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1176" windowWidth="14580" windowHeight="7836" tabRatio="602" activeTab="1"/>
  </bookViews>
  <sheets>
    <sheet name="КПБ и отдельные шв. изд." sheetId="1" r:id="rId1"/>
    <sheet name="Полотенца, кухня, баня, проч" sheetId="2" r:id="rId2"/>
    <sheet name="подушки,одеяла,покрывала " sheetId="3" r:id="rId3"/>
  </sheets>
  <definedNames>
    <definedName name="_xlnm.Print_Area" localSheetId="2">'подушки,одеяла,покрывала '!$A$1:$H$179</definedName>
    <definedName name="_xlnm.Print_Area" localSheetId="1">'Полотенца, кухня, баня, проч'!$A$1:$H$76</definedName>
  </definedNames>
  <calcPr calcId="125725"/>
</workbook>
</file>

<file path=xl/calcChain.xml><?xml version="1.0" encoding="utf-8"?>
<calcChain xmlns="http://schemas.openxmlformats.org/spreadsheetml/2006/main">
  <c r="F122" i="3"/>
  <c r="E122"/>
  <c r="F123"/>
  <c r="E123"/>
  <c r="A77" i="1"/>
  <c r="A78"/>
  <c r="A79"/>
  <c r="A82"/>
  <c r="A83" s="1"/>
  <c r="A84" s="1"/>
  <c r="A88"/>
  <c r="A89"/>
  <c r="A91"/>
  <c r="A92"/>
  <c r="A93"/>
  <c r="A94"/>
  <c r="A95" s="1"/>
  <c r="A23" i="3"/>
  <c r="D59"/>
  <c r="D65"/>
  <c r="F124"/>
  <c r="E124"/>
  <c r="F125"/>
  <c r="E125"/>
  <c r="F126"/>
  <c r="E126"/>
  <c r="A146"/>
</calcChain>
</file>

<file path=xl/sharedStrings.xml><?xml version="1.0" encoding="utf-8"?>
<sst xmlns="http://schemas.openxmlformats.org/spreadsheetml/2006/main" count="689" uniqueCount="516">
  <si>
    <t>ПОСТЕЛЬНОЕ БЕЛЬЕ и отдельные швейные изделия</t>
  </si>
  <si>
    <t>Арт.</t>
  </si>
  <si>
    <t>Наименование</t>
  </si>
  <si>
    <t>Описание</t>
  </si>
  <si>
    <t>Цена опт от 5 тыс. руб.</t>
  </si>
  <si>
    <t>Цена опт, от 30 тыс. руб.</t>
  </si>
  <si>
    <t>Цена опт, от 80 тыс. руб.</t>
  </si>
  <si>
    <t>Цена  опт, от  300 тыс.руб.</t>
  </si>
  <si>
    <t>КПБ "Традиции текстиля" 1,5 спальный</t>
  </si>
  <si>
    <t>пододеяльник 147*215             простыня 150*215              наволочка 70*70 (2 шт.)</t>
  </si>
  <si>
    <t xml:space="preserve">КПБ "Традиции текстиля"  2 спальный </t>
  </si>
  <si>
    <t>пододеяльник 175*217           простыня 180*220               наволочка  70*70 (2 шт.)</t>
  </si>
  <si>
    <t xml:space="preserve">КПБ "Традиции текстиля" 2 спальный  с европростыней </t>
  </si>
  <si>
    <t>пододеяльник 175*217           простыня 220*240                наволочка 70*70 (2 шт.)</t>
  </si>
  <si>
    <t xml:space="preserve">КПБ "Традиции текстиля" евро </t>
  </si>
  <si>
    <t>пододеяльник 200*217           простыня 220*240               наволочка 70*70 (2 шт.)</t>
  </si>
  <si>
    <t xml:space="preserve">КПБ "Традиции текстиля" дуэт </t>
  </si>
  <si>
    <t>пододеяльник 147*217 (2 шт.) простыня 220*240               наволочка 70*70 (2 шт.)</t>
  </si>
  <si>
    <t>Постельное белье из поплина  "Pastel", плотность 110 гр/кв.м</t>
  </si>
  <si>
    <t>КПБ "Pastel" 1,5 спальный</t>
  </si>
  <si>
    <t>пододеяльник 147*217         простыня 150*220              наволочка 70*70 (2 шт.)</t>
  </si>
  <si>
    <t xml:space="preserve">КПБ  "Pastel" 2 спальный </t>
  </si>
  <si>
    <t>пододеяльник 175*217           простыня 180*220              наволочка  70*70 (2 шт.)</t>
  </si>
  <si>
    <t xml:space="preserve">КПБ  "Pastel"  2 спальный  с европростыней </t>
  </si>
  <si>
    <t>КПБ  "Pastel" евро </t>
  </si>
  <si>
    <t>пододеяльник 200*217           простыня 220*240           наволочка 70*70 (2 шт.)</t>
  </si>
  <si>
    <t>КПБ  "Pastel" дуэт</t>
  </si>
  <si>
    <t>пододеяльник 147*217 (2 шт.) простыня 220*240           наволочка 70*70 (2 шт.)</t>
  </si>
  <si>
    <t>Постельное белье из сатина  "Capriсe", плотность 120 гр/м.  100% хлопок</t>
  </si>
  <si>
    <t>КПБ "Capriсe" 1,5 спальный</t>
  </si>
  <si>
    <t xml:space="preserve">пододеяльник на молнии 147*217     простыня 150*217                      наволочка (2 шт.) 70*70 </t>
  </si>
  <si>
    <t>КПБ "Capriсe" 2 спальный с европростыней</t>
  </si>
  <si>
    <t>пододеяльник на молнии 175*217      простыня 217*240                  наволочка (2 шт.) 70*70</t>
  </si>
  <si>
    <t>КПБ "Capriсe" евро </t>
  </si>
  <si>
    <t>пододеяльник на молнии 200*217      простыня 217*240               наволочка 70*70  (2 шт.)         наволочка 50х70 (2 шт.)</t>
  </si>
  <si>
    <t>КПБ "Capriсe" дуэт</t>
  </si>
  <si>
    <t>пододеяльник на молнии 147*217 (2 шт.)                                          простыня 217*240                        наволочка 70*70 (2 шт.)</t>
  </si>
  <si>
    <t>КПБ "Capriсe" КУПОН 2 спальный с европростыней 3 D - эффект 4 наволочки</t>
  </si>
  <si>
    <t>пододеяльник на молнии 175*217      простыня 217*240                    наволочка на молнии 70*70 (2 шт, наволочка на молнии 50*70 (2 шт.)</t>
  </si>
  <si>
    <t>КПБ "Capriсe" КУПОН евро 3 D - эффект 4 наволочки</t>
  </si>
  <si>
    <t xml:space="preserve">пододеяльник на молнии 200*217      простыня 217*240                     наволочка на молнии (2 шт.) 70*70    наволочка на молнии (2 шт.) 50*70                                     </t>
  </si>
  <si>
    <t>Отдельные швейные изделия Rainbow CОБЕРИ СВОЙ КОМПЛЕКТ</t>
  </si>
  <si>
    <t>НОВИНКИ!!</t>
  </si>
  <si>
    <t xml:space="preserve">Наволочка 50х70 </t>
  </si>
  <si>
    <t xml:space="preserve">Наволочка 70х70 </t>
  </si>
  <si>
    <t>Наволочка 50х70 с ушками</t>
  </si>
  <si>
    <t>Наволочка 70х70 с ушками</t>
  </si>
  <si>
    <t xml:space="preserve">Простыня 175х215 </t>
  </si>
  <si>
    <t xml:space="preserve">Простыня 240х215 </t>
  </si>
  <si>
    <t>Простыня на резинке, 90х200х20</t>
  </si>
  <si>
    <t xml:space="preserve">Простыня на резинке, 120х200х20     </t>
  </si>
  <si>
    <t xml:space="preserve">Простыня на резинке, 140х200х20    </t>
  </si>
  <si>
    <t>ЦВЕТА:</t>
  </si>
  <si>
    <t>Простыня на резинке, 160х200х20</t>
  </si>
  <si>
    <t>лайм</t>
  </si>
  <si>
    <t>Простыня на резинке, 180х200х20</t>
  </si>
  <si>
    <t>аквамарин</t>
  </si>
  <si>
    <t xml:space="preserve">Простыня на резинке,  200х200х20  </t>
  </si>
  <si>
    <t>кремовый</t>
  </si>
  <si>
    <t xml:space="preserve">Пододеяльник 147х215  </t>
  </si>
  <si>
    <t>фуксия</t>
  </si>
  <si>
    <t>Пододеяльник 175х215</t>
  </si>
  <si>
    <t>Пододеяльник 200х215</t>
  </si>
  <si>
    <t>Пододеяльник 240х215</t>
  </si>
  <si>
    <t>Пододеяльник  на молнии 147х215  Зима лето</t>
  </si>
  <si>
    <t>Пододеяльник на молнии 175х215 Зима лето</t>
  </si>
  <si>
    <t>Пододеяльник на молнии 200х215 Зима лето</t>
  </si>
  <si>
    <t>Пододеяльник на молнии  240х215  Зима лето</t>
  </si>
  <si>
    <t>Наволочка 50х70  1 шт.</t>
  </si>
  <si>
    <t>Наволочка 70х70 1 шт.</t>
  </si>
  <si>
    <t>Наволочка 50х70 с ушками 1 шт.</t>
  </si>
  <si>
    <t>Наволочка 70х70 с ушками 1 шт.</t>
  </si>
  <si>
    <t xml:space="preserve">Простыня 150х215  </t>
  </si>
  <si>
    <t xml:space="preserve">Простыня 200х215  </t>
  </si>
  <si>
    <t>Отдельные швейные изделия без выбора расцветки</t>
  </si>
  <si>
    <t>Простыня на резинке, поплин, 90х200х20</t>
  </si>
  <si>
    <t>ткань - 100% хлопок, поплин, резинка по углам изделия</t>
  </si>
  <si>
    <t>Простыня на резинке, поплин 120х200х20</t>
  </si>
  <si>
    <t>Простыня на резинке, поплин 140х200х20</t>
  </si>
  <si>
    <t>Простыня на резинке, поплин 160х200х20</t>
  </si>
  <si>
    <t>Простыня на резинке, поплин 180х200х20</t>
  </si>
  <si>
    <t>Простыня на резинке, сатин 90х200х20</t>
  </si>
  <si>
    <t>ткань - 100% хлопок, сатин, резинка по углам изделия</t>
  </si>
  <si>
    <t>Простыня на резинке, сатин 120х200х20</t>
  </si>
  <si>
    <t>Простыня на резинке, сатин 140х200х20</t>
  </si>
  <si>
    <t>Простыня на резинке, сатин 160х200х20</t>
  </si>
  <si>
    <t>Простыня на резинке, сатин 180х200х20</t>
  </si>
  <si>
    <t>Простыня на резинке, бязь 125 гр. 90х200х20</t>
  </si>
  <si>
    <t>ткань - 100% хлопок, бязь, резинка по углам изделия</t>
  </si>
  <si>
    <t>Простыня на резинке, бязь 125 гр. 120х200х20</t>
  </si>
  <si>
    <t>Простыня на резинке, бязь 125 гр, 140х200х20</t>
  </si>
  <si>
    <t>Простыня на резинке, бязь 125 гр, 160х200х20</t>
  </si>
  <si>
    <t>Простыня на резинке, бязь 125 гр, 180х200х20</t>
  </si>
  <si>
    <t>Трикотажная простыня на резинке, однотонная, 90х200х20</t>
  </si>
  <si>
    <t>Ткань - 100% хлопок, трикотаж, резинка по всему периметру изделия.</t>
  </si>
  <si>
    <t>Трикотажная простыня на резинке, однотонная, 120х200х20</t>
  </si>
  <si>
    <t>Трикотажная простыня на резинке, однотонная, 140х200х20</t>
  </si>
  <si>
    <t>Трикотажная простыня на резинке, однотонная, 160х200х20</t>
  </si>
  <si>
    <t>Трикотажная простыня на резинке, однотонная, 180х200х20</t>
  </si>
  <si>
    <t>Трикотажная простыня на резинке, однотонная, 200х200х20</t>
  </si>
  <si>
    <t>Простыня махровая трикотажная на резинке, 90х200х20</t>
  </si>
  <si>
    <t>Ткань - хлопчатобумажая махра, резинка по всему периметру изделия</t>
  </si>
  <si>
    <t>Простыня махровая трикотажная на резинке, 120х200х20</t>
  </si>
  <si>
    <t>Простыня махровая трикотажная на резинке, 140х200х20</t>
  </si>
  <si>
    <t>Простыня махровая трикотажная на резинке, 160х200х20</t>
  </si>
  <si>
    <t>Простыня махровая трикотажная на резинке, 180х200х20</t>
  </si>
  <si>
    <t>Простыня махровая трикотажная на резинке, 200х200х20</t>
  </si>
  <si>
    <t>Трикотажная наволочка на молнии (набор 2шт.)</t>
  </si>
  <si>
    <t>50х70 - 2 шт., 100% хлопок, пакет</t>
  </si>
  <si>
    <t>70х70 - 2 шт., 100% хлопок, пакет</t>
  </si>
  <si>
    <t>Трикотажная наволочка на молнии 40х60</t>
  </si>
  <si>
    <t>1 шт., 100% хлопок, пакет</t>
  </si>
  <si>
    <t>Трикотажная наволочка на молнии 50х70</t>
  </si>
  <si>
    <t>Трикотажная наволочка на молнии 70х70</t>
  </si>
  <si>
    <t xml:space="preserve">1 шт., 100% хлопок, пакет </t>
  </si>
  <si>
    <t>Простыня 1.5-спальная бязь "ТТ"</t>
  </si>
  <si>
    <t>150*215</t>
  </si>
  <si>
    <t>Простыня 2-спальная бязь "ТТ"</t>
  </si>
  <si>
    <t>180*220</t>
  </si>
  <si>
    <t>Простыня евро  бязь "ТТ"</t>
  </si>
  <si>
    <t>220*240</t>
  </si>
  <si>
    <t>Пододеяльник 1.5-сп. бязь "ТТ"</t>
  </si>
  <si>
    <t>147*215</t>
  </si>
  <si>
    <t>Пододеяльник 2-сп. бязь "ТТ"</t>
  </si>
  <si>
    <t>175*217</t>
  </si>
  <si>
    <t>Пододеяльник евро бязь "ТТ"</t>
  </si>
  <si>
    <t>200*217</t>
  </si>
  <si>
    <t>Наволочка 70*70 бязь "ТТ"</t>
  </si>
  <si>
    <t>70*70</t>
  </si>
  <si>
    <t>Наволочка 50*70 бязь "ТТ"</t>
  </si>
  <si>
    <t>50*70</t>
  </si>
  <si>
    <t>Наволочка 60*60 бязь "ТТ"</t>
  </si>
  <si>
    <t>60*60</t>
  </si>
  <si>
    <t>Наволочка 40*60 бязь "ТТ"</t>
  </si>
  <si>
    <t>40*60</t>
  </si>
  <si>
    <t xml:space="preserve">Набор наволочек 70*70 - 2шт., бязь "ТТ" </t>
  </si>
  <si>
    <t xml:space="preserve">Набор наволочек 50*70 - 2шт., бязь "ТТ" </t>
  </si>
  <si>
    <t xml:space="preserve">Набор наволочек 60*60 - 2шт., бязь "ТТ" </t>
  </si>
  <si>
    <t>Простыня 1.5-спальная поплин</t>
  </si>
  <si>
    <t>150*220</t>
  </si>
  <si>
    <t>Простыня 2-спальная поплин</t>
  </si>
  <si>
    <t>Простыня евро поплин</t>
  </si>
  <si>
    <t>217*240</t>
  </si>
  <si>
    <t>Пододеяльник 1.5-сп. поплин</t>
  </si>
  <si>
    <t>147*217</t>
  </si>
  <si>
    <t>Пододеяльник 2-сп. поплин</t>
  </si>
  <si>
    <t>Пододеяльник евро поплин</t>
  </si>
  <si>
    <t>Наволочка 70*70 поплин</t>
  </si>
  <si>
    <t>Наволочка 50*70 поплин</t>
  </si>
  <si>
    <t>Набор наволочек 70*70 - 2шт., поплин</t>
  </si>
  <si>
    <t>Набор наволочек 50*70 - 2шт., поплин</t>
  </si>
  <si>
    <t xml:space="preserve">Постельное белье "Аннушка" (упаковка - пакет ПП, двойной картон). Ткань - бязь, 110 гр. </t>
  </si>
  <si>
    <t>КПБ 1,5 спальный</t>
  </si>
  <si>
    <t>пододеяльник 145*210         простыня 150*215                           наволочка (2 шт.) 70*70</t>
  </si>
  <si>
    <t>КПБ 2 спальный (со швом)</t>
  </si>
  <si>
    <t>пододеяльник 175*210      простыня 175*210            наволочка (2 шт.) 70*70</t>
  </si>
  <si>
    <t>Полотенца, Кухонный текстиль, Постельные принадлежности для детей, прочие товары</t>
  </si>
  <si>
    <t xml:space="preserve">Текстиль для детей </t>
  </si>
  <si>
    <t>в п/э "бамбук", 300 гр.</t>
  </si>
  <si>
    <t>в п/э "бамбук"</t>
  </si>
  <si>
    <t>бамбук, леб. Пух</t>
  </si>
  <si>
    <t>110х140, сатин, 100% хл, 300 гр/кв.м</t>
  </si>
  <si>
    <t>Одеяло "Бамбук" в поплине детское, "Жили-были", сумка ПВХ</t>
  </si>
  <si>
    <t>110х140, 300 гр/кв.м, 100% хлопок</t>
  </si>
  <si>
    <t>в сатине или в тике,100% хлопок, нестеганая</t>
  </si>
  <si>
    <t>в тике или поплине, 100% хлопок</t>
  </si>
  <si>
    <t>Одеяло - покрывало "Жили-Были" стеганое</t>
  </si>
  <si>
    <t>поликоттон, 50% хлопок, 50% пэ,  или 100% хлопок бязь 100х140</t>
  </si>
  <si>
    <t>Наматрацник 60х120 в детскую кроватку</t>
  </si>
  <si>
    <t>синтепон 100 гр , 50% хлопок, 50% полиэстер или бязь100% хлопок</t>
  </si>
  <si>
    <t>Покрывало "ультрастеп" детское</t>
  </si>
  <si>
    <t>Покрывало гобеленовое детское</t>
  </si>
  <si>
    <t>50% хлопок, 50% пэ, 100х140</t>
  </si>
  <si>
    <t>100% хлопок, для гостиниц, без бордюра</t>
  </si>
  <si>
    <t>Гладкокрашеные полотенца, плотность 400 г/м2</t>
  </si>
  <si>
    <t>Полотенце махровое 40х70</t>
  </si>
  <si>
    <t>Полотенце махровое 50х90</t>
  </si>
  <si>
    <t>Полотенце махровое 70х140</t>
  </si>
  <si>
    <t>Полотенце махровое 100*180</t>
  </si>
  <si>
    <t>Простыня махровая 155х200</t>
  </si>
  <si>
    <t>Простыня махровая 190х200</t>
  </si>
  <si>
    <t>Полотенца с машинной вышивкой</t>
  </si>
  <si>
    <t>Полотенце махровое  "Имена" 50х90</t>
  </si>
  <si>
    <t>100% хлопок, качественная вышивка "Имя" - в ассортименте</t>
  </si>
  <si>
    <t>Полотенце махровое  "Имена" 70х140</t>
  </si>
  <si>
    <t>Полотенца "марки машин" 40х70</t>
  </si>
  <si>
    <t>100% хлопок, качественная вышивка "Марка машины" - в ассортименте</t>
  </si>
  <si>
    <t>100% хлопок, качественная вышивка в ассортименте</t>
  </si>
  <si>
    <t>Полотенце с тематической вышивкой в подарочной тубе</t>
  </si>
  <si>
    <t>Вафельные халаты для сауны из крупноячеистой вафельки 7х7 мм, ГОСТ</t>
  </si>
  <si>
    <t>Вафельный халат, однотонный, для бани, р.44-46</t>
  </si>
  <si>
    <t>100% хлопок, крупноячеистое вафельное полотно</t>
  </si>
  <si>
    <t>Вафельный халат, однотонный, для бани, р.48-50</t>
  </si>
  <si>
    <t>Вафельный халат, однотонный, для бани, р.52-54</t>
  </si>
  <si>
    <t>Вафельный халат, однотонный, для бани, р.56</t>
  </si>
  <si>
    <t>Кухонный текстиль "Ассорти"</t>
  </si>
  <si>
    <t>Полотенце "Клетка", полулен 50х70</t>
  </si>
  <si>
    <t>Полотенце "Клетка", полулен, 40х50</t>
  </si>
  <si>
    <t>Полотенце "Лен-жаккард", 50х70</t>
  </si>
  <si>
    <t>Ткань: жаккардовый полулен, Состав: 50% хлопок, 50% лен</t>
  </si>
  <si>
    <t>Набор полотенец (4 шт.) , вафельное полотно (купон, кайма), фирм.уп., 37х70</t>
  </si>
  <si>
    <t>Ткань: вафельное полотно, Состав: 100% хлопок</t>
  </si>
  <si>
    <t>Набор полотенец (2шт.) , вафельное  фирм.уп., 37х70</t>
  </si>
  <si>
    <t>Полотенце  вафельное, (обшито с 4х сторон), 37*70, 45*60</t>
  </si>
  <si>
    <t>Полотенце круглое вафельное , без упаковки, диам. 60 см</t>
  </si>
  <si>
    <t>Полотенце овальное вафельное , без упаковки, 40*70</t>
  </si>
  <si>
    <t>Фартук, вафельное полотно</t>
  </si>
  <si>
    <t>Прихватка квадр., вафельное полотно</t>
  </si>
  <si>
    <t xml:space="preserve">Хлебница текстильная </t>
  </si>
  <si>
    <t>Ткань: вафельное полотно, Состав: 100% хлопок. Наполнитель: поролон</t>
  </si>
  <si>
    <t>Набор кухонный (фартук, прихватка, полотенце 37х70), фирм.уп.</t>
  </si>
  <si>
    <t>Набор кухонный (фартук, прихватка, рукавичка-прихватка, овальное полотенце, полотенце 37х70 - 2 шт.), фирм.уп.</t>
  </si>
  <si>
    <t>Банный текстиль "Ассорти"</t>
  </si>
  <si>
    <t>Парео (женская накидка на резинке с липучкой), вафельное полотно, однотонное или набивное, упаковка -тубус ПВХ, 78*150</t>
  </si>
  <si>
    <t>Килт (мужская накидка на резинке с липучкой ), вафельное полотно, однотонный или набивной, упаковка - тубус ПВХ, 60х150</t>
  </si>
  <si>
    <t>Банное/пляжное полотенце вафельное полотно (без упаковки), КУПОН, 80х150</t>
  </si>
  <si>
    <t>Банное/пляжное полотенце, вафельное полотно (без упаковки), 70х150</t>
  </si>
  <si>
    <t>Декоративный текстиль, приятные мелочи для дома</t>
  </si>
  <si>
    <t>Чехол на табурет ультрастеп, цветной (2 шт.)</t>
  </si>
  <si>
    <t>Ткань: ультрастеп                наполнитель: синтепон</t>
  </si>
  <si>
    <t>Набор гобеленовых салфеток 30*30 (2 шт.) с бахромой</t>
  </si>
  <si>
    <t>Ткань: гобелен, 50% хлопок, 50% п/э</t>
  </si>
  <si>
    <t>Чехол на табурет на резинке, флис, с поролоном</t>
  </si>
  <si>
    <t>Ткань: флис                            Наполнитель: поролон</t>
  </si>
  <si>
    <t>Чехол на табурет на резинке, гобелен, с поролоном</t>
  </si>
  <si>
    <t>Ткань: гобелен                       Наполнитель: поролон</t>
  </si>
  <si>
    <t>Чехол на стул с завязками, 100% хлопок, поролон, в ассортименте</t>
  </si>
  <si>
    <t xml:space="preserve">Ткань верха: бязь набивная                Ткань низа: спанбонд                  Наполнитель: поролон              </t>
  </si>
  <si>
    <t>Чехол на стул на завязках, гобелен, поролон</t>
  </si>
  <si>
    <t xml:space="preserve">Ткань верха: гобелен                          Ткань низа: спанбонд                  Наполнитель: поролон          </t>
  </si>
  <si>
    <t>Декоративная подушка из флиса, 38х38</t>
  </si>
  <si>
    <t>Ткань чехла: флис, 100% полиэстер, наполнитель: иск. лебяжий пух</t>
  </si>
  <si>
    <t>Декоративная подушка, велсофт, 38х38</t>
  </si>
  <si>
    <t>Ткань чехла: велсофт, 100% полиэстер, наполнитель: иск. лебяжий пух</t>
  </si>
  <si>
    <t>Чехол для одежды 60х100, на молнии</t>
  </si>
  <si>
    <t>Материал: спандбонд, молния</t>
  </si>
  <si>
    <t>Покрывало для пикника 140х200</t>
  </si>
  <si>
    <t>Лежак на пляж 90х200</t>
  </si>
  <si>
    <t>Подушки Одеяла Покрывала Матрасы</t>
  </si>
  <si>
    <t>Наименование, размер, серия, упаковка</t>
  </si>
  <si>
    <t>Подушки и одеяла Серия "Стандарт"</t>
  </si>
  <si>
    <t>полиэфир серия "стандарт"</t>
  </si>
  <si>
    <t>Подушка 70х70 "Комфорт", стандарт,  пакет с ручками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</si>
  <si>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полиэстер+синтепон;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полиэфирное волокно</t>
    </r>
  </si>
  <si>
    <t>Подушка 50х70 "Комфорт", стандарт, пакет с ручками</t>
  </si>
  <si>
    <t>Подушка 40х40 "Комфорт", стандарт, без индивидуальной упаковки</t>
  </si>
  <si>
    <t>Подушка 50х50 "Комфорт", стандарт, без индивидуальной упаковки</t>
  </si>
  <si>
    <t>Подушка 40х60 "Комфорт", стандарт, без индивидуальной упаковки</t>
  </si>
  <si>
    <r>
      <t xml:space="preserve">Подушка а-ля "Бамбук" </t>
    </r>
    <r>
      <rPr>
        <b/>
        <sz val="8"/>
        <rFont val="Arial"/>
        <family val="2"/>
        <charset val="204"/>
      </rPr>
      <t xml:space="preserve">70х70, стандарт, </t>
    </r>
    <r>
      <rPr>
        <sz val="8"/>
        <rFont val="Arial"/>
        <family val="2"/>
        <charset val="204"/>
      </rPr>
      <t>пакет с  ручками</t>
    </r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</si>
  <si>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полиэстер "бамбук" +синтепон;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полиэфирное волокно</t>
    </r>
  </si>
  <si>
    <r>
      <t>Подушка а-ля "Бамбук"</t>
    </r>
    <r>
      <rPr>
        <b/>
        <sz val="8"/>
        <color indexed="10"/>
        <rFont val="Arial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50х70, стандарт, </t>
    </r>
    <r>
      <rPr>
        <sz val="8"/>
        <rFont val="Arial"/>
        <family val="2"/>
        <charset val="204"/>
      </rPr>
      <t>пакет с ручками</t>
    </r>
  </si>
  <si>
    <t>Одеяло 1,5 спальное "Дача", стандарт, пакет, размер 140х210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</si>
  <si>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полиэфирное волокно весом 200 гр/кв.м.             </t>
    </r>
  </si>
  <si>
    <t>Одеяло 1.5 спальное "Дача", стандарт, тубус на молнии, 140х210</t>
  </si>
  <si>
    <t>Одеяло 2 спальное "Дача", пакет, стандарт,  172х210</t>
  </si>
  <si>
    <t>Одеяло 2 спальное "Дача", тубус на молнии, стандарт, 172х210</t>
  </si>
  <si>
    <t>Одеяло евро спальное "Дача", стандарт, тубус на молнии, 200х215</t>
  </si>
  <si>
    <t>Одеяло евро спальное "Дача", стандарт, пакет, 200х215</t>
  </si>
  <si>
    <t>Одеяло ЗИМА 400 гр/кв.м. 1.5, стандарт, 140х210, пакет с ручками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</si>
  <si>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полиэфирное волокно весом 400 гр/кв.м.             </t>
    </r>
  </si>
  <si>
    <t>Одеяло ЗИМА 400 гр/кв.м. 2, 172х210,стандарт,  пакет с ручками</t>
  </si>
  <si>
    <t>Одеяло ЗИМА 400 гр/кв.м евро, стандарт, 200х215, пакет с ручками</t>
  </si>
  <si>
    <t xml:space="preserve"> </t>
  </si>
  <si>
    <t>бамбуковое волокно серия "стандарт"</t>
  </si>
  <si>
    <t>Подушка 70х70 см бамбук+шарики, стандарт, сумка ПВХ на молнии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</si>
  <si>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полиэстер "бамбук" +бамбуковый пласт 30%;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"шарики" (высокоизвитое силиконизированное волокно)</t>
    </r>
  </si>
  <si>
    <t>Подушка 50х70 см бамбук+шарики, стандарт, сумка ПВХ на молнии</t>
  </si>
  <si>
    <t>Подушка 70х70 см  бамбук +леб.пух, стандарт, сумка ПВХ на молнии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</si>
  <si>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полиэстер "бамбук" +бамбуковый пласт 30%;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"леб.пух" (иск. волокно нового поколения)</t>
    </r>
  </si>
  <si>
    <t>Подушка 50х70 см бамбук+леб.пух, стандарт, сумка ПВХ на молнии</t>
  </si>
  <si>
    <r>
      <t xml:space="preserve">Одеяло бамбук 140х210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300 г , стандарт, чемодан ПВХ на молнии</t>
    </r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</si>
  <si>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 "бамбук",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бамбуковый пласт весом 300 гр/кв.м.             </t>
    </r>
  </si>
  <si>
    <r>
      <t xml:space="preserve">Одеяло бамбук  172х210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300 г, стандарт, чемодан ПВХ на молнии</t>
    </r>
  </si>
  <si>
    <t>Одеяло бамбук 200х215 300 г, стандарт, чемодан ПВХ</t>
  </si>
  <si>
    <t>Одеяло бамбук 100 гр. 140х205 стандарт, пакет с пласт. ручками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</si>
  <si>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 "бамбук",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бамбуковый пласт весом 100 гр/кв.м.             </t>
    </r>
  </si>
  <si>
    <t>Одеяло бамбук 100 гр. 172х205 , стандарт, пакет с пласт. ручками</t>
  </si>
  <si>
    <t>Одеяло бамбук 100 гр. 200х215 , стандарт, пакет с пласт. ручками</t>
  </si>
  <si>
    <t>Одеяло облегч.бамбук 140х205, стандарт,  150 гр. пакет с пласт.ручками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</si>
  <si>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 "бамбук",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бамбуковый пласт весом 150 гр/кв.м.             </t>
    </r>
  </si>
  <si>
    <t>Одеяло облегч.бамбук 172х205 , стандарт, 150 гр. пакет с пласт.ручками</t>
  </si>
  <si>
    <t>Одеяло облегч.бамбук 200х215 , стандарт, 150 гр. пакет с пласт.ручками</t>
  </si>
  <si>
    <t>овечья шерсть серия "стандарт"</t>
  </si>
  <si>
    <t>Подушка 70х70 овечья шерсть, стандарт, сумка ПВХ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</si>
  <si>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полиэстер "овечка" +шерстипласт овечий 50%;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"шарики" (высокоизвитое силиконизированное волокно)</t>
    </r>
  </si>
  <si>
    <t>Подушка 50х70 овечья шерсть, стандарт, сумка ПВХ</t>
  </si>
  <si>
    <r>
      <t xml:space="preserve">Одеяло овечка 140х210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300 г, стандарт, сумка ПВХ</t>
    </r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</si>
  <si>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 "бамбук",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овечий шерстипласт весом 300 гр/кв.м.             </t>
    </r>
  </si>
  <si>
    <t>Одеяло овечка 172х210 300 г, стандарт, сумка ПВХ</t>
  </si>
  <si>
    <r>
      <t xml:space="preserve">Одеяло овечка 200х215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300 г, стандарт, сумка ПВХ</t>
    </r>
  </si>
  <si>
    <t>Одеяло "овечка" 140х205  100 гр., стандарт, пакет с ручками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</si>
  <si>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 "овечка",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овечий шерстипласт весом 100 гр/кв.м.             </t>
    </r>
  </si>
  <si>
    <t>Одеяло "овечка" 172х205 100 гр. , стандарт,пакет с ручками</t>
  </si>
  <si>
    <t>Одеяло "овечка" 200х215 100 гр. , стандарт, пакет с ручками</t>
  </si>
  <si>
    <t>Одеяло ов.ш. облегч. 140х205, стандарт,150 гр, пакет с ручками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</si>
  <si>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 "овечка",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овечий шерстипласт весом 150 гр/кв.м.             </t>
    </r>
  </si>
  <si>
    <t>Одеяло ов.ш. облегч. 172х210, стандарт, 150 гр. пакет с ручками</t>
  </si>
  <si>
    <t>Одеяло ов.ш. облегч. 200х215, стандарт, 150 гр., пакет с ручками</t>
  </si>
  <si>
    <t>верблюжья шерсть серия "стандарт"</t>
  </si>
  <si>
    <t>Подушка 70х70 верблюжья шерсть стандарт, сумка ПВХ на молнии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</si>
  <si>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полиэстер "верблюд" +шерстипласт верблюжий 30%;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"шарики" (высокоизвитое силиконизированное волокно)</t>
    </r>
  </si>
  <si>
    <t>Подушка 50х70 верблюжья шерсть стандарт, сумка ПВХ на молнии</t>
  </si>
  <si>
    <r>
      <t xml:space="preserve">Одеяло верблюд 140х210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300 г стандарт, чемодан ПВХ</t>
    </r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</si>
  <si>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 "верблюд",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верблюжий шерстипласт весом 300 гр/кв.м.             </t>
    </r>
  </si>
  <si>
    <t>Одеяло верблюд 172х210 300 г стандарт, чемодан ПВХ</t>
  </si>
  <si>
    <r>
      <t xml:space="preserve">Одеяло верблюд 200х215 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300 г стандарт, чемодан ПВХ</t>
    </r>
  </si>
  <si>
    <t>Одеяло вербл. облегч. 140х205 стандарт, пакет с ручками, 150 г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</si>
  <si>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 "верблюд",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верблюжий шерстипласт весом 150 гр/кв.м.             </t>
    </r>
  </si>
  <si>
    <t>Одеяло вербл. облегч. 172х210, стандарт, пакет с ручками, 150 г</t>
  </si>
  <si>
    <t>Одеяло вербл. облегч. 200х215, стандарт, пакет с ручками, 150 г</t>
  </si>
  <si>
    <t>Одеяло "верблюд" стандарт  140х205, пакет с ручками, 100 г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</si>
  <si>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полиэстер "верблюд",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верблюжий шерстипласт весом 100 гр/кв.м.             </t>
    </r>
  </si>
  <si>
    <t>Одеяло "верблюд" 172х205 , пакет с ручками, 100 г</t>
  </si>
  <si>
    <t>Одеяло "верблюд" 200х215 , пакет с ручками, 100 г</t>
  </si>
  <si>
    <t>Серия пух-перо</t>
  </si>
  <si>
    <t>Подушка 50х70 пух 50%/перо 50%, сумка ПВХ</t>
  </si>
  <si>
    <r>
      <rPr>
        <b/>
        <sz val="8"/>
        <rFont val="Arial"/>
        <family val="2"/>
        <charset val="204"/>
      </rPr>
      <t>чехол</t>
    </r>
    <r>
      <rPr>
        <sz val="8"/>
        <rFont val="Arial"/>
        <family val="2"/>
        <charset val="204"/>
      </rPr>
      <t xml:space="preserve">: пуходержащий тик,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>: пух 50%, перо 50%</t>
    </r>
  </si>
  <si>
    <t>Подушка 70х70 пух 50%/перо 50%, сумка ПВХ</t>
  </si>
  <si>
    <t>Подушка 50х70 пух/перо 30%, без упаковки</t>
  </si>
  <si>
    <r>
      <rPr>
        <b/>
        <sz val="8"/>
        <rFont val="Arial"/>
        <family val="2"/>
        <charset val="204"/>
      </rPr>
      <t>чехол</t>
    </r>
    <r>
      <rPr>
        <sz val="8"/>
        <rFont val="Arial"/>
        <family val="2"/>
        <charset val="204"/>
      </rPr>
      <t xml:space="preserve">: пуходержащий тик,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>: пух 30%, перо 70%</t>
    </r>
  </si>
  <si>
    <t>Подушка 60х60 пух/перо 30%, без упаковки</t>
  </si>
  <si>
    <t>Подушка 70х70 пух/перо 30%, без упаковки</t>
  </si>
  <si>
    <t xml:space="preserve">Наматрасники </t>
  </si>
  <si>
    <t>Наматрасник 60х120 в детскую кроватку, пакет</t>
  </si>
  <si>
    <r>
      <rPr>
        <b/>
        <sz val="8"/>
        <rFont val="Arial"/>
        <family val="2"/>
        <charset val="204"/>
      </rPr>
      <t>ткань верха</t>
    </r>
    <r>
      <rPr>
        <sz val="8"/>
        <rFont val="Arial"/>
        <family val="2"/>
        <charset val="204"/>
      </rPr>
      <t xml:space="preserve"> - 100% хлопок; </t>
    </r>
    <r>
      <rPr>
        <b/>
        <sz val="8"/>
        <rFont val="Arial"/>
        <family val="2"/>
        <charset val="204"/>
      </rPr>
      <t>ткань низа</t>
    </r>
    <r>
      <rPr>
        <sz val="8"/>
        <rFont val="Arial"/>
        <family val="2"/>
        <charset val="204"/>
      </rPr>
      <t xml:space="preserve"> - 100% полиэстер;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>: синтепон 100 г</t>
    </r>
  </si>
  <si>
    <t>Наматрасник 90х200 , пакет</t>
  </si>
  <si>
    <t>Наматрасник 120х200 , пакет</t>
  </si>
  <si>
    <t>Наматрасник 140х200, пакет</t>
  </si>
  <si>
    <t>Наматрасник 160х200 , пакет</t>
  </si>
  <si>
    <t>Наматрасник 180х200, пакет</t>
  </si>
  <si>
    <t>Одеяла и подушки  серии "Soft"</t>
  </si>
  <si>
    <t>лебяжий пух серия "Soft" в микрофибре</t>
  </si>
  <si>
    <t>Подушка 70х70 лебяжий пух, soft, сумка ПВХ на молнии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</si>
  <si>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мягкая микрофибра с тиснением, цвет белый+синтепон;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наполнитель - "леб.пух" (иск. волокно нового поколения)</t>
    </r>
  </si>
  <si>
    <t>Подушка 50х70 лебяжий пух, soft, сумка ПВХ на молнии</t>
  </si>
  <si>
    <t>Одеяло "Лебяжий пух" 1.5 сп 140х205, soft, чемодан ПВХ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</si>
  <si>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микрофибра с тиснением, цвет белый,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иск. волокно нового поколения "лебяжий пух"            </t>
    </r>
  </si>
  <si>
    <t>Одеяло "Лебяжий пух" 2 сп, 172х210 soft, чемодан ПВХ</t>
  </si>
  <si>
    <t>Одеяло "Лебяжий пух" евро, 200х215 soft, чемодан ПВХ</t>
  </si>
  <si>
    <t xml:space="preserve"> натуральное эвкалиптовое волокно серия "Soft"</t>
  </si>
  <si>
    <t>Подушка 70х70 см эвкалипт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</si>
  <si>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мягкая микрофибра с тиснением, цвет кремовый+эвкалиптовый пласт 40%;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наполнитель - "леб.пух" (иск. волокно нового поколения)</t>
    </r>
  </si>
  <si>
    <t>Подушка 50х70 см эвкалипт</t>
  </si>
  <si>
    <t>Одеяло "Эвкалипт" 1,5 сп 140х205, среднее (200 гр.кв.м), soft, чемодан ПВХ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</si>
  <si>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 xml:space="preserve">100% микрофибра с тиснением, цвет кремовый, 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натуральный эвкалиптовый пласт 40% весом 200гр./кв.м.           </t>
    </r>
  </si>
  <si>
    <t>Одеяло "Эвкалипт" 2 сп 172х210, среднее (200 гр.кв.м), soft, чемодан ПВХ</t>
  </si>
  <si>
    <t>Одеяло "Эвкалипт"  евро 200х215, среднее (200 гр.кв.м), soft, чемодан ПВХ</t>
  </si>
  <si>
    <t>Одеяла и подушки  серии "Naturalle"</t>
  </si>
  <si>
    <t>бамбуковое волокно серия "Naturalle"</t>
  </si>
  <si>
    <t>Подушка 70х70 см бамбук+шарики, naturalle, сумка ПВХ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</si>
  <si>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тик 100%хлопок "бамбук"+бамбуковое волокно 30%;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"шарики" (высокоизвитое силиконизированное волокно)</t>
    </r>
  </si>
  <si>
    <t>Подушка 50х70 см бамбук+шарики, naturalle, сумка ПВХ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</si>
  <si>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тик 100% хлопок "бамбук"+бамбуковое волокно 30%;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"шарики" (высокоизвитое силиконизированное волокно)</t>
    </r>
  </si>
  <si>
    <t>Подушка двухкамерная на молнии "Бамбук", шарики 70х70, naturalle, сумка ПВХ</t>
  </si>
  <si>
    <t>Подушка двухкамерная на молнии "Бамбук", шарики 50х70, naturalle, сумка ПВХ</t>
  </si>
  <si>
    <t>Подушка 70х70 см бамбук+леб.пух, naturalle, сумка ПВХ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</si>
  <si>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тик 100% хлопок "бамбук"+бамбуковое волокно 30%;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"леб.пух" (иск. наполнитель нового поколения)</t>
    </r>
  </si>
  <si>
    <t>Подушка 50х70 см бамбук+леб.пух, naturalle, сумка ПВХ</t>
  </si>
  <si>
    <t>Подушка двухкамерная на молнии "Бамбук", леб.пух 70х70, naturalle, сумка ПВХ</t>
  </si>
  <si>
    <t>Подушка двухкамерная на молнии "Бамбук", леб. Пух 50х70, naturalle, сумка ПВХ</t>
  </si>
  <si>
    <t>Подушка двухкамерная на молнии "Бамбук" в поплине, леб. Пух 70х70, naturalle, сумка ПВХ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</si>
  <si>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>фирм</t>
    </r>
    <r>
      <rPr>
        <b/>
        <sz val="8"/>
        <rFont val="Arial"/>
        <family val="2"/>
        <charset val="204"/>
      </rPr>
      <t xml:space="preserve">. </t>
    </r>
    <r>
      <rPr>
        <sz val="8"/>
        <rFont val="Arial"/>
        <family val="2"/>
        <charset val="204"/>
      </rPr>
      <t xml:space="preserve">поплин 100% хлопок "бамбук" + бамбуковое волокно 30%;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"леб.пух" (иск. наполнитель нового поколения)</t>
    </r>
  </si>
  <si>
    <t>Подушка двухкамерная на молнии "Бамбук" в поплине, леб.пух 50х70, naturalle, сумка ПВХ</t>
  </si>
  <si>
    <t>Одеяло "Бамбук" 300 гр. ПОПЛИН 1.5, 140х205, naturalle, сумка ПВХ</t>
  </si>
  <si>
    <t>ткань: фирм. поплин 100% хлопок "бамбук"      наполнитель -   бамбуковое волокно 30% 300 г</t>
  </si>
  <si>
    <t>Одеяло "Бамбук" 300 гр. ПОПЛИН 2 сп, 172х210, naturalle, сумка ПВХ</t>
  </si>
  <si>
    <t>Одеяло "Бамбук" 300 гр. ПОПЛИН евро, 200х215, naturalle, сумка ПВХ</t>
  </si>
  <si>
    <t xml:space="preserve">Одеяло "Бамбук" 150 гр. ПОПЛИН 1.5, 140х205, naturalle, сумка ПВХ </t>
  </si>
  <si>
    <r>
      <rPr>
        <b/>
        <sz val="8"/>
        <rFont val="Arial"/>
        <family val="2"/>
        <charset val="204"/>
      </rPr>
      <t xml:space="preserve">ткань: </t>
    </r>
    <r>
      <rPr>
        <sz val="8"/>
        <rFont val="Arial"/>
        <family val="2"/>
        <charset val="204"/>
      </rPr>
      <t>фирм</t>
    </r>
    <r>
      <rPr>
        <b/>
        <sz val="8"/>
        <rFont val="Arial"/>
        <family val="2"/>
        <charset val="204"/>
      </rPr>
      <t xml:space="preserve">. </t>
    </r>
    <r>
      <rPr>
        <sz val="8"/>
        <rFont val="Arial"/>
        <family val="2"/>
        <charset val="204"/>
      </rPr>
      <t xml:space="preserve">поплин 100% хлопок "бамбук" 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бамбуковое волокно 30% 150 г</t>
    </r>
  </si>
  <si>
    <t>Одеяло "Бамбук" 150 гр. ПОПЛИН 2 сп, 172х210, naturalle, сумка ПВХ</t>
  </si>
  <si>
    <t>Одеяло "Бамбук" 150 гр. ПОПЛИН евро, 200х215, naturalle, сумка ПВХ</t>
  </si>
  <si>
    <t>Одеяло "Бамбук" 300 гр. ТИК 1.5, 140х205, naturalle, сумка ПВХ</t>
  </si>
  <si>
    <r>
      <rPr>
        <b/>
        <sz val="8"/>
        <rFont val="Arial"/>
        <family val="2"/>
        <charset val="204"/>
      </rPr>
      <t xml:space="preserve">ткань: </t>
    </r>
    <r>
      <rPr>
        <sz val="8"/>
        <rFont val="Arial"/>
        <family val="2"/>
        <charset val="204"/>
      </rPr>
      <t xml:space="preserve">тик 100% хлопок "бамбук" 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бамбуковое волокно 30% 300 г</t>
    </r>
  </si>
  <si>
    <t>Одеяло "Бамбук" 300 гр. ТИК 2 сп, 172х210, naturalle, сумка ПВХ</t>
  </si>
  <si>
    <t>Одеяло "Бамбук" 300 гр. ТИК евро, 200х215, naturalle, сумка ПВХ</t>
  </si>
  <si>
    <t>Одеяло "Бамбук" облегченное  150 гр. ТИК 1.5, 140х205, naturalle, сумка ПВХ</t>
  </si>
  <si>
    <r>
      <rPr>
        <b/>
        <sz val="8"/>
        <rFont val="Arial"/>
        <family val="2"/>
        <charset val="204"/>
      </rPr>
      <t xml:space="preserve">ткань: </t>
    </r>
    <r>
      <rPr>
        <sz val="8"/>
        <rFont val="Arial"/>
        <family val="2"/>
        <charset val="204"/>
      </rPr>
      <t xml:space="preserve">тик 100% хлопок "бамбук" 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бамбуковое волокно 30% 150 г</t>
    </r>
  </si>
  <si>
    <t>Одеяло "Бамбук" облегченное 150 гр. ТИК 2 сп, 172х210, naturalle, сумка ПВХ</t>
  </si>
  <si>
    <t>Одеяло "Бамбук"  облегченное 150 гр. ТИК евро, 200х215, naturalle, сумка ПВХ</t>
  </si>
  <si>
    <t>овечья шерсть серия "Naturalle"</t>
  </si>
  <si>
    <t>Подушка 70х70 см ов.шерсть+леб.пух, naturalle, сумка ПВХ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</si>
  <si>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тик 100%хлопок "ов.шерсть"+овечий шерстипласт 50%;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"леб.пух" (иск. наполнитель нового поколения)</t>
    </r>
  </si>
  <si>
    <t>Подушка 50х70 см ов.шерсть+леб.пух, naturalle, сумка ПВХ</t>
  </si>
  <si>
    <t>Одеяло "овечья шерсть" 300 гр. 1.5 сп, 140х205, naturalle, чемодан ПВХ</t>
  </si>
  <si>
    <r>
      <rPr>
        <b/>
        <sz val="8"/>
        <rFont val="Arial"/>
        <family val="2"/>
        <charset val="204"/>
      </rPr>
      <t xml:space="preserve">ткань: </t>
    </r>
    <r>
      <rPr>
        <sz val="8"/>
        <rFont val="Arial"/>
        <family val="2"/>
        <charset val="204"/>
      </rPr>
      <t xml:space="preserve">тик 100% хлопок "овечка" 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овечий шерстипласт 50% 300 г</t>
    </r>
  </si>
  <si>
    <t>Одеяло "овечья шерсть" 300 гр. 2 сп, 172х210, naturalle, чемодан ПВХ</t>
  </si>
  <si>
    <t>Одеяло "овечья шерсть" 300 гр. евро, 200х215, naturalle, чемодан ПВХ</t>
  </si>
  <si>
    <t>Одеяло "овечья шерсть" облегченное  150 гр. 1.5 сп, 140х205, naturalle, чемодан ПВХ</t>
  </si>
  <si>
    <r>
      <rPr>
        <b/>
        <sz val="8"/>
        <rFont val="Arial"/>
        <family val="2"/>
        <charset val="204"/>
      </rPr>
      <t xml:space="preserve">ткань: </t>
    </r>
    <r>
      <rPr>
        <sz val="8"/>
        <rFont val="Arial"/>
        <family val="2"/>
        <charset val="204"/>
      </rPr>
      <t xml:space="preserve">тик 100% хлопок "овечка" 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овечий шерстипласт 50% 150 г</t>
    </r>
  </si>
  <si>
    <t>Одеяло "овечья шерсть" облегченное  150 гр. 2 сп, 172х210, naturalle, чемодан ПВХ</t>
  </si>
  <si>
    <t>Одеяло "овечья шерсть" облегченное 150 гр. евро, 200х215, naturalle, чемодан ПВХ</t>
  </si>
  <si>
    <t>верблюжья шерсть серия "Naturalle"</t>
  </si>
  <si>
    <t>Подушка 70х70 см вербл.шерсть+леб.пух, naturalle, сумка ПВХ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</si>
  <si>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тик 100%хлопок "вербл.шерсть"+верблюжий шерстипласт 30%;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"леб.пух" (иск. наполнитель нового поколения)</t>
    </r>
  </si>
  <si>
    <t>Подушка 50х70 см вербл.шерсть+леб.пух, naturalle, сумка ПВХ</t>
  </si>
  <si>
    <t>Одеяло "верблюжья шерсть" 300 гр. 1.5 сп, 140х205, naturalle, чемодан ПВХ</t>
  </si>
  <si>
    <r>
      <rPr>
        <b/>
        <sz val="8"/>
        <rFont val="Arial"/>
        <family val="2"/>
        <charset val="204"/>
      </rPr>
      <t xml:space="preserve">ткань: </t>
    </r>
    <r>
      <rPr>
        <sz val="8"/>
        <rFont val="Arial"/>
        <family val="2"/>
        <charset val="204"/>
      </rPr>
      <t xml:space="preserve">тик 100% хлопок "верблюд" 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верблюжий шерстипласт 30% 300 г</t>
    </r>
  </si>
  <si>
    <t>Одеяло "верблюжья шерсть" 300 гр. 2 сп, 172х210, naturalle, чемодан ПВХ</t>
  </si>
  <si>
    <t>Одеяло "верблюжья шерсть" 300 гр. евро, 200х215, naturalle, чемодан ПВХ</t>
  </si>
  <si>
    <t>Одеяло "верблюжья шерсть" облегченное  150 гр. 1.5 сп, 140х205, naturalle, чемодан ПВХ</t>
  </si>
  <si>
    <t>Одеяло "верблюжья шерсть" облегченное  150 гр. 2 сп, 172х210, naturalle, чемодан ПВХ</t>
  </si>
  <si>
    <t>Одеяло "верблюжья шерсть" облегченное 150 гр. евро, 200х215, naturalle, чемодан ПВХ</t>
  </si>
  <si>
    <t>лебяжий пух серия "Naturаlle"</t>
  </si>
  <si>
    <t>Подушка 70х70 см лебяжий пух, naturalle, сумка ПВХ</t>
  </si>
  <si>
    <r>
      <rPr>
        <b/>
        <sz val="8"/>
        <rFont val="Arial"/>
        <family val="2"/>
        <charset val="204"/>
      </rPr>
      <t xml:space="preserve">чехол с кантом: </t>
    </r>
    <r>
      <rPr>
        <sz val="8"/>
        <rFont val="Arial"/>
        <family val="2"/>
        <charset val="204"/>
      </rPr>
      <t xml:space="preserve">тик 100% хлопок 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"леб.пух" (иск. наполнитель нового поколения)</t>
    </r>
  </si>
  <si>
    <t>Подушка 50х70 см лебяжий пух, naturalle, сумка ПВХ</t>
  </si>
  <si>
    <t>Одеяло "лебяжий пух" 300 гр. 1.5 сп, 140х205, naturalle, чемодан ПВХ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</si>
  <si>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>тик 1</t>
    </r>
    <r>
      <rPr>
        <sz val="8"/>
        <rFont val="Arial Cyr"/>
        <charset val="204"/>
      </rPr>
      <t xml:space="preserve">00% хлопок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иск. волокно нового поколения "лебяжий пух" весом 300 г/кв.м.            </t>
    </r>
  </si>
  <si>
    <t>Одеяло "лебяжий пух" 300 гр. 2 сп, 172х210, naturalle, чемодан ПВХ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</si>
  <si>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>тик 1</t>
    </r>
    <r>
      <rPr>
        <sz val="8"/>
        <rFont val="Arial Cyr"/>
        <charset val="204"/>
      </rPr>
      <t xml:space="preserve">00% хлопок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иск. волокно нового поколения "лебяжий пух", весом 300 г/кв.м.            </t>
    </r>
  </si>
  <si>
    <t>Одеяло "лебяжий пух" 300 гр. евро, 200х215, naturalle, чемодан ПВХ</t>
  </si>
  <si>
    <r>
      <rPr>
        <b/>
        <sz val="8"/>
        <rFont val="Arial CYR"/>
        <charset val="204"/>
      </rPr>
      <t xml:space="preserve">чехол: </t>
    </r>
    <r>
      <rPr>
        <sz val="8"/>
        <rFont val="Arial Cyr"/>
        <charset val="204"/>
      </rPr>
      <t>тик 1</t>
    </r>
    <r>
      <rPr>
        <sz val="8"/>
        <rFont val="Arial Cyr"/>
        <charset val="204"/>
      </rPr>
      <t xml:space="preserve">00% хлопок  </t>
    </r>
    <r>
      <rPr>
        <b/>
        <sz val="8"/>
        <rFont val="Arial CYR"/>
        <charset val="204"/>
      </rPr>
      <t>наполнитель:</t>
    </r>
    <r>
      <rPr>
        <sz val="8"/>
        <rFont val="Arial Cyr"/>
        <charset val="204"/>
      </rPr>
      <t xml:space="preserve"> иск. волокно нового поколения "лебяжий пух" , весом 300 г/кв.м          </t>
    </r>
  </si>
  <si>
    <t xml:space="preserve">лузга гречихи </t>
  </si>
  <si>
    <t>Подушка лузга гречихи   40х40, сумка ПВХ на молнии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</si>
  <si>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100%хлопок+синтепон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>: лузга гречихи</t>
    </r>
  </si>
  <si>
    <t xml:space="preserve"> Подушка лузга гречихи 40х60, сумка ПВХ на молнии</t>
  </si>
  <si>
    <t>Подушка лузга гречихи   50х70, сумка ПВХ на молнии</t>
  </si>
  <si>
    <t>Кость Антистресс на молнии с лузгой гречихи</t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</si>
  <si>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100%п/э+синтепон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>: лузга гречихи</t>
    </r>
  </si>
  <si>
    <t>Покрывала "Миледи"</t>
  </si>
  <si>
    <t>Покрывало "Миледи"  1.5 сп 140х210, сумка ПВХ на молнии</t>
  </si>
  <si>
    <t>Ткань: полиэстер 100%, стеганый с синтепоном, методом ультразвуковой безниточной стежки, кант в цвет изделия</t>
  </si>
  <si>
    <t>Покрывало "Миледи"  2 сп 180х210, сумка ПВХ на молнии</t>
  </si>
  <si>
    <t>Покрывало "Миледи"  евро 200х215, сумка ПВХ на молнии</t>
  </si>
  <si>
    <t>Покрывало "Миледи"  евро макси 240х215, сумка ПВХ на молнии</t>
  </si>
  <si>
    <t>Покрывала из тафты</t>
  </si>
  <si>
    <t>Покрывало из тафты Elegance 180х210, чемодан ПВХ</t>
  </si>
  <si>
    <t>Ткань верха: тафта - жатка, ткань низа: п/э 100%, наполнитель: синтепон, ниточная фигурная стежка</t>
  </si>
  <si>
    <t>Покрывало из тафты Elegance 210х200, чемодан ПВХ</t>
  </si>
  <si>
    <t>Покрывало из тафты Elegance 210х240, чемодан ПВХ</t>
  </si>
  <si>
    <t>Декоративный чехол на молнии Elegance 50x50, без упаковки</t>
  </si>
  <si>
    <t>Ткань: стеганая тафта - жатка, ниточная фигурная стежка</t>
  </si>
  <si>
    <t>Декоративный чехол на молнии Elegance 50x70, без упаковки</t>
  </si>
  <si>
    <t>Покрывало Венеция 180х210, чемодан ПВХ</t>
  </si>
  <si>
    <t>Ткань верха: декоративная ткань "Венеция"; наполнитель: синтепон, ниточная фигурная стежка</t>
  </si>
  <si>
    <t>Покрывало Венеция 210х200, чемодан ПВХ</t>
  </si>
  <si>
    <t>Покрывало Венеция 240х210, чемодан ПВХ</t>
  </si>
  <si>
    <t>Гобеленовые покрывала</t>
  </si>
  <si>
    <t>Покрывало гобеленовое , 150х200, без упаковки</t>
  </si>
  <si>
    <t>Ткань - гобелен, 30% хлопок, 70% полиэстер</t>
  </si>
  <si>
    <t>Мягкие пледы</t>
  </si>
  <si>
    <t>Ткань: мягкая и пушистая ткань велсофт, 100% полиэстер</t>
  </si>
  <si>
    <t>Матрасы Ecoplast</t>
  </si>
  <si>
    <t>Матрас Ecoplast 80х200, толщина 50 мм, плотно упакован в полиэтиленовую пленку</t>
  </si>
  <si>
    <r>
      <rPr>
        <b/>
        <sz val="8"/>
        <rFont val="Arial CYR"/>
        <charset val="204"/>
      </rPr>
      <t>Чехол</t>
    </r>
    <r>
      <rPr>
        <sz val="8"/>
        <rFont val="Arial Cyr"/>
        <charset val="204"/>
      </rPr>
      <t>: съемный стеганый нитками чехол на молнии, Н</t>
    </r>
    <r>
      <rPr>
        <b/>
        <sz val="8"/>
        <rFont val="Arial CYR"/>
        <charset val="204"/>
      </rPr>
      <t xml:space="preserve">аполнитель </t>
    </r>
    <r>
      <rPr>
        <sz val="8"/>
        <rFont val="Arial Cyr"/>
        <charset val="204"/>
      </rPr>
      <t>- ЭКОпласт, аналог поролона</t>
    </r>
  </si>
  <si>
    <t>Матрас Ecoplast 90х200, толщина 50 мм, плотно упакован в полиэтиленовую пленку</t>
  </si>
  <si>
    <t>Матрас Ecoplast 120х200, толщина 50 мм, плотно упакован в полиэтиленовую пленку</t>
  </si>
  <si>
    <t>Матрас Ecoplast 140х200, толщина 50 мм, плотно упакован в полиэтиленовую пленку</t>
  </si>
  <si>
    <t>Матрас Ecoplast 160х200, толщина 50 мм, плотно упакован в полиэтиленовую пленку</t>
  </si>
  <si>
    <t>Матрас Ecoplast 180х200, толщина 50 мм, плотно упакован в полиэтиленовую пленку</t>
  </si>
  <si>
    <t>Матрас Ecoplast 80х200, толщина 90 мм, плотно упакован в полиэтиленовую пленку</t>
  </si>
  <si>
    <t>Матрас Ecoplast 90х200, толщина 90 мм, плотно упакован в полиэтиленовую пленку</t>
  </si>
  <si>
    <t>Матрас Ecoplast 120х200, толщина 90 мм, плотно упакован в полиэтиленовую пленку</t>
  </si>
  <si>
    <t>Матрас Ecoplast 140х200, толщина 90 мм, плотно упакован в полиэтиленовую пленку</t>
  </si>
  <si>
    <t>Матрас Ecoplast 160х200, толщина 90 мм, плотно упакован в полиэтиленовую пленку</t>
  </si>
  <si>
    <t>Матрас Ecoplast 180х200, толщина 90 мм, плотно упакован в полиэтиленовую пленку</t>
  </si>
  <si>
    <t>Плед "Амели" 150х200 велсофт, упаковка: "тортик", атласная лента +индивидуальный пакет</t>
  </si>
  <si>
    <t>Плед "Амели" 180х200 велсофт упаковка: "тортик", атласная лента +индивидуальный пакет</t>
  </si>
  <si>
    <t>Плед "Амели" 200х200 велсофт  упаковка: "тортик" атласная лента +индивидуальный пакет</t>
  </si>
  <si>
    <r>
      <t xml:space="preserve">Простыня 150х217 </t>
    </r>
    <r>
      <rPr>
        <sz val="8"/>
        <color indexed="49"/>
        <rFont val="Arial"/>
        <family val="2"/>
        <charset val="204"/>
      </rPr>
      <t xml:space="preserve"> </t>
    </r>
  </si>
  <si>
    <t>Простыня 175х217</t>
  </si>
  <si>
    <t>Простыня 200х217</t>
  </si>
  <si>
    <t>Простыня 240х217</t>
  </si>
  <si>
    <r>
      <rPr>
        <b/>
        <sz val="8"/>
        <rFont val="Arial"/>
        <family val="2"/>
        <charset val="204"/>
      </rPr>
      <t xml:space="preserve">ткань: </t>
    </r>
    <r>
      <rPr>
        <sz val="8"/>
        <rFont val="Arial"/>
        <family val="2"/>
        <charset val="204"/>
      </rPr>
      <t xml:space="preserve">тик 100% хлопок "верблюд" 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верблюжий шерстипласт 30% 150 г/кв.м</t>
    </r>
  </si>
  <si>
    <r>
      <t>ткань</t>
    </r>
    <r>
      <rPr>
        <sz val="8"/>
        <rFont val="Arial"/>
        <family val="2"/>
        <charset val="204"/>
      </rPr>
      <t xml:space="preserve">: тик 100% хлопок "верблюд"     </t>
    </r>
    <r>
      <rPr>
        <b/>
        <sz val="8"/>
        <rFont val="Arial"/>
        <family val="2"/>
        <charset val="204"/>
      </rPr>
      <t xml:space="preserve"> наполнитель </t>
    </r>
    <r>
      <rPr>
        <sz val="8"/>
        <rFont val="Arial"/>
        <family val="2"/>
        <charset val="204"/>
      </rPr>
      <t>-   верблюжий шерстипласт 30% 150 г/кв.м</t>
    </r>
  </si>
  <si>
    <r>
      <rPr>
        <b/>
        <sz val="8"/>
        <rFont val="Arial"/>
        <family val="2"/>
        <charset val="204"/>
      </rPr>
      <t xml:space="preserve">стеганый чехол: </t>
    </r>
    <r>
      <rPr>
        <sz val="8"/>
        <rFont val="Arial"/>
        <family val="2"/>
        <charset val="204"/>
      </rPr>
      <t xml:space="preserve">поплин+бамбуковое волокно 30%;     </t>
    </r>
    <r>
      <rPr>
        <b/>
        <sz val="8"/>
        <rFont val="Arial"/>
        <family val="2"/>
        <charset val="204"/>
      </rPr>
      <t>наполнитель</t>
    </r>
    <r>
      <rPr>
        <sz val="8"/>
        <rFont val="Arial"/>
        <family val="2"/>
        <charset val="204"/>
      </rPr>
      <t xml:space="preserve"> -   "леб.пух" (иск. наполнитель нового поколения)</t>
    </r>
  </si>
  <si>
    <t>Подушка 70х70 см поплин бамбук леб.пух, naturalle, сумка ПВХ</t>
  </si>
  <si>
    <t>Подушка 50х70 см поплин бамбук леб.пух, naturalle, сумка ПВХ</t>
  </si>
  <si>
    <t xml:space="preserve">Постельное белье "Традиция"  (упаковка -фирменный вкладыш, пакет ПВХ, фото дизайна). Клапан 25 см, размеры по ГОСТ, фабричный пошив. Плотность бязи 125 гр./кв м </t>
  </si>
  <si>
    <t>Полотенце белое пл. 500 гр. 70х140</t>
  </si>
  <si>
    <t>Полотенце белое пл. 500 гр. 50х100</t>
  </si>
  <si>
    <t>Полотенце белое пл. 500 гр. 40х70</t>
  </si>
  <si>
    <t>Полотенца белые, плотность 500  г/м2 ДЛЯ ГОСТИНИЦ</t>
  </si>
  <si>
    <t>Состав: 70% хлопок, 30% лен</t>
  </si>
  <si>
    <t>акция</t>
  </si>
  <si>
    <t>105х140</t>
  </si>
  <si>
    <t>пододеяльник 112х147; простыня 110х150; наволочка 40х60</t>
  </si>
  <si>
    <t>115 гр/кв.м. 100% хлопок. Все швейные изделия можно заказывать и выбирать поштучно.</t>
  </si>
  <si>
    <t xml:space="preserve">Ткань - однотонный поплин, </t>
  </si>
  <si>
    <t xml:space="preserve"> 100% хлопок. Все швейные изделия можно заказывать и выбирать поштучно.</t>
  </si>
  <si>
    <t>Ткань - набивная бязь, 125 гр/кв.м.</t>
  </si>
  <si>
    <t xml:space="preserve">пододеяльники  ЗИМА_ЛЕТО стеганые, </t>
  </si>
  <si>
    <t>их можно использовать летом без одеяла</t>
  </si>
  <si>
    <t>, их можно использовать летом без одеяла</t>
  </si>
  <si>
    <t>Одеяло детское  бамбук 110х140 Карамелька</t>
  </si>
  <si>
    <t>Одеяло детское  обл. бамбук   110х140 Карамелька 150 гр.</t>
  </si>
  <si>
    <t>Подушка детская 40х60 Карамелька</t>
  </si>
  <si>
    <t>Одеяло Лебяжий пух, Жили - были</t>
  </si>
  <si>
    <t>Подушка лебяжий пух  40х60 Жили - были</t>
  </si>
  <si>
    <t>Подушка бамбук 40х60 Жили - были</t>
  </si>
  <si>
    <t>КПБ детский ясельный, Карамелька, бязь 120г.</t>
  </si>
  <si>
    <t>спец цена 63 руб. *</t>
  </si>
  <si>
    <t>спец цена 100 руб.*</t>
  </si>
  <si>
    <t>спец цена 217  руб. *</t>
  </si>
  <si>
    <t>спец цена 398 руб. *</t>
  </si>
  <si>
    <t>спец цена  664 руб.*</t>
  </si>
  <si>
    <t>спец цена 796 руб.*</t>
  </si>
  <si>
    <r>
      <rPr>
        <b/>
        <sz val="14"/>
        <color rgb="FFFF0000"/>
        <rFont val="Arial Cyr"/>
        <charset val="204"/>
      </rPr>
      <t>*</t>
    </r>
    <r>
      <rPr>
        <b/>
        <sz val="10"/>
        <color rgb="FFFF0000"/>
        <rFont val="Arial Cyr"/>
        <charset val="204"/>
      </rPr>
      <t xml:space="preserve"> при оптовой покупке полотенец </t>
    </r>
    <r>
      <rPr>
        <b/>
        <u/>
        <sz val="12"/>
        <color rgb="FFFF0000"/>
        <rFont val="Arial Cyr"/>
        <charset val="204"/>
      </rPr>
      <t>мешками</t>
    </r>
    <r>
      <rPr>
        <b/>
        <sz val="10"/>
        <color rgb="FFFF0000"/>
        <rFont val="Arial Cyr"/>
        <charset val="204"/>
      </rPr>
      <t xml:space="preserve"> - от 100 000 руб.</t>
    </r>
  </si>
  <si>
    <t>Кухонный текстиль "Рейнбоу"</t>
  </si>
  <si>
    <t>Ткань: поплин 100% хл, бязь декор. 100% хл, подкладка: п/э 100%</t>
  </si>
  <si>
    <t>Передник с карманом 55х40 рейнбоу</t>
  </si>
  <si>
    <t>Ткань: поплин 100% хл, бязь декор. 100% хл.</t>
  </si>
  <si>
    <t>Подставка под горячее 25х37 рейнбоу</t>
  </si>
  <si>
    <t>Полотенце вафельное 40х70 рейнбоу</t>
  </si>
  <si>
    <t>Ткань: полотно вафельное 100% хлопок</t>
  </si>
  <si>
    <t>Прихватка квадратная 20х20 рейнбоу</t>
  </si>
  <si>
    <t>Прихватка круглая 20х20 рейнбоу</t>
  </si>
  <si>
    <t>Рукавичка стеганая 30х17 рейнбоу</t>
  </si>
  <si>
    <t>Скатерть жаккард 150х150 рейнбоу</t>
  </si>
  <si>
    <t>Ткань: жаккардовая хлопчатобумажная 100% хл.</t>
  </si>
  <si>
    <t>Скатерть жаккард 150х180 рейнбоу</t>
  </si>
  <si>
    <t>Текстильная ваза рейнбоу</t>
  </si>
  <si>
    <t>Фартук с карманом 55х65 рейнбоу</t>
  </si>
  <si>
    <t xml:space="preserve"> Чехол на стул с завязками, поплин рейнбоу 100% хлопок</t>
  </si>
  <si>
    <t>Полотенца с тематической вышивкой  "23 февраля"," 8 марта", фразы</t>
  </si>
  <si>
    <t>Грелка на чайник рейнбоу высота - 25 см,ширина - 28 см.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</si>
</sst>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27">
    <font>
      <sz val="10"/>
      <name val="Arial Cyr"/>
      <charset val="204"/>
    </font>
    <font>
      <b/>
      <sz val="10"/>
      <name val="Arial"/>
      <family val="2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177"/>
    </font>
    <font>
      <b/>
      <sz val="10"/>
      <name val="Arial Cyr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b/>
      <sz val="8"/>
      <color indexed="10"/>
      <name val="Arial Cyr"/>
      <charset val="204"/>
    </font>
    <font>
      <b/>
      <sz val="8"/>
      <color indexed="1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8"/>
      <color indexed="30"/>
      <name val="Arial"/>
      <family val="2"/>
      <charset val="204"/>
    </font>
    <font>
      <sz val="10"/>
      <name val="Arial"/>
      <family val="2"/>
      <charset val="204"/>
    </font>
    <font>
      <b/>
      <sz val="8"/>
      <color indexed="9"/>
      <name val="Arial"/>
      <family val="2"/>
      <charset val="204"/>
    </font>
    <font>
      <sz val="10"/>
      <name val="Arial Cyr"/>
      <charset val="204"/>
    </font>
    <font>
      <sz val="8"/>
      <color indexed="49"/>
      <name val="Arial"/>
      <family val="2"/>
      <charset val="204"/>
    </font>
    <font>
      <b/>
      <sz val="10"/>
      <color indexed="10"/>
      <name val="Arial Cyr"/>
      <charset val="204"/>
    </font>
    <font>
      <b/>
      <sz val="9"/>
      <color indexed="10"/>
      <name val="Arial Cyr"/>
      <charset val="204"/>
    </font>
    <font>
      <b/>
      <sz val="9"/>
      <name val="Arial"/>
      <family val="2"/>
      <charset val="204"/>
    </font>
    <font>
      <b/>
      <sz val="9"/>
      <color indexed="18"/>
      <name val="Arial"/>
      <family val="2"/>
      <charset val="204"/>
    </font>
    <font>
      <b/>
      <sz val="10"/>
      <color rgb="FFFF0000"/>
      <name val="Arial Cyr"/>
      <charset val="204"/>
    </font>
    <font>
      <b/>
      <sz val="14"/>
      <color rgb="FFFF0000"/>
      <name val="Arial Cyr"/>
      <charset val="204"/>
    </font>
    <font>
      <b/>
      <u/>
      <sz val="12"/>
      <color rgb="FFFF0000"/>
      <name val="Arial Cyr"/>
      <charset val="204"/>
    </font>
    <font>
      <sz val="10"/>
      <color rgb="FFFF000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/>
    <xf numFmtId="43" fontId="17" fillId="0" borderId="0" applyFont="0" applyFill="0" applyBorder="0" applyAlignment="0" applyProtection="0"/>
  </cellStyleXfs>
  <cellXfs count="178">
    <xf numFmtId="0" fontId="0" fillId="0" borderId="0" xfId="0"/>
    <xf numFmtId="0" fontId="5" fillId="0" borderId="1" xfId="0" applyFont="1" applyFill="1" applyBorder="1" applyAlignment="1">
      <alignment wrapText="1"/>
    </xf>
    <xf numFmtId="0" fontId="6" fillId="0" borderId="0" xfId="0" applyFont="1"/>
    <xf numFmtId="0" fontId="1" fillId="0" borderId="0" xfId="0" applyFont="1"/>
    <xf numFmtId="0" fontId="0" fillId="0" borderId="0" xfId="0" applyFill="1"/>
    <xf numFmtId="0" fontId="7" fillId="2" borderId="0" xfId="0" applyFont="1" applyFill="1"/>
    <xf numFmtId="0" fontId="0" fillId="2" borderId="0" xfId="0" applyFill="1"/>
    <xf numFmtId="0" fontId="5" fillId="2" borderId="1" xfId="0" applyFont="1" applyFill="1" applyBorder="1" applyAlignment="1">
      <alignment wrapText="1"/>
    </xf>
    <xf numFmtId="1" fontId="0" fillId="0" borderId="0" xfId="0" applyNumberFormat="1"/>
    <xf numFmtId="1" fontId="0" fillId="2" borderId="0" xfId="0" applyNumberFormat="1" applyFill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1" fontId="0" fillId="0" borderId="0" xfId="0" applyNumberForma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1" applyAlignment="1" applyProtection="1">
      <alignment wrapText="1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2" fillId="3" borderId="2" xfId="0" applyFont="1" applyFill="1" applyBorder="1" applyAlignment="1"/>
    <xf numFmtId="0" fontId="12" fillId="3" borderId="3" xfId="0" applyFont="1" applyFill="1" applyBorder="1" applyAlignment="1"/>
    <xf numFmtId="0" fontId="12" fillId="3" borderId="4" xfId="0" applyFont="1" applyFill="1" applyBorder="1" applyAlignment="1"/>
    <xf numFmtId="1" fontId="5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Continuous" wrapText="1"/>
    </xf>
    <xf numFmtId="0" fontId="12" fillId="3" borderId="3" xfId="0" applyFont="1" applyFill="1" applyBorder="1" applyAlignment="1">
      <alignment horizontal="centerContinuous" wrapText="1"/>
    </xf>
    <xf numFmtId="0" fontId="12" fillId="3" borderId="4" xfId="0" applyFont="1" applyFill="1" applyBorder="1" applyAlignment="1">
      <alignment horizontal="centerContinuous" wrapText="1"/>
    </xf>
    <xf numFmtId="0" fontId="10" fillId="0" borderId="2" xfId="0" applyFont="1" applyFill="1" applyBorder="1" applyAlignment="1">
      <alignment horizontal="centerContinuous" wrapText="1"/>
    </xf>
    <xf numFmtId="0" fontId="10" fillId="0" borderId="3" xfId="0" applyFont="1" applyFill="1" applyBorder="1" applyAlignment="1">
      <alignment horizontal="centerContinuous" wrapText="1"/>
    </xf>
    <xf numFmtId="0" fontId="10" fillId="0" borderId="4" xfId="0" applyFont="1" applyFill="1" applyBorder="1" applyAlignment="1">
      <alignment horizontal="centerContinuous" wrapText="1"/>
    </xf>
    <xf numFmtId="0" fontId="6" fillId="0" borderId="0" xfId="0" applyFont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0" fillId="2" borderId="0" xfId="0" applyNumberFormat="1" applyFill="1" applyAlignment="1">
      <alignment wrapText="1"/>
    </xf>
    <xf numFmtId="0" fontId="5" fillId="2" borderId="5" xfId="0" applyFont="1" applyFill="1" applyBorder="1" applyAlignment="1">
      <alignment horizontal="centerContinuous" vertical="center" wrapText="1"/>
    </xf>
    <xf numFmtId="0" fontId="5" fillId="2" borderId="6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wrapText="1"/>
    </xf>
    <xf numFmtId="0" fontId="9" fillId="3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Continuous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wrapText="1"/>
    </xf>
    <xf numFmtId="0" fontId="9" fillId="7" borderId="6" xfId="0" applyFont="1" applyFill="1" applyBorder="1" applyAlignment="1">
      <alignment horizontal="center" wrapText="1"/>
    </xf>
    <xf numFmtId="0" fontId="19" fillId="0" borderId="0" xfId="0" applyFont="1"/>
    <xf numFmtId="0" fontId="15" fillId="7" borderId="1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12" fillId="8" borderId="3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Continuous" wrapText="1"/>
    </xf>
    <xf numFmtId="0" fontId="9" fillId="2" borderId="0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wrapText="1"/>
    </xf>
    <xf numFmtId="0" fontId="5" fillId="9" borderId="6" xfId="0" applyFont="1" applyFill="1" applyBorder="1" applyAlignment="1">
      <alignment wrapText="1"/>
    </xf>
    <xf numFmtId="0" fontId="5" fillId="9" borderId="7" xfId="0" applyFont="1" applyFill="1" applyBorder="1" applyAlignment="1">
      <alignment wrapText="1"/>
    </xf>
    <xf numFmtId="0" fontId="5" fillId="10" borderId="1" xfId="0" applyFont="1" applyFill="1" applyBorder="1" applyAlignment="1">
      <alignment wrapText="1"/>
    </xf>
    <xf numFmtId="164" fontId="5" fillId="0" borderId="1" xfId="3" applyNumberFormat="1" applyFont="1" applyFill="1" applyBorder="1" applyAlignment="1">
      <alignment horizontal="center" wrapText="1"/>
    </xf>
    <xf numFmtId="164" fontId="4" fillId="0" borderId="1" xfId="3" applyNumberFormat="1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5" fillId="0" borderId="1" xfId="2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0" fontId="3" fillId="10" borderId="1" xfId="0" applyFont="1" applyFill="1" applyBorder="1" applyAlignment="1">
      <alignment wrapText="1"/>
    </xf>
    <xf numFmtId="0" fontId="5" fillId="10" borderId="1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center" wrapText="1"/>
    </xf>
    <xf numFmtId="1" fontId="5" fillId="1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center" wrapText="1"/>
    </xf>
    <xf numFmtId="0" fontId="9" fillId="10" borderId="1" xfId="0" applyFont="1" applyFill="1" applyBorder="1" applyAlignment="1">
      <alignment wrapText="1"/>
    </xf>
    <xf numFmtId="1" fontId="9" fillId="10" borderId="1" xfId="0" applyNumberFormat="1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wrapText="1"/>
    </xf>
    <xf numFmtId="0" fontId="8" fillId="10" borderId="1" xfId="0" applyFont="1" applyFill="1" applyBorder="1" applyAlignment="1">
      <alignment wrapText="1"/>
    </xf>
    <xf numFmtId="0" fontId="9" fillId="10" borderId="1" xfId="0" applyFont="1" applyFill="1" applyBorder="1" applyAlignment="1">
      <alignment horizontal="center" wrapText="1"/>
    </xf>
    <xf numFmtId="43" fontId="0" fillId="0" borderId="0" xfId="3" applyFont="1" applyFill="1" applyAlignment="1">
      <alignment wrapText="1"/>
    </xf>
    <xf numFmtId="43" fontId="0" fillId="0" borderId="0" xfId="3" applyFont="1" applyAlignment="1">
      <alignment wrapText="1"/>
    </xf>
    <xf numFmtId="0" fontId="9" fillId="0" borderId="1" xfId="0" applyFont="1" applyFill="1" applyBorder="1" applyAlignment="1">
      <alignment wrapText="1"/>
    </xf>
    <xf numFmtId="0" fontId="20" fillId="0" borderId="3" xfId="0" applyFont="1" applyFill="1" applyBorder="1" applyAlignment="1">
      <alignment horizontal="centerContinuous" wrapText="1"/>
    </xf>
    <xf numFmtId="0" fontId="21" fillId="2" borderId="6" xfId="0" applyFont="1" applyFill="1" applyBorder="1" applyAlignment="1">
      <alignment horizontal="centerContinuous" wrapText="1"/>
    </xf>
    <xf numFmtId="0" fontId="21" fillId="0" borderId="5" xfId="0" applyFont="1" applyBorder="1"/>
    <xf numFmtId="0" fontId="8" fillId="0" borderId="6" xfId="0" applyFont="1" applyBorder="1"/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Continuous" wrapText="1"/>
    </xf>
    <xf numFmtId="0" fontId="13" fillId="0" borderId="3" xfId="0" applyFont="1" applyFill="1" applyBorder="1" applyAlignment="1">
      <alignment horizontal="centerContinuous" wrapText="1"/>
    </xf>
    <xf numFmtId="0" fontId="13" fillId="0" borderId="4" xfId="0" applyFont="1" applyFill="1" applyBorder="1" applyAlignment="1">
      <alignment horizontal="centerContinuous" wrapText="1"/>
    </xf>
    <xf numFmtId="1" fontId="5" fillId="0" borderId="1" xfId="2" applyNumberFormat="1" applyFont="1" applyFill="1" applyBorder="1" applyAlignment="1">
      <alignment horizontal="center" wrapText="1"/>
    </xf>
    <xf numFmtId="0" fontId="5" fillId="0" borderId="7" xfId="2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1" fontId="5" fillId="2" borderId="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9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right" wrapText="1"/>
    </xf>
    <xf numFmtId="164" fontId="4" fillId="0" borderId="1" xfId="3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wrapText="1"/>
    </xf>
    <xf numFmtId="0" fontId="15" fillId="7" borderId="5" xfId="0" applyFont="1" applyFill="1" applyBorder="1" applyAlignment="1">
      <alignment horizontal="center" wrapText="1"/>
    </xf>
    <xf numFmtId="0" fontId="15" fillId="6" borderId="7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vertical="center" wrapText="1"/>
    </xf>
    <xf numFmtId="164" fontId="5" fillId="0" borderId="1" xfId="3" applyNumberFormat="1" applyFont="1" applyFill="1" applyBorder="1" applyAlignment="1">
      <alignment vertical="center" wrapText="1"/>
    </xf>
    <xf numFmtId="164" fontId="5" fillId="9" borderId="1" xfId="3" applyNumberFormat="1" applyFont="1" applyFill="1" applyBorder="1" applyAlignment="1">
      <alignment vertical="center" wrapText="1"/>
    </xf>
    <xf numFmtId="164" fontId="3" fillId="0" borderId="1" xfId="3" applyNumberFormat="1" applyFont="1" applyFill="1" applyBorder="1" applyAlignment="1">
      <alignment vertical="center"/>
    </xf>
    <xf numFmtId="164" fontId="5" fillId="2" borderId="1" xfId="3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23" fillId="2" borderId="0" xfId="0" applyFont="1" applyFill="1"/>
    <xf numFmtId="0" fontId="26" fillId="2" borderId="0" xfId="0" applyFont="1" applyFill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wrapText="1"/>
    </xf>
    <xf numFmtId="0" fontId="12" fillId="9" borderId="2" xfId="0" applyFont="1" applyFill="1" applyBorder="1" applyAlignment="1">
      <alignment horizontal="center" wrapText="1"/>
    </xf>
    <xf numFmtId="0" fontId="12" fillId="9" borderId="4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wrapText="1"/>
    </xf>
    <xf numFmtId="1" fontId="5" fillId="9" borderId="1" xfId="0" applyNumberFormat="1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wrapText="1"/>
    </xf>
  </cellXfs>
  <cellStyles count="4">
    <cellStyle name="Гиперссылка" xfId="1" builtinId="8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0</xdr:colOff>
      <xdr:row>4</xdr:row>
      <xdr:rowOff>142875</xdr:rowOff>
    </xdr:to>
    <xdr:pic>
      <xdr:nvPicPr>
        <xdr:cNvPr id="15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9050"/>
          <a:ext cx="25431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6</xdr:col>
      <xdr:colOff>314325</xdr:colOff>
      <xdr:row>6</xdr:row>
      <xdr:rowOff>9525</xdr:rowOff>
    </xdr:to>
    <xdr:sp macro="" textlink="">
      <xdr:nvSpPr>
        <xdr:cNvPr id="1715" name="Text Box 2"/>
        <xdr:cNvSpPr txBox="1">
          <a:spLocks noChangeArrowheads="1"/>
        </xdr:cNvSpPr>
      </xdr:nvSpPr>
      <xdr:spPr bwMode="auto">
        <a:xfrm>
          <a:off x="2343150" y="0"/>
          <a:ext cx="4076700" cy="9906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г. Иваново, Спартака, 13 (4932) 49-65-35, 49-66-68, 49-00-56, 45-10-50 факс 37-44-05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ОТК "Текстиль-Профи" А1041, гл. корп.,  тел. 8-915-840-89-59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www.textil</a:t>
          </a:r>
          <a:r>
            <a:rPr lang="en-US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e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optom.ru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e-mail: tradtex@list.ru, textileoptom@mail.ru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47625</xdr:rowOff>
    </xdr:from>
    <xdr:to>
      <xdr:col>2</xdr:col>
      <xdr:colOff>0</xdr:colOff>
      <xdr:row>5</xdr:row>
      <xdr:rowOff>38100</xdr:rowOff>
    </xdr:to>
    <xdr:pic>
      <xdr:nvPicPr>
        <xdr:cNvPr id="22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47625"/>
          <a:ext cx="22383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</xdr:colOff>
      <xdr:row>0</xdr:row>
      <xdr:rowOff>66675</xdr:rowOff>
    </xdr:from>
    <xdr:to>
      <xdr:col>6</xdr:col>
      <xdr:colOff>276225</xdr:colOff>
      <xdr:row>5</xdr:row>
      <xdr:rowOff>104775</xdr:rowOff>
    </xdr:to>
    <xdr:sp macro="" textlink="">
      <xdr:nvSpPr>
        <xdr:cNvPr id="2278" name="Text Box 2"/>
        <xdr:cNvSpPr txBox="1">
          <a:spLocks noChangeArrowheads="1"/>
        </xdr:cNvSpPr>
      </xdr:nvSpPr>
      <xdr:spPr bwMode="auto">
        <a:xfrm>
          <a:off x="2552700" y="66675"/>
          <a:ext cx="3971925" cy="8572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5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г. Иваново, Спартака, 13 (4932) 49-65-35, 49-66-68, 49-00-56, </a:t>
          </a:r>
        </a:p>
        <a:p>
          <a:pPr algn="l" rtl="0">
            <a:defRPr sz="1000"/>
          </a:pPr>
          <a:r>
            <a:rPr lang="ru-RU" sz="105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45-10-50 факс 37-44-05</a:t>
          </a:r>
        </a:p>
        <a:p>
          <a:pPr algn="l" rtl="0">
            <a:defRPr sz="1000"/>
          </a:pPr>
          <a:r>
            <a:rPr lang="ru-RU" sz="105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ОТК "Текстиль-Профи" А1041, гл. корп., тел. 8-915-840-89-59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www.textileoptom.ru</a:t>
          </a:r>
        </a:p>
        <a:p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e-mail: tradtex@list.ru, textileoptom@mail.ru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</xdr:rowOff>
    </xdr:from>
    <xdr:to>
      <xdr:col>1</xdr:col>
      <xdr:colOff>2114550</xdr:colOff>
      <xdr:row>5</xdr:row>
      <xdr:rowOff>95250</xdr:rowOff>
    </xdr:to>
    <xdr:pic>
      <xdr:nvPicPr>
        <xdr:cNvPr id="3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9525"/>
          <a:ext cx="23622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6</xdr:col>
      <xdr:colOff>447675</xdr:colOff>
      <xdr:row>5</xdr:row>
      <xdr:rowOff>133350</xdr:rowOff>
    </xdr:to>
    <xdr:sp macro="" textlink="">
      <xdr:nvSpPr>
        <xdr:cNvPr id="3302" name="Text Box 2"/>
        <xdr:cNvSpPr txBox="1">
          <a:spLocks noChangeArrowheads="1"/>
        </xdr:cNvSpPr>
      </xdr:nvSpPr>
      <xdr:spPr bwMode="auto">
        <a:xfrm>
          <a:off x="2400300" y="0"/>
          <a:ext cx="4248150" cy="952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ru-RU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г. Иваново, Спартака, 13 (4932) 49-65-35, 49-66-68, 49-00-56, 45-10-50 факс 37-44-05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ОТК "Текстиль-Профи" А1041, гл. корп., тел. 8-915-840-89-59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www.textil</a:t>
          </a: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optom.ru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e-mail: tradtex@list.ru, textileoptom@mail.ru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2"/>
  <sheetViews>
    <sheetView topLeftCell="A46" workbookViewId="0">
      <selection activeCell="B57" sqref="B57"/>
    </sheetView>
  </sheetViews>
  <sheetFormatPr defaultRowHeight="13.2"/>
  <cols>
    <col min="1" max="1" width="5.5546875" customWidth="1"/>
    <col min="2" max="2" width="29" customWidth="1"/>
    <col min="3" max="3" width="22.44140625" customWidth="1"/>
    <col min="4" max="5" width="8.109375" customWidth="1"/>
    <col min="6" max="6" width="8.5546875" customWidth="1"/>
    <col min="7" max="7" width="9.109375" customWidth="1"/>
  </cols>
  <sheetData>
    <row r="1" spans="1:7" s="2" customFormat="1"/>
    <row r="2" spans="1:7" s="2" customFormat="1"/>
    <row r="3" spans="1:7" s="2" customFormat="1"/>
    <row r="4" spans="1:7" s="2" customFormat="1"/>
    <row r="5" spans="1:7" s="2" customFormat="1" ht="13.5" customHeight="1"/>
    <row r="6" spans="1:7" s="2" customFormat="1">
      <c r="B6" s="3"/>
    </row>
    <row r="7" spans="1:7" s="2" customFormat="1">
      <c r="C7" s="116">
        <v>42268</v>
      </c>
    </row>
    <row r="8" spans="1:7" s="4" customFormat="1" ht="12.75" customHeight="1">
      <c r="A8" s="50" t="s">
        <v>0</v>
      </c>
      <c r="B8" s="108"/>
      <c r="C8" s="108"/>
      <c r="D8" s="108"/>
      <c r="E8" s="51"/>
      <c r="F8" s="51"/>
      <c r="G8" s="52"/>
    </row>
    <row r="9" spans="1:7" ht="44.25" customHeight="1">
      <c r="A9" s="155" t="s">
        <v>1</v>
      </c>
      <c r="B9" s="155" t="s">
        <v>2</v>
      </c>
      <c r="C9" s="155" t="s">
        <v>3</v>
      </c>
      <c r="D9" s="134" t="s">
        <v>4</v>
      </c>
      <c r="E9" s="134" t="s">
        <v>5</v>
      </c>
      <c r="F9" s="134" t="s">
        <v>6</v>
      </c>
      <c r="G9" s="134" t="s">
        <v>7</v>
      </c>
    </row>
    <row r="10" spans="1:7" ht="24" customHeight="1">
      <c r="A10" s="47" t="s">
        <v>468</v>
      </c>
      <c r="B10" s="48"/>
      <c r="C10" s="48"/>
      <c r="D10" s="48"/>
      <c r="E10" s="48"/>
      <c r="F10" s="48"/>
      <c r="G10" s="49"/>
    </row>
    <row r="11" spans="1:7" s="4" customFormat="1" ht="36.75" customHeight="1">
      <c r="A11" s="137">
        <v>1101</v>
      </c>
      <c r="B11" s="98" t="s">
        <v>8</v>
      </c>
      <c r="C11" s="98" t="s">
        <v>9</v>
      </c>
      <c r="D11" s="135">
        <v>700</v>
      </c>
      <c r="E11" s="135">
        <v>670.94200000000001</v>
      </c>
      <c r="F11" s="135">
        <v>644.10432000000003</v>
      </c>
      <c r="G11" s="136">
        <v>617.26663999999994</v>
      </c>
    </row>
    <row r="12" spans="1:7" s="4" customFormat="1" ht="37.5" customHeight="1">
      <c r="A12" s="137">
        <v>1102</v>
      </c>
      <c r="B12" s="98" t="s">
        <v>10</v>
      </c>
      <c r="C12" s="98" t="s">
        <v>11</v>
      </c>
      <c r="D12" s="135">
        <v>810</v>
      </c>
      <c r="E12" s="135">
        <v>778.7165020000001</v>
      </c>
      <c r="F12" s="135">
        <v>748.05837200000008</v>
      </c>
      <c r="G12" s="136">
        <v>717.40024200000005</v>
      </c>
    </row>
    <row r="13" spans="1:7" s="4" customFormat="1" ht="39.75" customHeight="1">
      <c r="A13" s="137">
        <v>1103</v>
      </c>
      <c r="B13" s="98" t="s">
        <v>12</v>
      </c>
      <c r="C13" s="98" t="s">
        <v>13</v>
      </c>
      <c r="D13" s="135">
        <v>880</v>
      </c>
      <c r="E13" s="135">
        <v>846.54466200000013</v>
      </c>
      <c r="F13" s="135">
        <v>813.21613200000013</v>
      </c>
      <c r="G13" s="136">
        <v>779.88760200000013</v>
      </c>
    </row>
    <row r="14" spans="1:7" s="4" customFormat="1" ht="38.25" customHeight="1">
      <c r="A14" s="137">
        <v>1104</v>
      </c>
      <c r="B14" s="98" t="s">
        <v>14</v>
      </c>
      <c r="C14" s="98" t="s">
        <v>15</v>
      </c>
      <c r="D14" s="135">
        <v>945</v>
      </c>
      <c r="E14" s="135">
        <v>907.9588775000002</v>
      </c>
      <c r="F14" s="135">
        <v>872.21246500000018</v>
      </c>
      <c r="G14" s="136">
        <v>836.46605250000016</v>
      </c>
    </row>
    <row r="15" spans="1:7" s="4" customFormat="1" ht="38.25" customHeight="1">
      <c r="A15" s="137">
        <v>1105</v>
      </c>
      <c r="B15" s="98" t="s">
        <v>16</v>
      </c>
      <c r="C15" s="1" t="s">
        <v>17</v>
      </c>
      <c r="D15" s="135">
        <v>1170</v>
      </c>
      <c r="E15" s="135">
        <v>1121.9026965</v>
      </c>
      <c r="F15" s="135">
        <v>1077.733299</v>
      </c>
      <c r="G15" s="136">
        <v>1033.5639014999999</v>
      </c>
    </row>
    <row r="16" spans="1:7" ht="14.25" customHeight="1">
      <c r="A16" s="40"/>
      <c r="B16" s="41"/>
      <c r="C16" s="34" t="s">
        <v>18</v>
      </c>
      <c r="D16" s="41"/>
      <c r="E16" s="41"/>
      <c r="F16" s="41"/>
      <c r="G16" s="42"/>
    </row>
    <row r="17" spans="1:8" s="4" customFormat="1" ht="39" customHeight="1">
      <c r="A17" s="137">
        <v>1201</v>
      </c>
      <c r="B17" s="98" t="s">
        <v>19</v>
      </c>
      <c r="C17" s="98" t="s">
        <v>20</v>
      </c>
      <c r="D17" s="135">
        <v>865</v>
      </c>
      <c r="E17" s="135">
        <v>830</v>
      </c>
      <c r="F17" s="135">
        <v>797</v>
      </c>
      <c r="G17" s="136">
        <v>763</v>
      </c>
    </row>
    <row r="18" spans="1:8" s="4" customFormat="1" ht="37.5" customHeight="1">
      <c r="A18" s="137">
        <v>1205</v>
      </c>
      <c r="B18" s="98" t="s">
        <v>21</v>
      </c>
      <c r="C18" s="98" t="s">
        <v>22</v>
      </c>
      <c r="D18" s="135">
        <v>1005</v>
      </c>
      <c r="E18" s="135">
        <v>965</v>
      </c>
      <c r="F18" s="135">
        <v>927</v>
      </c>
      <c r="G18" s="136">
        <v>889</v>
      </c>
    </row>
    <row r="19" spans="1:8" s="4" customFormat="1" ht="37.5" customHeight="1">
      <c r="A19" s="137">
        <v>1206</v>
      </c>
      <c r="B19" s="98" t="s">
        <v>23</v>
      </c>
      <c r="C19" s="98" t="s">
        <v>13</v>
      </c>
      <c r="D19" s="135">
        <v>1095</v>
      </c>
      <c r="E19" s="135">
        <v>1050</v>
      </c>
      <c r="F19" s="135">
        <v>1008</v>
      </c>
      <c r="G19" s="136">
        <v>967</v>
      </c>
    </row>
    <row r="20" spans="1:8" s="4" customFormat="1" ht="38.25" customHeight="1">
      <c r="A20" s="137">
        <v>1203</v>
      </c>
      <c r="B20" s="98" t="s">
        <v>24</v>
      </c>
      <c r="C20" s="98" t="s">
        <v>25</v>
      </c>
      <c r="D20" s="135">
        <v>1170</v>
      </c>
      <c r="E20" s="135">
        <v>1125</v>
      </c>
      <c r="F20" s="135">
        <v>1081</v>
      </c>
      <c r="G20" s="136">
        <v>1037</v>
      </c>
    </row>
    <row r="21" spans="1:8" s="4" customFormat="1" ht="41.25" customHeight="1">
      <c r="A21" s="137">
        <v>1204</v>
      </c>
      <c r="B21" s="98" t="s">
        <v>26</v>
      </c>
      <c r="C21" s="98" t="s">
        <v>27</v>
      </c>
      <c r="D21" s="135">
        <v>1450</v>
      </c>
      <c r="E21" s="135">
        <v>1394</v>
      </c>
      <c r="F21" s="135">
        <v>1339</v>
      </c>
      <c r="G21" s="136">
        <v>1284</v>
      </c>
    </row>
    <row r="22" spans="1:8" ht="14.25" customHeight="1">
      <c r="A22" s="35"/>
      <c r="B22" s="35"/>
      <c r="C22" s="34" t="s">
        <v>28</v>
      </c>
      <c r="D22" s="35"/>
      <c r="E22" s="35"/>
      <c r="F22" s="35"/>
      <c r="G22" s="36"/>
    </row>
    <row r="23" spans="1:8" ht="44.25" customHeight="1">
      <c r="A23" s="137">
        <v>1301</v>
      </c>
      <c r="B23" s="98" t="s">
        <v>29</v>
      </c>
      <c r="C23" s="98" t="s">
        <v>30</v>
      </c>
      <c r="D23" s="135">
        <v>1300</v>
      </c>
      <c r="E23" s="135">
        <v>1246</v>
      </c>
      <c r="F23" s="135">
        <v>1224</v>
      </c>
      <c r="G23" s="136">
        <v>1201</v>
      </c>
    </row>
    <row r="24" spans="1:8" ht="39" customHeight="1">
      <c r="A24" s="137">
        <v>1302</v>
      </c>
      <c r="B24" s="98" t="s">
        <v>31</v>
      </c>
      <c r="C24" s="98" t="s">
        <v>32</v>
      </c>
      <c r="D24" s="135">
        <v>1605</v>
      </c>
      <c r="E24" s="135">
        <v>1543</v>
      </c>
      <c r="F24" s="135">
        <v>1515</v>
      </c>
      <c r="G24" s="136">
        <v>1487</v>
      </c>
    </row>
    <row r="25" spans="1:8" ht="50.25" customHeight="1">
      <c r="A25" s="137">
        <v>1303</v>
      </c>
      <c r="B25" s="98" t="s">
        <v>33</v>
      </c>
      <c r="C25" s="98" t="s">
        <v>34</v>
      </c>
      <c r="D25" s="135">
        <v>1895</v>
      </c>
      <c r="E25" s="135">
        <v>1821</v>
      </c>
      <c r="F25" s="135">
        <v>1789</v>
      </c>
      <c r="G25" s="136">
        <v>1756</v>
      </c>
    </row>
    <row r="26" spans="1:8" ht="50.25" customHeight="1">
      <c r="A26" s="137">
        <v>1304</v>
      </c>
      <c r="B26" s="98" t="s">
        <v>35</v>
      </c>
      <c r="C26" s="98" t="s">
        <v>36</v>
      </c>
      <c r="D26" s="135">
        <v>2145</v>
      </c>
      <c r="E26" s="135">
        <v>2058</v>
      </c>
      <c r="F26" s="135">
        <v>2021</v>
      </c>
      <c r="G26" s="136">
        <v>1984</v>
      </c>
    </row>
    <row r="27" spans="1:8" ht="57.75" customHeight="1">
      <c r="A27" s="137">
        <v>1305</v>
      </c>
      <c r="B27" s="98" t="s">
        <v>37</v>
      </c>
      <c r="C27" s="98" t="s">
        <v>38</v>
      </c>
      <c r="D27" s="135">
        <v>1300</v>
      </c>
      <c r="E27" s="135">
        <v>1200</v>
      </c>
      <c r="F27" s="135">
        <v>1200</v>
      </c>
      <c r="G27" s="136">
        <v>1200</v>
      </c>
    </row>
    <row r="28" spans="1:8" ht="60.75" customHeight="1">
      <c r="A28" s="137">
        <v>1306</v>
      </c>
      <c r="B28" s="98" t="s">
        <v>39</v>
      </c>
      <c r="C28" s="98" t="s">
        <v>40</v>
      </c>
      <c r="D28" s="135">
        <v>1400</v>
      </c>
      <c r="E28" s="135">
        <v>1300</v>
      </c>
      <c r="F28" s="135">
        <v>1300</v>
      </c>
      <c r="G28" s="136">
        <v>1300</v>
      </c>
    </row>
    <row r="29" spans="1:8" ht="13.5" customHeight="1">
      <c r="A29" s="66"/>
      <c r="B29" s="66"/>
      <c r="C29" s="70" t="s">
        <v>41</v>
      </c>
      <c r="D29" s="56"/>
      <c r="E29" s="56"/>
      <c r="F29" s="56"/>
      <c r="G29" s="57"/>
      <c r="H29" s="75" t="s">
        <v>42</v>
      </c>
    </row>
    <row r="30" spans="1:8" ht="13.5" customHeight="1">
      <c r="A30" s="76">
        <v>1210</v>
      </c>
      <c r="B30" s="65" t="s">
        <v>43</v>
      </c>
      <c r="C30" s="110" t="s">
        <v>478</v>
      </c>
      <c r="D30" s="86">
        <v>80</v>
      </c>
      <c r="E30" s="86">
        <v>73</v>
      </c>
      <c r="F30" s="86">
        <v>70</v>
      </c>
      <c r="G30" s="87">
        <v>67</v>
      </c>
    </row>
    <row r="31" spans="1:8" ht="13.5" customHeight="1">
      <c r="A31" s="138">
        <v>1211</v>
      </c>
      <c r="B31" s="65" t="s">
        <v>44</v>
      </c>
      <c r="C31" s="109" t="s">
        <v>477</v>
      </c>
      <c r="D31" s="86">
        <v>100</v>
      </c>
      <c r="E31" s="86">
        <v>93</v>
      </c>
      <c r="F31" s="86">
        <v>90</v>
      </c>
      <c r="G31" s="87">
        <v>86</v>
      </c>
    </row>
    <row r="32" spans="1:8" ht="13.5" customHeight="1">
      <c r="A32" s="138">
        <v>1212</v>
      </c>
      <c r="B32" s="65" t="s">
        <v>45</v>
      </c>
      <c r="C32" s="67"/>
      <c r="D32" s="86">
        <v>115</v>
      </c>
      <c r="E32" s="86">
        <v>107</v>
      </c>
      <c r="F32" s="86">
        <v>103</v>
      </c>
      <c r="G32" s="87">
        <v>99</v>
      </c>
    </row>
    <row r="33" spans="1:7" ht="13.5" customHeight="1">
      <c r="A33" s="138">
        <v>1213</v>
      </c>
      <c r="B33" s="65" t="s">
        <v>46</v>
      </c>
      <c r="C33" s="67"/>
      <c r="D33" s="86">
        <v>160</v>
      </c>
      <c r="E33" s="86">
        <v>152</v>
      </c>
      <c r="F33" s="86">
        <v>146</v>
      </c>
      <c r="G33" s="87">
        <v>141</v>
      </c>
    </row>
    <row r="34" spans="1:7" ht="13.5" customHeight="1">
      <c r="A34" s="138">
        <v>1310</v>
      </c>
      <c r="B34" s="65" t="s">
        <v>459</v>
      </c>
      <c r="C34" s="67"/>
      <c r="D34" s="86">
        <v>250</v>
      </c>
      <c r="E34" s="86">
        <v>238</v>
      </c>
      <c r="F34" s="86">
        <v>229</v>
      </c>
      <c r="G34" s="87">
        <v>220</v>
      </c>
    </row>
    <row r="35" spans="1:7" ht="13.5" customHeight="1">
      <c r="A35" s="138">
        <v>1311</v>
      </c>
      <c r="B35" s="65" t="s">
        <v>460</v>
      </c>
      <c r="C35" s="67"/>
      <c r="D35" s="86">
        <v>285</v>
      </c>
      <c r="E35" s="86">
        <v>275</v>
      </c>
      <c r="F35" s="86">
        <v>264</v>
      </c>
      <c r="G35" s="87">
        <v>254</v>
      </c>
    </row>
    <row r="36" spans="1:7" ht="13.5" customHeight="1">
      <c r="A36" s="138">
        <v>1312</v>
      </c>
      <c r="B36" s="65" t="s">
        <v>461</v>
      </c>
      <c r="C36" s="67"/>
      <c r="D36" s="86">
        <v>325</v>
      </c>
      <c r="E36" s="86">
        <v>311</v>
      </c>
      <c r="F36" s="86">
        <v>300</v>
      </c>
      <c r="G36" s="87">
        <v>288</v>
      </c>
    </row>
    <row r="37" spans="1:7" ht="13.5" customHeight="1">
      <c r="A37" s="138">
        <v>1313</v>
      </c>
      <c r="B37" s="65" t="s">
        <v>462</v>
      </c>
      <c r="C37" s="67"/>
      <c r="D37" s="86">
        <v>385</v>
      </c>
      <c r="E37" s="86">
        <v>371</v>
      </c>
      <c r="F37" s="86">
        <v>357</v>
      </c>
      <c r="G37" s="87">
        <v>343</v>
      </c>
    </row>
    <row r="38" spans="1:7" ht="13.5" customHeight="1">
      <c r="A38" s="138">
        <v>1350</v>
      </c>
      <c r="B38" s="65" t="s">
        <v>49</v>
      </c>
      <c r="C38" s="67"/>
      <c r="D38" s="86">
        <v>410</v>
      </c>
      <c r="E38" s="86">
        <v>392</v>
      </c>
      <c r="F38" s="86">
        <v>377</v>
      </c>
      <c r="G38" s="87">
        <v>363</v>
      </c>
    </row>
    <row r="39" spans="1:7" ht="13.5" customHeight="1">
      <c r="A39" s="138">
        <v>1351</v>
      </c>
      <c r="B39" s="65" t="s">
        <v>50</v>
      </c>
      <c r="C39" s="67"/>
      <c r="D39" s="86">
        <v>410</v>
      </c>
      <c r="E39" s="86">
        <v>392</v>
      </c>
      <c r="F39" s="86">
        <v>377</v>
      </c>
      <c r="G39" s="87">
        <v>363</v>
      </c>
    </row>
    <row r="40" spans="1:7" ht="13.5" customHeight="1">
      <c r="A40" s="138">
        <v>1352</v>
      </c>
      <c r="B40" s="65" t="s">
        <v>51</v>
      </c>
      <c r="C40" s="68" t="s">
        <v>52</v>
      </c>
      <c r="D40" s="86">
        <v>410</v>
      </c>
      <c r="E40" s="86">
        <v>392</v>
      </c>
      <c r="F40" s="86">
        <v>377</v>
      </c>
      <c r="G40" s="87">
        <v>363</v>
      </c>
    </row>
    <row r="41" spans="1:7" ht="13.5" customHeight="1">
      <c r="A41" s="138">
        <v>1353</v>
      </c>
      <c r="B41" s="65" t="s">
        <v>53</v>
      </c>
      <c r="C41" s="71" t="s">
        <v>54</v>
      </c>
      <c r="D41" s="86">
        <v>410</v>
      </c>
      <c r="E41" s="86">
        <v>392</v>
      </c>
      <c r="F41" s="86">
        <v>377</v>
      </c>
      <c r="G41" s="87">
        <v>363</v>
      </c>
    </row>
    <row r="42" spans="1:7" ht="13.5" customHeight="1">
      <c r="A42" s="138">
        <v>1354</v>
      </c>
      <c r="B42" s="65" t="s">
        <v>55</v>
      </c>
      <c r="C42" s="72" t="s">
        <v>56</v>
      </c>
      <c r="D42" s="86">
        <v>470</v>
      </c>
      <c r="E42" s="86">
        <v>452</v>
      </c>
      <c r="F42" s="86">
        <v>435</v>
      </c>
      <c r="G42" s="87">
        <v>418</v>
      </c>
    </row>
    <row r="43" spans="1:7" ht="13.5" customHeight="1">
      <c r="A43" s="138">
        <v>1355</v>
      </c>
      <c r="B43" s="65" t="s">
        <v>57</v>
      </c>
      <c r="C43" s="73" t="s">
        <v>58</v>
      </c>
      <c r="D43" s="86">
        <v>470</v>
      </c>
      <c r="E43" s="86">
        <v>452</v>
      </c>
      <c r="F43" s="86">
        <v>435</v>
      </c>
      <c r="G43" s="87">
        <v>418</v>
      </c>
    </row>
    <row r="44" spans="1:7" ht="13.5" customHeight="1">
      <c r="A44" s="138">
        <v>1520</v>
      </c>
      <c r="B44" s="65" t="s">
        <v>59</v>
      </c>
      <c r="C44" s="74" t="s">
        <v>60</v>
      </c>
      <c r="D44" s="86">
        <v>485</v>
      </c>
      <c r="E44" s="86">
        <v>463</v>
      </c>
      <c r="F44" s="86">
        <v>446</v>
      </c>
      <c r="G44" s="87">
        <v>429</v>
      </c>
    </row>
    <row r="45" spans="1:7" ht="13.5" customHeight="1">
      <c r="A45" s="138">
        <v>1521</v>
      </c>
      <c r="B45" s="7" t="s">
        <v>61</v>
      </c>
      <c r="C45" s="80" t="s">
        <v>483</v>
      </c>
      <c r="D45" s="86">
        <v>570</v>
      </c>
      <c r="E45" s="86">
        <v>547</v>
      </c>
      <c r="F45" s="86">
        <v>526</v>
      </c>
      <c r="G45" s="87">
        <v>506</v>
      </c>
    </row>
    <row r="46" spans="1:7" ht="13.5" customHeight="1">
      <c r="A46" s="138">
        <v>1522</v>
      </c>
      <c r="B46" s="7" t="s">
        <v>62</v>
      </c>
      <c r="C46" s="80"/>
      <c r="D46" s="86">
        <v>645</v>
      </c>
      <c r="E46" s="86">
        <v>621</v>
      </c>
      <c r="F46" s="86">
        <v>598</v>
      </c>
      <c r="G46" s="87">
        <v>575</v>
      </c>
    </row>
    <row r="47" spans="1:7" ht="13.5" customHeight="1">
      <c r="A47" s="138">
        <v>1523</v>
      </c>
      <c r="B47" s="7" t="s">
        <v>63</v>
      </c>
      <c r="C47" s="80"/>
      <c r="D47" s="86">
        <v>765</v>
      </c>
      <c r="E47" s="86">
        <v>738</v>
      </c>
      <c r="F47" s="86">
        <v>710</v>
      </c>
      <c r="G47" s="87">
        <v>683</v>
      </c>
    </row>
    <row r="48" spans="1:7" ht="24" customHeight="1">
      <c r="A48" s="138">
        <v>1540</v>
      </c>
      <c r="B48" s="7" t="s">
        <v>64</v>
      </c>
      <c r="C48" s="80"/>
      <c r="D48" s="86">
        <v>770</v>
      </c>
      <c r="E48" s="86">
        <v>745</v>
      </c>
      <c r="F48" s="86">
        <v>720</v>
      </c>
      <c r="G48" s="87">
        <v>695</v>
      </c>
    </row>
    <row r="49" spans="1:7" ht="24" customHeight="1">
      <c r="A49" s="138">
        <v>1541</v>
      </c>
      <c r="B49" s="7" t="s">
        <v>65</v>
      </c>
      <c r="C49" s="80"/>
      <c r="D49" s="86">
        <v>910</v>
      </c>
      <c r="E49" s="86">
        <v>876</v>
      </c>
      <c r="F49" s="86">
        <v>847</v>
      </c>
      <c r="G49" s="87">
        <v>817</v>
      </c>
    </row>
    <row r="50" spans="1:7" ht="24" customHeight="1">
      <c r="A50" s="139">
        <v>1542</v>
      </c>
      <c r="B50" s="7" t="s">
        <v>66</v>
      </c>
      <c r="C50" s="81"/>
      <c r="D50" s="86">
        <v>1040</v>
      </c>
      <c r="E50" s="86">
        <v>1003</v>
      </c>
      <c r="F50" s="86">
        <v>969</v>
      </c>
      <c r="G50" s="87">
        <v>936</v>
      </c>
    </row>
    <row r="51" spans="1:7" ht="24" customHeight="1">
      <c r="A51" s="138">
        <v>1543</v>
      </c>
      <c r="B51" s="7" t="s">
        <v>67</v>
      </c>
      <c r="C51" s="46"/>
      <c r="D51" s="86">
        <v>1230</v>
      </c>
      <c r="E51" s="86">
        <v>1188</v>
      </c>
      <c r="F51" s="86">
        <v>1148</v>
      </c>
      <c r="G51" s="87">
        <v>1109</v>
      </c>
    </row>
    <row r="52" spans="1:7" ht="12.75" customHeight="1">
      <c r="A52" s="140">
        <v>1218</v>
      </c>
      <c r="B52" s="77" t="s">
        <v>68</v>
      </c>
      <c r="C52" s="111" t="s">
        <v>480</v>
      </c>
      <c r="D52" s="86">
        <v>65</v>
      </c>
      <c r="E52" s="86">
        <v>61.64942940000001</v>
      </c>
      <c r="F52" s="86">
        <v>59.366117200000012</v>
      </c>
      <c r="G52" s="87">
        <v>57.082805000000008</v>
      </c>
    </row>
    <row r="53" spans="1:7" s="4" customFormat="1" ht="21" customHeight="1">
      <c r="A53" s="141">
        <v>1219</v>
      </c>
      <c r="B53" s="65" t="s">
        <v>69</v>
      </c>
      <c r="C53" s="67" t="s">
        <v>479</v>
      </c>
      <c r="D53" s="86">
        <v>85</v>
      </c>
      <c r="E53" s="86">
        <v>78.166819800000013</v>
      </c>
      <c r="F53" s="86">
        <v>75.271752400000011</v>
      </c>
      <c r="G53" s="87">
        <v>72.376685000000009</v>
      </c>
    </row>
    <row r="54" spans="1:7" s="4" customFormat="1" ht="21" customHeight="1">
      <c r="A54" s="141">
        <v>1220</v>
      </c>
      <c r="B54" s="65" t="s">
        <v>70</v>
      </c>
      <c r="C54" s="67"/>
      <c r="D54" s="86">
        <v>90</v>
      </c>
      <c r="E54" s="86">
        <v>85.670496056000019</v>
      </c>
      <c r="F54" s="86">
        <v>82.54383561600001</v>
      </c>
      <c r="G54" s="87">
        <v>79.417175176000001</v>
      </c>
    </row>
    <row r="55" spans="1:7" s="4" customFormat="1" ht="21" customHeight="1">
      <c r="A55" s="141">
        <v>1221</v>
      </c>
      <c r="B55" s="65" t="s">
        <v>71</v>
      </c>
      <c r="C55" s="67"/>
      <c r="D55" s="86">
        <v>130</v>
      </c>
      <c r="E55" s="86">
        <v>122.42737028000002</v>
      </c>
      <c r="F55" s="86">
        <v>117.95921808000001</v>
      </c>
      <c r="G55" s="87">
        <v>113.49106588000001</v>
      </c>
    </row>
    <row r="56" spans="1:7" s="4" customFormat="1" ht="21" customHeight="1">
      <c r="A56" s="141">
        <v>1318</v>
      </c>
      <c r="B56" s="65" t="s">
        <v>72</v>
      </c>
      <c r="C56" s="67"/>
      <c r="D56" s="86">
        <v>205</v>
      </c>
      <c r="E56" s="86">
        <v>196.63686630000001</v>
      </c>
      <c r="F56" s="86">
        <v>189.3540194</v>
      </c>
      <c r="G56" s="87">
        <v>182.07117249999999</v>
      </c>
    </row>
    <row r="57" spans="1:7" s="4" customFormat="1" ht="21" customHeight="1">
      <c r="A57" s="141">
        <v>1319</v>
      </c>
      <c r="B57" s="65" t="s">
        <v>47</v>
      </c>
      <c r="C57" s="67"/>
      <c r="D57" s="86">
        <v>240</v>
      </c>
      <c r="E57" s="86">
        <v>226.80720630000005</v>
      </c>
      <c r="F57" s="86">
        <v>218.40693940000003</v>
      </c>
      <c r="G57" s="87">
        <v>210.00667250000004</v>
      </c>
    </row>
    <row r="58" spans="1:7" s="4" customFormat="1" ht="21" customHeight="1">
      <c r="A58" s="141">
        <v>1320</v>
      </c>
      <c r="B58" s="65" t="s">
        <v>73</v>
      </c>
      <c r="C58" s="67"/>
      <c r="D58" s="86">
        <v>270</v>
      </c>
      <c r="E58" s="86">
        <v>256.97754630000003</v>
      </c>
      <c r="F58" s="86">
        <v>247.4598594</v>
      </c>
      <c r="G58" s="87">
        <v>237.9421725</v>
      </c>
    </row>
    <row r="59" spans="1:7" s="4" customFormat="1" ht="21" customHeight="1">
      <c r="A59" s="141">
        <v>1321</v>
      </c>
      <c r="B59" s="65" t="s">
        <v>48</v>
      </c>
      <c r="C59" s="67"/>
      <c r="D59" s="86">
        <v>320</v>
      </c>
      <c r="E59" s="86">
        <v>305.52009030000005</v>
      </c>
      <c r="F59" s="86">
        <v>294.20453140000001</v>
      </c>
      <c r="G59" s="87">
        <v>282.88897250000002</v>
      </c>
    </row>
    <row r="60" spans="1:7" s="4" customFormat="1" ht="21" customHeight="1">
      <c r="A60" s="141">
        <v>1344</v>
      </c>
      <c r="B60" s="65" t="s">
        <v>49</v>
      </c>
      <c r="C60" s="67"/>
      <c r="D60" s="86">
        <v>230</v>
      </c>
      <c r="E60" s="86">
        <v>220.61229738000003</v>
      </c>
      <c r="F60" s="86">
        <v>212.56075368000003</v>
      </c>
      <c r="G60" s="87">
        <v>204.50920998000001</v>
      </c>
    </row>
    <row r="61" spans="1:7" s="4" customFormat="1" ht="21" customHeight="1">
      <c r="A61" s="141">
        <v>1345</v>
      </c>
      <c r="B61" s="65" t="s">
        <v>50</v>
      </c>
      <c r="C61" s="67"/>
      <c r="D61" s="86">
        <v>275</v>
      </c>
      <c r="E61" s="86">
        <v>263.71482090000001</v>
      </c>
      <c r="F61" s="86">
        <v>254.09019240000001</v>
      </c>
      <c r="G61" s="87">
        <v>244.46556390000001</v>
      </c>
    </row>
    <row r="62" spans="1:7" s="4" customFormat="1" ht="21" customHeight="1">
      <c r="A62" s="141">
        <v>1346</v>
      </c>
      <c r="B62" s="65" t="s">
        <v>51</v>
      </c>
      <c r="C62" s="68"/>
      <c r="D62" s="86">
        <v>305</v>
      </c>
      <c r="E62" s="86">
        <v>292.44983658000007</v>
      </c>
      <c r="F62" s="86">
        <v>281.77648488000005</v>
      </c>
      <c r="G62" s="87">
        <v>271.10313318000004</v>
      </c>
    </row>
    <row r="63" spans="1:7" s="4" customFormat="1" ht="21" customHeight="1">
      <c r="A63" s="141">
        <v>1347</v>
      </c>
      <c r="B63" s="65" t="s">
        <v>53</v>
      </c>
      <c r="C63" s="68"/>
      <c r="D63" s="86">
        <v>345</v>
      </c>
      <c r="E63" s="86">
        <v>328.36860618000003</v>
      </c>
      <c r="F63" s="86">
        <v>316.38435048000002</v>
      </c>
      <c r="G63" s="87">
        <v>304.40009478000002</v>
      </c>
    </row>
    <row r="64" spans="1:7" s="4" customFormat="1" ht="21" customHeight="1">
      <c r="A64" s="141">
        <v>1348</v>
      </c>
      <c r="B64" s="65" t="s">
        <v>55</v>
      </c>
      <c r="C64" s="68"/>
      <c r="D64" s="86">
        <v>395</v>
      </c>
      <c r="E64" s="86">
        <v>377.45759130000005</v>
      </c>
      <c r="F64" s="86">
        <v>363.68176680000005</v>
      </c>
      <c r="G64" s="87">
        <v>349.90594230000005</v>
      </c>
    </row>
    <row r="65" spans="1:7" s="4" customFormat="1" ht="21" customHeight="1">
      <c r="A65" s="141">
        <v>1349</v>
      </c>
      <c r="B65" s="65" t="s">
        <v>57</v>
      </c>
      <c r="C65" s="68"/>
      <c r="D65" s="86">
        <v>395</v>
      </c>
      <c r="E65" s="86">
        <v>377.45759130000005</v>
      </c>
      <c r="F65" s="86">
        <v>363.68176680000005</v>
      </c>
      <c r="G65" s="87">
        <v>349.90594230000005</v>
      </c>
    </row>
    <row r="66" spans="1:7" s="4" customFormat="1" ht="21" customHeight="1">
      <c r="A66" s="141">
        <v>1516</v>
      </c>
      <c r="B66" s="65" t="s">
        <v>59</v>
      </c>
      <c r="C66" s="67" t="s">
        <v>481</v>
      </c>
      <c r="D66" s="86">
        <v>405</v>
      </c>
      <c r="E66" s="86">
        <v>385.94877184000006</v>
      </c>
      <c r="F66" s="86">
        <v>371.86305024000006</v>
      </c>
      <c r="G66" s="87">
        <v>357.77732864000006</v>
      </c>
    </row>
    <row r="67" spans="1:7" s="4" customFormat="1" ht="21" customHeight="1">
      <c r="A67" s="141">
        <v>1517</v>
      </c>
      <c r="B67" s="65" t="s">
        <v>61</v>
      </c>
      <c r="C67" s="67" t="s">
        <v>482</v>
      </c>
      <c r="D67" s="86">
        <v>475</v>
      </c>
      <c r="E67" s="86">
        <v>454.36714176000004</v>
      </c>
      <c r="F67" s="86">
        <v>437.78439936000007</v>
      </c>
      <c r="G67" s="87">
        <v>421.20165696000004</v>
      </c>
    </row>
    <row r="68" spans="1:7" s="6" customFormat="1" ht="21" customHeight="1">
      <c r="A68" s="141">
        <v>1518</v>
      </c>
      <c r="B68" s="65" t="s">
        <v>62</v>
      </c>
      <c r="C68" s="67"/>
      <c r="D68" s="86">
        <v>535</v>
      </c>
      <c r="E68" s="86">
        <v>515.60175776000017</v>
      </c>
      <c r="F68" s="86">
        <v>496.78417536000012</v>
      </c>
      <c r="G68" s="87">
        <v>477.96659296000007</v>
      </c>
    </row>
    <row r="69" spans="1:7" s="6" customFormat="1" ht="21" customHeight="1">
      <c r="A69" s="141">
        <v>1519</v>
      </c>
      <c r="B69" s="65" t="s">
        <v>63</v>
      </c>
      <c r="C69" s="67"/>
      <c r="D69" s="86">
        <v>635</v>
      </c>
      <c r="E69" s="86">
        <v>611.38514336000014</v>
      </c>
      <c r="F69" s="86">
        <v>589.07181696000009</v>
      </c>
      <c r="G69" s="87">
        <v>566.75849056000004</v>
      </c>
    </row>
    <row r="70" spans="1:7" s="6" customFormat="1" ht="21" customHeight="1">
      <c r="A70" s="141">
        <v>1548</v>
      </c>
      <c r="B70" s="65" t="s">
        <v>64</v>
      </c>
      <c r="C70" s="67"/>
      <c r="D70" s="86">
        <v>675</v>
      </c>
      <c r="E70" s="86">
        <v>651.81699251250006</v>
      </c>
      <c r="F70" s="86">
        <v>630.08975942875009</v>
      </c>
      <c r="G70" s="87">
        <v>608.36252634499999</v>
      </c>
    </row>
    <row r="71" spans="1:7" s="6" customFormat="1" ht="21" customHeight="1">
      <c r="A71" s="141">
        <v>1549</v>
      </c>
      <c r="B71" s="65" t="s">
        <v>65</v>
      </c>
      <c r="C71" s="67"/>
      <c r="D71" s="86">
        <v>795</v>
      </c>
      <c r="E71" s="86">
        <v>765.48667811250004</v>
      </c>
      <c r="F71" s="86">
        <v>739.97045550874998</v>
      </c>
      <c r="G71" s="87">
        <v>714.45423290500003</v>
      </c>
    </row>
    <row r="72" spans="1:7" s="6" customFormat="1" ht="21" customHeight="1">
      <c r="A72" s="141">
        <v>1550</v>
      </c>
      <c r="B72" s="65" t="s">
        <v>66</v>
      </c>
      <c r="C72" s="67"/>
      <c r="D72" s="86">
        <v>910</v>
      </c>
      <c r="E72" s="86">
        <v>876.67756871250026</v>
      </c>
      <c r="F72" s="86">
        <v>847.45498308875017</v>
      </c>
      <c r="G72" s="87">
        <v>818.23239746500019</v>
      </c>
    </row>
    <row r="73" spans="1:7" s="6" customFormat="1" ht="21" customHeight="1">
      <c r="A73" s="141">
        <v>1551</v>
      </c>
      <c r="B73" s="65" t="s">
        <v>67</v>
      </c>
      <c r="C73" s="69"/>
      <c r="D73" s="86">
        <v>1075</v>
      </c>
      <c r="E73" s="86">
        <v>1036.9199767125003</v>
      </c>
      <c r="F73" s="86">
        <v>1002.3559774887503</v>
      </c>
      <c r="G73" s="87">
        <v>967.79197826500024</v>
      </c>
    </row>
    <row r="74" spans="1:7" s="6" customFormat="1" ht="12" customHeight="1">
      <c r="A74" s="56"/>
      <c r="B74" s="56"/>
      <c r="C74" s="34" t="s">
        <v>74</v>
      </c>
      <c r="D74" s="56"/>
      <c r="E74" s="56"/>
      <c r="F74" s="56"/>
      <c r="G74" s="57"/>
    </row>
    <row r="75" spans="1:7" s="6" customFormat="1" ht="21" customHeight="1">
      <c r="A75" s="142">
        <v>1401</v>
      </c>
      <c r="B75" s="22" t="s">
        <v>75</v>
      </c>
      <c r="C75" s="62" t="s">
        <v>76</v>
      </c>
      <c r="D75" s="156">
        <v>420</v>
      </c>
      <c r="E75" s="156">
        <v>405</v>
      </c>
      <c r="F75" s="156">
        <v>391</v>
      </c>
      <c r="G75" s="156">
        <v>376</v>
      </c>
    </row>
    <row r="76" spans="1:7" s="6" customFormat="1" ht="21" customHeight="1">
      <c r="A76" s="127">
        <v>1472</v>
      </c>
      <c r="B76" s="130" t="s">
        <v>77</v>
      </c>
      <c r="C76" s="63"/>
      <c r="D76" s="156">
        <v>420</v>
      </c>
      <c r="E76" s="156">
        <v>405</v>
      </c>
      <c r="F76" s="156">
        <v>391</v>
      </c>
      <c r="G76" s="156">
        <v>376</v>
      </c>
    </row>
    <row r="77" spans="1:7" s="6" customFormat="1" ht="21" customHeight="1">
      <c r="A77" s="127">
        <f>A76+1</f>
        <v>1473</v>
      </c>
      <c r="B77" s="130" t="s">
        <v>78</v>
      </c>
      <c r="C77" s="63"/>
      <c r="D77" s="156">
        <v>420</v>
      </c>
      <c r="E77" s="156">
        <v>405</v>
      </c>
      <c r="F77" s="156">
        <v>391</v>
      </c>
      <c r="G77" s="156">
        <v>376</v>
      </c>
    </row>
    <row r="78" spans="1:7" s="6" customFormat="1" ht="21" customHeight="1">
      <c r="A78" s="127">
        <f>A77+1</f>
        <v>1474</v>
      </c>
      <c r="B78" s="130" t="s">
        <v>79</v>
      </c>
      <c r="C78" s="63"/>
      <c r="D78" s="156">
        <v>420</v>
      </c>
      <c r="E78" s="156">
        <v>405</v>
      </c>
      <c r="F78" s="156">
        <v>391</v>
      </c>
      <c r="G78" s="156">
        <v>376</v>
      </c>
    </row>
    <row r="79" spans="1:7" s="6" customFormat="1" ht="21" customHeight="1">
      <c r="A79" s="127">
        <f>A78+1</f>
        <v>1475</v>
      </c>
      <c r="B79" s="130" t="s">
        <v>80</v>
      </c>
      <c r="C79" s="64"/>
      <c r="D79" s="156">
        <v>485</v>
      </c>
      <c r="E79" s="156">
        <v>467</v>
      </c>
      <c r="F79" s="156">
        <v>450</v>
      </c>
      <c r="G79" s="156">
        <v>434</v>
      </c>
    </row>
    <row r="80" spans="1:7" ht="21" customHeight="1">
      <c r="A80" s="142">
        <v>1402</v>
      </c>
      <c r="B80" s="22" t="s">
        <v>81</v>
      </c>
      <c r="C80" s="62" t="s">
        <v>82</v>
      </c>
      <c r="D80" s="156">
        <v>470</v>
      </c>
      <c r="E80" s="156">
        <v>455</v>
      </c>
      <c r="F80" s="156">
        <v>438</v>
      </c>
      <c r="G80" s="156">
        <v>422</v>
      </c>
    </row>
    <row r="81" spans="1:7" ht="21" customHeight="1">
      <c r="A81" s="127">
        <v>1477</v>
      </c>
      <c r="B81" s="130" t="s">
        <v>83</v>
      </c>
      <c r="C81" s="63"/>
      <c r="D81" s="156">
        <v>470</v>
      </c>
      <c r="E81" s="156">
        <v>455</v>
      </c>
      <c r="F81" s="156">
        <v>438</v>
      </c>
      <c r="G81" s="156">
        <v>422</v>
      </c>
    </row>
    <row r="82" spans="1:7" ht="21" customHeight="1">
      <c r="A82" s="127">
        <f>A81+1</f>
        <v>1478</v>
      </c>
      <c r="B82" s="130" t="s">
        <v>84</v>
      </c>
      <c r="C82" s="63"/>
      <c r="D82" s="156">
        <v>470</v>
      </c>
      <c r="E82" s="156">
        <v>455</v>
      </c>
      <c r="F82" s="156">
        <v>438</v>
      </c>
      <c r="G82" s="156">
        <v>422</v>
      </c>
    </row>
    <row r="83" spans="1:7" ht="21" customHeight="1">
      <c r="A83" s="127">
        <f>A82+1</f>
        <v>1479</v>
      </c>
      <c r="B83" s="130" t="s">
        <v>85</v>
      </c>
      <c r="C83" s="63"/>
      <c r="D83" s="156">
        <v>470</v>
      </c>
      <c r="E83" s="156">
        <v>455</v>
      </c>
      <c r="F83" s="156">
        <v>438</v>
      </c>
      <c r="G83" s="156">
        <v>422</v>
      </c>
    </row>
    <row r="84" spans="1:7" ht="21" customHeight="1">
      <c r="A84" s="127">
        <f>A83+1</f>
        <v>1480</v>
      </c>
      <c r="B84" s="130" t="s">
        <v>86</v>
      </c>
      <c r="C84" s="64"/>
      <c r="D84" s="156">
        <v>470</v>
      </c>
      <c r="E84" s="156">
        <v>455</v>
      </c>
      <c r="F84" s="156">
        <v>438</v>
      </c>
      <c r="G84" s="156">
        <v>422</v>
      </c>
    </row>
    <row r="85" spans="1:7" ht="21" customHeight="1">
      <c r="A85" s="142">
        <v>1403</v>
      </c>
      <c r="B85" s="22" t="s">
        <v>87</v>
      </c>
      <c r="C85" s="62" t="s">
        <v>88</v>
      </c>
      <c r="D85" s="156">
        <v>345</v>
      </c>
      <c r="E85" s="156">
        <v>328.43243999999999</v>
      </c>
      <c r="F85" s="156">
        <v>316.70271000000002</v>
      </c>
      <c r="G85" s="156">
        <v>304.97298000000001</v>
      </c>
    </row>
    <row r="86" spans="1:7" ht="21" customHeight="1">
      <c r="A86" s="142">
        <v>1404</v>
      </c>
      <c r="B86" s="22" t="s">
        <v>89</v>
      </c>
      <c r="C86" s="63"/>
      <c r="D86" s="156">
        <v>345</v>
      </c>
      <c r="E86" s="156">
        <v>328.43243999999999</v>
      </c>
      <c r="F86" s="156">
        <v>316.70271000000002</v>
      </c>
      <c r="G86" s="156">
        <v>304.97298000000001</v>
      </c>
    </row>
    <row r="87" spans="1:7" ht="21" customHeight="1">
      <c r="A87" s="143">
        <v>1465</v>
      </c>
      <c r="B87" s="131" t="s">
        <v>90</v>
      </c>
      <c r="C87" s="63"/>
      <c r="D87" s="156">
        <v>345</v>
      </c>
      <c r="E87" s="156">
        <v>328.43243999999999</v>
      </c>
      <c r="F87" s="156">
        <v>316.70271000000002</v>
      </c>
      <c r="G87" s="156">
        <v>304.97298000000001</v>
      </c>
    </row>
    <row r="88" spans="1:7" ht="21" customHeight="1">
      <c r="A88" s="143">
        <f>A87+1</f>
        <v>1466</v>
      </c>
      <c r="B88" s="131" t="s">
        <v>91</v>
      </c>
      <c r="C88" s="63"/>
      <c r="D88" s="156">
        <v>345</v>
      </c>
      <c r="E88" s="156">
        <v>328.43243999999999</v>
      </c>
      <c r="F88" s="156">
        <v>316.70271000000002</v>
      </c>
      <c r="G88" s="156">
        <v>304.97298000000001</v>
      </c>
    </row>
    <row r="89" spans="1:7" ht="21" customHeight="1">
      <c r="A89" s="143">
        <f>A88+1</f>
        <v>1467</v>
      </c>
      <c r="B89" s="131" t="s">
        <v>92</v>
      </c>
      <c r="C89" s="64"/>
      <c r="D89" s="156">
        <v>345</v>
      </c>
      <c r="E89" s="156">
        <v>328.43243999999999</v>
      </c>
      <c r="F89" s="156">
        <v>316.70271000000002</v>
      </c>
      <c r="G89" s="156">
        <v>304.97298000000001</v>
      </c>
    </row>
    <row r="90" spans="1:7" ht="21" customHeight="1">
      <c r="A90" s="115">
        <v>1440</v>
      </c>
      <c r="B90" s="98" t="s">
        <v>93</v>
      </c>
      <c r="C90" s="112" t="s">
        <v>94</v>
      </c>
      <c r="D90" s="157">
        <v>315</v>
      </c>
      <c r="E90" s="157">
        <v>302.41333434000001</v>
      </c>
      <c r="F90" s="157">
        <v>290.78205224999999</v>
      </c>
      <c r="G90" s="157">
        <v>279.15077015999998</v>
      </c>
    </row>
    <row r="91" spans="1:7" ht="21" customHeight="1">
      <c r="A91" s="115">
        <f>A90+1</f>
        <v>1441</v>
      </c>
      <c r="B91" s="98" t="s">
        <v>95</v>
      </c>
      <c r="C91" s="113"/>
      <c r="D91" s="157">
        <v>375</v>
      </c>
      <c r="E91" s="157">
        <v>360.67514674750004</v>
      </c>
      <c r="F91" s="157">
        <v>346.80302571875006</v>
      </c>
      <c r="G91" s="157">
        <v>332.93090469000003</v>
      </c>
    </row>
    <row r="92" spans="1:7" ht="21" customHeight="1">
      <c r="A92" s="115">
        <f>A91+1</f>
        <v>1442</v>
      </c>
      <c r="B92" s="98" t="s">
        <v>96</v>
      </c>
      <c r="C92" s="113"/>
      <c r="D92" s="157">
        <v>400</v>
      </c>
      <c r="E92" s="157">
        <v>384.00754588625006</v>
      </c>
      <c r="F92" s="157">
        <v>369.23802489062501</v>
      </c>
      <c r="G92" s="157">
        <v>354.46850389500003</v>
      </c>
    </row>
    <row r="93" spans="1:7" ht="21" customHeight="1">
      <c r="A93" s="115">
        <f>A92+1</f>
        <v>1443</v>
      </c>
      <c r="B93" s="98" t="s">
        <v>97</v>
      </c>
      <c r="C93" s="113"/>
      <c r="D93" s="157">
        <v>465</v>
      </c>
      <c r="E93" s="157">
        <v>443.88148506000005</v>
      </c>
      <c r="F93" s="157">
        <v>426.80912025000003</v>
      </c>
      <c r="G93" s="157">
        <v>409.73675544000002</v>
      </c>
    </row>
    <row r="94" spans="1:7" ht="21" customHeight="1">
      <c r="A94" s="115">
        <f>A93+1</f>
        <v>1444</v>
      </c>
      <c r="B94" s="98" t="s">
        <v>98</v>
      </c>
      <c r="C94" s="113"/>
      <c r="D94" s="157">
        <v>495</v>
      </c>
      <c r="E94" s="157">
        <v>473.66239126375007</v>
      </c>
      <c r="F94" s="157">
        <v>455.44460698437501</v>
      </c>
      <c r="G94" s="157">
        <v>437.22682270500002</v>
      </c>
    </row>
    <row r="95" spans="1:7" ht="21" customHeight="1">
      <c r="A95" s="115">
        <f>A94+1</f>
        <v>1445</v>
      </c>
      <c r="B95" s="98" t="s">
        <v>99</v>
      </c>
      <c r="C95" s="114"/>
      <c r="D95" s="157">
        <v>500</v>
      </c>
      <c r="E95" s="157">
        <v>478.72402038500007</v>
      </c>
      <c r="F95" s="157">
        <v>460.31155806250007</v>
      </c>
      <c r="G95" s="157">
        <v>441.89909574000006</v>
      </c>
    </row>
    <row r="96" spans="1:7" ht="21" customHeight="1">
      <c r="A96" s="144">
        <v>1434</v>
      </c>
      <c r="B96" s="132" t="s">
        <v>100</v>
      </c>
      <c r="C96" s="82" t="s">
        <v>101</v>
      </c>
      <c r="D96" s="158">
        <v>385</v>
      </c>
      <c r="E96" s="158">
        <v>367.27386891000003</v>
      </c>
      <c r="F96" s="158">
        <v>353.14795087499999</v>
      </c>
      <c r="G96" s="158">
        <v>339.02203284000001</v>
      </c>
    </row>
    <row r="97" spans="1:7" ht="21" customHeight="1">
      <c r="A97" s="144">
        <v>1435</v>
      </c>
      <c r="B97" s="132" t="s">
        <v>102</v>
      </c>
      <c r="C97" s="83"/>
      <c r="D97" s="158">
        <v>455</v>
      </c>
      <c r="E97" s="158">
        <v>436.12965721</v>
      </c>
      <c r="F97" s="158">
        <v>419.35543962499997</v>
      </c>
      <c r="G97" s="158">
        <v>402.58122204</v>
      </c>
    </row>
    <row r="98" spans="1:7" ht="20.25" customHeight="1">
      <c r="A98" s="144">
        <v>1436</v>
      </c>
      <c r="B98" s="132" t="s">
        <v>103</v>
      </c>
      <c r="C98" s="83"/>
      <c r="D98" s="158">
        <v>505</v>
      </c>
      <c r="E98" s="158">
        <v>483.59277921500006</v>
      </c>
      <c r="F98" s="158">
        <v>464.9930569375</v>
      </c>
      <c r="G98" s="158">
        <v>446.39333465999999</v>
      </c>
    </row>
    <row r="99" spans="1:7" ht="21" customHeight="1">
      <c r="A99" s="144">
        <v>1437</v>
      </c>
      <c r="B99" s="132" t="s">
        <v>104</v>
      </c>
      <c r="C99" s="83"/>
      <c r="D99" s="158">
        <v>600</v>
      </c>
      <c r="E99" s="158">
        <v>574.40419871250003</v>
      </c>
      <c r="F99" s="158">
        <v>552.31172953125008</v>
      </c>
      <c r="G99" s="158">
        <v>530.21926035000001</v>
      </c>
    </row>
    <row r="100" spans="1:7" ht="21" customHeight="1">
      <c r="A100" s="144">
        <v>1438</v>
      </c>
      <c r="B100" s="132" t="s">
        <v>105</v>
      </c>
      <c r="C100" s="83"/>
      <c r="D100" s="158">
        <v>600</v>
      </c>
      <c r="E100" s="158">
        <v>576.83012851750004</v>
      </c>
      <c r="F100" s="158">
        <v>554.64435434375002</v>
      </c>
      <c r="G100" s="158">
        <v>532.45858017</v>
      </c>
    </row>
    <row r="101" spans="1:7" ht="21" customHeight="1">
      <c r="A101" s="144">
        <v>1439</v>
      </c>
      <c r="B101" s="132" t="s">
        <v>106</v>
      </c>
      <c r="C101" s="84"/>
      <c r="D101" s="158">
        <v>650</v>
      </c>
      <c r="E101" s="158">
        <v>623.16732071750005</v>
      </c>
      <c r="F101" s="158">
        <v>599.19934684375005</v>
      </c>
      <c r="G101" s="158">
        <v>575.23137296999994</v>
      </c>
    </row>
    <row r="102" spans="1:7" ht="21" customHeight="1">
      <c r="A102" s="115">
        <v>1455</v>
      </c>
      <c r="B102" s="98" t="s">
        <v>107</v>
      </c>
      <c r="C102" s="161" t="s">
        <v>108</v>
      </c>
      <c r="D102" s="157">
        <v>175</v>
      </c>
      <c r="E102" s="159">
        <v>165.154493075</v>
      </c>
      <c r="F102" s="159">
        <v>158.80239718750002</v>
      </c>
      <c r="G102" s="159">
        <v>152.45030130000001</v>
      </c>
    </row>
    <row r="103" spans="1:7" ht="21" customHeight="1">
      <c r="A103" s="115">
        <v>1456</v>
      </c>
      <c r="B103" s="98" t="s">
        <v>107</v>
      </c>
      <c r="C103" s="161" t="s">
        <v>109</v>
      </c>
      <c r="D103" s="157">
        <v>285</v>
      </c>
      <c r="E103" s="159">
        <v>272.62961082500004</v>
      </c>
      <c r="F103" s="159">
        <v>262.14385656249999</v>
      </c>
      <c r="G103" s="159">
        <v>251.6581023</v>
      </c>
    </row>
    <row r="104" spans="1:7" ht="21" customHeight="1">
      <c r="A104" s="115">
        <v>1457</v>
      </c>
      <c r="B104" s="98" t="s">
        <v>110</v>
      </c>
      <c r="C104" s="161" t="s">
        <v>111</v>
      </c>
      <c r="D104" s="157">
        <v>85</v>
      </c>
      <c r="E104" s="159">
        <v>79.174398875000023</v>
      </c>
      <c r="F104" s="159">
        <v>76.129229687500015</v>
      </c>
      <c r="G104" s="159">
        <v>73.084060500000007</v>
      </c>
    </row>
    <row r="105" spans="1:7" ht="21" customHeight="1">
      <c r="A105" s="115">
        <v>1458</v>
      </c>
      <c r="B105" s="98" t="s">
        <v>112</v>
      </c>
      <c r="C105" s="161" t="s">
        <v>111</v>
      </c>
      <c r="D105" s="157">
        <v>100</v>
      </c>
      <c r="E105" s="159">
        <v>95.295666537500011</v>
      </c>
      <c r="F105" s="159">
        <v>91.630448593750003</v>
      </c>
      <c r="G105" s="159">
        <v>87.965230650000009</v>
      </c>
    </row>
    <row r="106" spans="1:7" ht="21" customHeight="1">
      <c r="A106" s="115">
        <v>1459</v>
      </c>
      <c r="B106" s="98" t="s">
        <v>113</v>
      </c>
      <c r="C106" s="161" t="s">
        <v>114</v>
      </c>
      <c r="D106" s="157">
        <v>155</v>
      </c>
      <c r="E106" s="159">
        <v>149.03322541250003</v>
      </c>
      <c r="F106" s="159">
        <v>143.30117828125003</v>
      </c>
      <c r="G106" s="159">
        <v>137.56913115000003</v>
      </c>
    </row>
    <row r="107" spans="1:7" ht="21" customHeight="1">
      <c r="A107" s="142">
        <v>1405</v>
      </c>
      <c r="B107" s="22" t="s">
        <v>115</v>
      </c>
      <c r="C107" s="12" t="s">
        <v>116</v>
      </c>
      <c r="D107" s="156">
        <v>210</v>
      </c>
      <c r="E107" s="156">
        <v>198.97611999999998</v>
      </c>
      <c r="F107" s="156">
        <v>191.86982999999998</v>
      </c>
      <c r="G107" s="156">
        <v>184.76353999999998</v>
      </c>
    </row>
    <row r="108" spans="1:7">
      <c r="A108" s="142">
        <v>1406</v>
      </c>
      <c r="B108" s="22" t="s">
        <v>117</v>
      </c>
      <c r="C108" s="12" t="s">
        <v>118</v>
      </c>
      <c r="D108" s="156">
        <v>245</v>
      </c>
      <c r="E108" s="156">
        <v>235.66172</v>
      </c>
      <c r="F108" s="156">
        <v>227.24522999999999</v>
      </c>
      <c r="G108" s="156">
        <v>218.82873999999998</v>
      </c>
    </row>
    <row r="109" spans="1:7" s="6" customFormat="1">
      <c r="A109" s="142">
        <v>1407</v>
      </c>
      <c r="B109" s="22" t="s">
        <v>119</v>
      </c>
      <c r="C109" s="12" t="s">
        <v>120</v>
      </c>
      <c r="D109" s="156">
        <v>320</v>
      </c>
      <c r="E109" s="156">
        <v>308.33292</v>
      </c>
      <c r="F109" s="156">
        <v>297.32103000000001</v>
      </c>
      <c r="G109" s="156">
        <v>286.30914000000001</v>
      </c>
    </row>
    <row r="110" spans="1:7" s="6" customFormat="1">
      <c r="A110" s="142">
        <v>1408</v>
      </c>
      <c r="B110" s="22" t="s">
        <v>121</v>
      </c>
      <c r="C110" s="12" t="s">
        <v>122</v>
      </c>
      <c r="D110" s="156">
        <v>405</v>
      </c>
      <c r="E110" s="156">
        <v>387.97667999999999</v>
      </c>
      <c r="F110" s="156">
        <v>374.12036999999998</v>
      </c>
      <c r="G110" s="156">
        <v>360.26405999999997</v>
      </c>
    </row>
    <row r="111" spans="1:7">
      <c r="A111" s="142">
        <v>1409</v>
      </c>
      <c r="B111" s="22" t="s">
        <v>123</v>
      </c>
      <c r="C111" s="12" t="s">
        <v>124</v>
      </c>
      <c r="D111" s="156">
        <v>490</v>
      </c>
      <c r="E111" s="156">
        <v>468.54499999999996</v>
      </c>
      <c r="F111" s="156">
        <v>451.81124999999997</v>
      </c>
      <c r="G111" s="156">
        <v>435.07749999999993</v>
      </c>
    </row>
    <row r="112" spans="1:7">
      <c r="A112" s="142">
        <v>1410</v>
      </c>
      <c r="B112" s="22" t="s">
        <v>125</v>
      </c>
      <c r="C112" s="12" t="s">
        <v>126</v>
      </c>
      <c r="D112" s="156">
        <v>540</v>
      </c>
      <c r="E112" s="156">
        <v>517.92580000000009</v>
      </c>
      <c r="F112" s="156">
        <v>499.42845000000005</v>
      </c>
      <c r="G112" s="156">
        <v>480.93110000000001</v>
      </c>
    </row>
    <row r="113" spans="1:7">
      <c r="A113" s="142">
        <v>1411</v>
      </c>
      <c r="B113" s="22" t="s">
        <v>127</v>
      </c>
      <c r="C113" s="12" t="s">
        <v>128</v>
      </c>
      <c r="D113" s="156">
        <v>85</v>
      </c>
      <c r="E113" s="156">
        <v>79.808959999999999</v>
      </c>
      <c r="F113" s="156">
        <v>76.958639999999988</v>
      </c>
      <c r="G113" s="156">
        <v>74.108319999999992</v>
      </c>
    </row>
    <row r="114" spans="1:7">
      <c r="A114" s="142">
        <v>1412</v>
      </c>
      <c r="B114" s="22" t="s">
        <v>129</v>
      </c>
      <c r="C114" s="12" t="s">
        <v>130</v>
      </c>
      <c r="D114" s="156">
        <v>70</v>
      </c>
      <c r="E114" s="156">
        <v>63.615440000000007</v>
      </c>
      <c r="F114" s="156">
        <v>61.34346</v>
      </c>
      <c r="G114" s="156">
        <v>59.071480000000001</v>
      </c>
    </row>
    <row r="115" spans="1:7">
      <c r="A115" s="142">
        <v>1413</v>
      </c>
      <c r="B115" s="22" t="s">
        <v>131</v>
      </c>
      <c r="C115" s="12" t="s">
        <v>132</v>
      </c>
      <c r="D115" s="156">
        <v>75</v>
      </c>
      <c r="E115" s="156">
        <v>72.012080000000012</v>
      </c>
      <c r="F115" s="156">
        <v>69.440220000000011</v>
      </c>
      <c r="G115" s="156">
        <v>66.86836000000001</v>
      </c>
    </row>
    <row r="116" spans="1:7">
      <c r="A116" s="142">
        <v>1414</v>
      </c>
      <c r="B116" s="22" t="s">
        <v>133</v>
      </c>
      <c r="C116" s="12" t="s">
        <v>134</v>
      </c>
      <c r="D116" s="156">
        <v>50</v>
      </c>
      <c r="E116" s="156">
        <v>48.021680000000003</v>
      </c>
      <c r="F116" s="156">
        <v>46.306620000000002</v>
      </c>
      <c r="G116" s="156">
        <v>44.591560000000001</v>
      </c>
    </row>
    <row r="117" spans="1:7">
      <c r="A117" s="127">
        <v>1225</v>
      </c>
      <c r="B117" s="130" t="s">
        <v>135</v>
      </c>
      <c r="C117" s="12" t="s">
        <v>128</v>
      </c>
      <c r="D117" s="160">
        <v>165</v>
      </c>
      <c r="E117" s="160">
        <v>155.08248</v>
      </c>
      <c r="F117" s="160">
        <v>149.54381999999998</v>
      </c>
      <c r="G117" s="160">
        <v>144.00515999999999</v>
      </c>
    </row>
    <row r="118" spans="1:7">
      <c r="A118" s="127">
        <v>1226</v>
      </c>
      <c r="B118" s="130" t="s">
        <v>136</v>
      </c>
      <c r="C118" s="12" t="s">
        <v>130</v>
      </c>
      <c r="D118" s="160">
        <v>130</v>
      </c>
      <c r="E118" s="160">
        <v>122.69544000000002</v>
      </c>
      <c r="F118" s="160">
        <v>118.31346000000001</v>
      </c>
      <c r="G118" s="160">
        <v>113.93148000000001</v>
      </c>
    </row>
    <row r="119" spans="1:7">
      <c r="A119" s="127">
        <v>1227</v>
      </c>
      <c r="B119" s="130" t="s">
        <v>137</v>
      </c>
      <c r="C119" s="12" t="s">
        <v>132</v>
      </c>
      <c r="D119" s="160">
        <v>145</v>
      </c>
      <c r="E119" s="160">
        <v>139.48872000000003</v>
      </c>
      <c r="F119" s="160">
        <v>134.50698000000003</v>
      </c>
      <c r="G119" s="160">
        <v>129.52524000000003</v>
      </c>
    </row>
    <row r="120" spans="1:7">
      <c r="A120" s="142">
        <v>1425</v>
      </c>
      <c r="B120" s="22" t="s">
        <v>138</v>
      </c>
      <c r="C120" s="12" t="s">
        <v>139</v>
      </c>
      <c r="D120" s="156">
        <v>260</v>
      </c>
      <c r="E120" s="156">
        <v>247</v>
      </c>
      <c r="F120" s="156">
        <v>238</v>
      </c>
      <c r="G120" s="156">
        <v>229</v>
      </c>
    </row>
    <row r="121" spans="1:7">
      <c r="A121" s="142">
        <v>1426</v>
      </c>
      <c r="B121" s="22" t="s">
        <v>140</v>
      </c>
      <c r="C121" s="12" t="s">
        <v>118</v>
      </c>
      <c r="D121" s="156">
        <v>305</v>
      </c>
      <c r="E121" s="156">
        <v>293</v>
      </c>
      <c r="F121" s="156">
        <v>283</v>
      </c>
      <c r="G121" s="156">
        <v>272</v>
      </c>
    </row>
    <row r="122" spans="1:7">
      <c r="A122" s="142">
        <v>1427</v>
      </c>
      <c r="B122" s="22" t="s">
        <v>141</v>
      </c>
      <c r="C122" s="12" t="s">
        <v>142</v>
      </c>
      <c r="D122" s="156">
        <v>400</v>
      </c>
      <c r="E122" s="156">
        <v>385</v>
      </c>
      <c r="F122" s="156">
        <v>371</v>
      </c>
      <c r="G122" s="156">
        <v>357</v>
      </c>
    </row>
    <row r="123" spans="1:7">
      <c r="A123" s="142">
        <v>1428</v>
      </c>
      <c r="B123" s="22" t="s">
        <v>143</v>
      </c>
      <c r="C123" s="12" t="s">
        <v>144</v>
      </c>
      <c r="D123" s="156">
        <v>500</v>
      </c>
      <c r="E123" s="156">
        <v>482</v>
      </c>
      <c r="F123" s="156">
        <v>465</v>
      </c>
      <c r="G123" s="156">
        <v>447</v>
      </c>
    </row>
    <row r="124" spans="1:7">
      <c r="A124" s="142">
        <v>1429</v>
      </c>
      <c r="B124" s="22" t="s">
        <v>145</v>
      </c>
      <c r="C124" s="12" t="s">
        <v>124</v>
      </c>
      <c r="D124" s="156">
        <v>605</v>
      </c>
      <c r="E124" s="156">
        <v>583</v>
      </c>
      <c r="F124" s="156">
        <v>562</v>
      </c>
      <c r="G124" s="156">
        <v>542</v>
      </c>
    </row>
    <row r="125" spans="1:7">
      <c r="A125" s="142">
        <v>1430</v>
      </c>
      <c r="B125" s="22" t="s">
        <v>146</v>
      </c>
      <c r="C125" s="12" t="s">
        <v>126</v>
      </c>
      <c r="D125" s="156">
        <v>670</v>
      </c>
      <c r="E125" s="156">
        <v>645</v>
      </c>
      <c r="F125" s="156">
        <v>622</v>
      </c>
      <c r="G125" s="156">
        <v>599</v>
      </c>
    </row>
    <row r="126" spans="1:7">
      <c r="A126" s="142">
        <v>1431</v>
      </c>
      <c r="B126" s="22" t="s">
        <v>147</v>
      </c>
      <c r="C126" s="12" t="s">
        <v>128</v>
      </c>
      <c r="D126" s="156">
        <v>105</v>
      </c>
      <c r="E126" s="156">
        <v>98</v>
      </c>
      <c r="F126" s="156">
        <v>94</v>
      </c>
      <c r="G126" s="156">
        <v>91</v>
      </c>
    </row>
    <row r="127" spans="1:7">
      <c r="A127" s="142">
        <v>1432</v>
      </c>
      <c r="B127" s="22" t="s">
        <v>148</v>
      </c>
      <c r="C127" s="12" t="s">
        <v>130</v>
      </c>
      <c r="D127" s="156">
        <v>80</v>
      </c>
      <c r="E127" s="156">
        <v>77</v>
      </c>
      <c r="F127" s="156">
        <v>74</v>
      </c>
      <c r="G127" s="156">
        <v>72</v>
      </c>
    </row>
    <row r="128" spans="1:7">
      <c r="A128" s="127">
        <v>1228</v>
      </c>
      <c r="B128" s="130" t="s">
        <v>149</v>
      </c>
      <c r="C128" s="12" t="s">
        <v>128</v>
      </c>
      <c r="D128" s="156">
        <v>200</v>
      </c>
      <c r="E128" s="156">
        <v>191</v>
      </c>
      <c r="F128" s="156">
        <v>184</v>
      </c>
      <c r="G128" s="156">
        <v>177</v>
      </c>
    </row>
    <row r="129" spans="1:7">
      <c r="A129" s="127">
        <v>1229</v>
      </c>
      <c r="B129" s="130" t="s">
        <v>150</v>
      </c>
      <c r="C129" s="12" t="s">
        <v>130</v>
      </c>
      <c r="D129" s="156">
        <v>160</v>
      </c>
      <c r="E129" s="156">
        <v>150</v>
      </c>
      <c r="F129" s="156">
        <v>144</v>
      </c>
      <c r="G129" s="156">
        <v>139</v>
      </c>
    </row>
    <row r="130" spans="1:7">
      <c r="A130" s="56"/>
      <c r="B130" s="56"/>
      <c r="C130" s="60" t="s">
        <v>151</v>
      </c>
      <c r="D130" s="58"/>
      <c r="E130" s="58"/>
      <c r="F130" s="58"/>
      <c r="G130" s="59"/>
    </row>
    <row r="131" spans="1:7" ht="31.2">
      <c r="A131" s="137">
        <v>1501</v>
      </c>
      <c r="B131" s="1" t="s">
        <v>152</v>
      </c>
      <c r="C131" s="98" t="s">
        <v>153</v>
      </c>
      <c r="D131" s="135">
        <v>470</v>
      </c>
      <c r="E131" s="135">
        <v>451.34738400000003</v>
      </c>
      <c r="F131" s="135">
        <v>433.29348864000002</v>
      </c>
      <c r="G131" s="135">
        <v>415.23959328000001</v>
      </c>
    </row>
    <row r="132" spans="1:7" ht="31.2">
      <c r="A132" s="137">
        <v>1502</v>
      </c>
      <c r="B132" s="1" t="s">
        <v>154</v>
      </c>
      <c r="C132" s="98" t="s">
        <v>155</v>
      </c>
      <c r="D132" s="135">
        <v>535</v>
      </c>
      <c r="E132" s="135">
        <v>512.78171999999995</v>
      </c>
      <c r="F132" s="135">
        <v>492.27045119999997</v>
      </c>
      <c r="G132" s="135">
        <v>471.75918239999993</v>
      </c>
    </row>
  </sheetData>
  <pageMargins left="0.23622047244094491" right="0.23622047244094491" top="0.23622047244094491" bottom="0.15748031496062992" header="0.15748031496062992" footer="0.27559055118110237"/>
  <pageSetup paperSize="9" fitToWidth="2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8"/>
  <sheetViews>
    <sheetView tabSelected="1" topLeftCell="A37" zoomScaleNormal="100" workbookViewId="0">
      <selection activeCell="B46" sqref="B46"/>
    </sheetView>
  </sheetViews>
  <sheetFormatPr defaultRowHeight="13.2"/>
  <cols>
    <col min="1" max="1" width="6.109375" customWidth="1"/>
    <col min="2" max="2" width="29.6640625" customWidth="1"/>
    <col min="3" max="3" width="23.44140625" customWidth="1"/>
    <col min="4" max="4" width="8.5546875" customWidth="1"/>
    <col min="5" max="5" width="8.6640625" customWidth="1"/>
    <col min="6" max="6" width="8.33203125" customWidth="1"/>
    <col min="8" max="8" width="10.5546875" customWidth="1"/>
  </cols>
  <sheetData>
    <row r="1" spans="1:10" s="2" customFormat="1"/>
    <row r="2" spans="1:10" s="2" customFormat="1"/>
    <row r="3" spans="1:10" s="2" customFormat="1"/>
    <row r="4" spans="1:10" s="2" customFormat="1"/>
    <row r="5" spans="1:10" s="2" customFormat="1" ht="13.5" customHeight="1"/>
    <row r="6" spans="1:10" s="2" customFormat="1">
      <c r="B6" s="3"/>
    </row>
    <row r="7" spans="1:10" s="2" customFormat="1">
      <c r="C7" s="117">
        <v>42268</v>
      </c>
    </row>
    <row r="8" spans="1:10" s="4" customFormat="1" ht="12.75" customHeight="1">
      <c r="A8" s="118" t="s">
        <v>156</v>
      </c>
      <c r="B8" s="119"/>
      <c r="C8" s="119"/>
      <c r="D8" s="119"/>
      <c r="E8" s="119"/>
      <c r="F8" s="119"/>
      <c r="G8" s="120"/>
    </row>
    <row r="9" spans="1:10" ht="54.75" customHeight="1">
      <c r="A9" s="155" t="s">
        <v>1</v>
      </c>
      <c r="B9" s="155" t="s">
        <v>2</v>
      </c>
      <c r="C9" s="155" t="s">
        <v>3</v>
      </c>
      <c r="D9" s="134" t="s">
        <v>4</v>
      </c>
      <c r="E9" s="134" t="s">
        <v>5</v>
      </c>
      <c r="F9" s="134" t="s">
        <v>6</v>
      </c>
      <c r="G9" s="134" t="s">
        <v>7</v>
      </c>
    </row>
    <row r="10" spans="1:10" ht="14.25" customHeight="1">
      <c r="A10" s="47" t="s">
        <v>157</v>
      </c>
      <c r="B10" s="48"/>
      <c r="C10" s="48"/>
      <c r="D10" s="48"/>
      <c r="E10" s="48"/>
      <c r="F10" s="48"/>
      <c r="G10" s="49"/>
    </row>
    <row r="11" spans="1:10" ht="25.5" customHeight="1">
      <c r="A11" s="145">
        <v>1891</v>
      </c>
      <c r="B11" s="22" t="s">
        <v>484</v>
      </c>
      <c r="C11" s="22" t="s">
        <v>158</v>
      </c>
      <c r="D11" s="146">
        <v>355</v>
      </c>
      <c r="E11" s="145">
        <v>339</v>
      </c>
      <c r="F11" s="145">
        <v>334</v>
      </c>
      <c r="G11" s="145">
        <v>328</v>
      </c>
      <c r="H11" s="8"/>
      <c r="I11" s="8"/>
      <c r="J11" s="8"/>
    </row>
    <row r="12" spans="1:10" ht="27.75" customHeight="1">
      <c r="A12" s="145">
        <v>1892</v>
      </c>
      <c r="B12" s="22" t="s">
        <v>485</v>
      </c>
      <c r="C12" s="22" t="s">
        <v>159</v>
      </c>
      <c r="D12" s="146">
        <v>260</v>
      </c>
      <c r="E12" s="145">
        <v>247</v>
      </c>
      <c r="F12" s="145">
        <v>242</v>
      </c>
      <c r="G12" s="145">
        <v>236</v>
      </c>
      <c r="H12" s="8"/>
      <c r="I12" s="8"/>
      <c r="J12" s="8"/>
    </row>
    <row r="13" spans="1:10" ht="23.25" customHeight="1">
      <c r="A13" s="145">
        <v>1792</v>
      </c>
      <c r="B13" s="22" t="s">
        <v>486</v>
      </c>
      <c r="C13" s="22" t="s">
        <v>160</v>
      </c>
      <c r="D13" s="146">
        <v>190</v>
      </c>
      <c r="E13" s="145">
        <v>184</v>
      </c>
      <c r="F13" s="145">
        <v>184</v>
      </c>
      <c r="G13" s="145">
        <v>184</v>
      </c>
      <c r="H13" s="8"/>
      <c r="I13" s="8"/>
      <c r="J13" s="8"/>
    </row>
    <row r="14" spans="1:10" ht="28.5" customHeight="1">
      <c r="A14" s="145">
        <v>1795</v>
      </c>
      <c r="B14" s="22" t="s">
        <v>487</v>
      </c>
      <c r="C14" s="22" t="s">
        <v>161</v>
      </c>
      <c r="D14" s="146">
        <v>725</v>
      </c>
      <c r="E14" s="145">
        <v>690</v>
      </c>
      <c r="F14" s="145">
        <v>679</v>
      </c>
      <c r="G14" s="145">
        <v>667</v>
      </c>
      <c r="H14" s="8"/>
      <c r="I14" s="8"/>
      <c r="J14" s="8"/>
    </row>
    <row r="15" spans="1:10" ht="26.25" customHeight="1">
      <c r="A15" s="145">
        <v>1793</v>
      </c>
      <c r="B15" s="22" t="s">
        <v>162</v>
      </c>
      <c r="C15" s="22" t="s">
        <v>163</v>
      </c>
      <c r="D15" s="146">
        <v>510</v>
      </c>
      <c r="E15" s="145">
        <v>495</v>
      </c>
      <c r="F15" s="145">
        <v>480</v>
      </c>
      <c r="G15" s="145">
        <v>470</v>
      </c>
      <c r="H15" s="8"/>
      <c r="I15" s="8"/>
      <c r="J15" s="8"/>
    </row>
    <row r="16" spans="1:10" ht="26.25" customHeight="1">
      <c r="A16" s="145">
        <v>1796</v>
      </c>
      <c r="B16" s="22" t="s">
        <v>488</v>
      </c>
      <c r="C16" s="22" t="s">
        <v>164</v>
      </c>
      <c r="D16" s="146">
        <v>240</v>
      </c>
      <c r="E16" s="145">
        <v>230</v>
      </c>
      <c r="F16" s="145">
        <v>224</v>
      </c>
      <c r="G16" s="145">
        <v>219</v>
      </c>
      <c r="H16" s="8"/>
      <c r="I16" s="8"/>
      <c r="J16" s="8"/>
    </row>
    <row r="17" spans="1:14" ht="26.25" customHeight="1">
      <c r="A17" s="145">
        <v>1797</v>
      </c>
      <c r="B17" s="22" t="s">
        <v>489</v>
      </c>
      <c r="C17" s="22" t="s">
        <v>165</v>
      </c>
      <c r="D17" s="146">
        <v>265</v>
      </c>
      <c r="E17" s="145">
        <v>253</v>
      </c>
      <c r="F17" s="145">
        <v>247</v>
      </c>
      <c r="G17" s="145">
        <v>242</v>
      </c>
      <c r="H17" s="8"/>
      <c r="I17" s="8"/>
      <c r="J17" s="8"/>
    </row>
    <row r="18" spans="1:14" s="6" customFormat="1" ht="36.75" customHeight="1">
      <c r="A18" s="145">
        <v>1106</v>
      </c>
      <c r="B18" s="22" t="s">
        <v>490</v>
      </c>
      <c r="C18" s="22" t="s">
        <v>476</v>
      </c>
      <c r="D18" s="146">
        <v>335</v>
      </c>
      <c r="E18" s="145">
        <v>320</v>
      </c>
      <c r="F18" s="145">
        <v>307</v>
      </c>
      <c r="G18" s="145">
        <v>294</v>
      </c>
      <c r="H18" s="9"/>
      <c r="I18" s="9"/>
      <c r="J18" s="9"/>
    </row>
    <row r="19" spans="1:14" ht="21">
      <c r="A19" s="145">
        <v>1798</v>
      </c>
      <c r="B19" s="22" t="s">
        <v>166</v>
      </c>
      <c r="C19" s="22" t="s">
        <v>167</v>
      </c>
      <c r="D19" s="146">
        <v>505</v>
      </c>
      <c r="E19" s="145">
        <v>480</v>
      </c>
      <c r="F19" s="145">
        <v>470</v>
      </c>
      <c r="G19" s="145">
        <v>460</v>
      </c>
      <c r="H19" s="8"/>
      <c r="I19" s="8"/>
      <c r="J19" s="8"/>
    </row>
    <row r="20" spans="1:14" ht="31.2">
      <c r="A20" s="133">
        <v>1806</v>
      </c>
      <c r="B20" s="98" t="s">
        <v>168</v>
      </c>
      <c r="C20" s="98" t="s">
        <v>169</v>
      </c>
      <c r="D20" s="147">
        <v>205</v>
      </c>
      <c r="E20" s="133">
        <v>185</v>
      </c>
      <c r="F20" s="133">
        <v>185</v>
      </c>
      <c r="G20" s="133">
        <v>185</v>
      </c>
      <c r="H20" s="8"/>
      <c r="I20" s="8"/>
      <c r="J20" s="8"/>
    </row>
    <row r="21" spans="1:14" ht="17.25" customHeight="1">
      <c r="A21" s="145">
        <v>2705</v>
      </c>
      <c r="B21" s="22" t="s">
        <v>170</v>
      </c>
      <c r="C21" s="22" t="s">
        <v>475</v>
      </c>
      <c r="D21" s="146">
        <v>220</v>
      </c>
      <c r="E21" s="145">
        <v>213</v>
      </c>
      <c r="F21" s="145">
        <v>205</v>
      </c>
      <c r="G21" s="145">
        <v>198</v>
      </c>
      <c r="H21" s="8"/>
      <c r="I21" s="8"/>
      <c r="J21" s="8"/>
    </row>
    <row r="22" spans="1:14" ht="18" customHeight="1">
      <c r="A22" s="145">
        <v>1799</v>
      </c>
      <c r="B22" s="22" t="s">
        <v>171</v>
      </c>
      <c r="C22" s="22" t="s">
        <v>172</v>
      </c>
      <c r="D22" s="146">
        <v>200</v>
      </c>
      <c r="E22" s="145">
        <v>191</v>
      </c>
      <c r="F22" s="145">
        <v>184</v>
      </c>
      <c r="G22" s="145">
        <v>180</v>
      </c>
      <c r="H22" s="8"/>
      <c r="I22" s="8"/>
      <c r="J22" s="8"/>
    </row>
    <row r="23" spans="1:14" s="6" customFormat="1" ht="13.5" customHeight="1">
      <c r="A23" s="35"/>
      <c r="B23" s="35"/>
      <c r="C23" s="35" t="s">
        <v>472</v>
      </c>
      <c r="D23" s="35"/>
      <c r="E23" s="35"/>
      <c r="F23" s="35"/>
      <c r="G23" s="36"/>
      <c r="H23" s="5"/>
    </row>
    <row r="24" spans="1:14" s="6" customFormat="1" ht="22.5" customHeight="1">
      <c r="A24" s="14">
        <v>2200</v>
      </c>
      <c r="B24" s="1" t="s">
        <v>471</v>
      </c>
      <c r="C24" s="98" t="s">
        <v>173</v>
      </c>
      <c r="D24" s="93">
        <v>87</v>
      </c>
      <c r="E24" s="93">
        <v>86</v>
      </c>
      <c r="F24" s="93">
        <v>84</v>
      </c>
      <c r="G24" s="93">
        <v>82</v>
      </c>
    </row>
    <row r="25" spans="1:14" s="4" customFormat="1" ht="24" customHeight="1">
      <c r="A25" s="14">
        <v>2199</v>
      </c>
      <c r="B25" s="1" t="s">
        <v>470</v>
      </c>
      <c r="C25" s="98" t="s">
        <v>173</v>
      </c>
      <c r="D25" s="93">
        <v>155</v>
      </c>
      <c r="E25" s="93">
        <v>152</v>
      </c>
      <c r="F25" s="93">
        <v>149</v>
      </c>
      <c r="G25" s="93">
        <v>145</v>
      </c>
    </row>
    <row r="26" spans="1:14" s="4" customFormat="1" ht="24" customHeight="1">
      <c r="A26" s="14">
        <v>2198</v>
      </c>
      <c r="B26" s="1" t="s">
        <v>469</v>
      </c>
      <c r="C26" s="98" t="s">
        <v>173</v>
      </c>
      <c r="D26" s="93">
        <v>308</v>
      </c>
      <c r="E26" s="93">
        <v>302</v>
      </c>
      <c r="F26" s="93">
        <v>295</v>
      </c>
      <c r="G26" s="93">
        <v>289</v>
      </c>
    </row>
    <row r="27" spans="1:14" ht="12" customHeight="1">
      <c r="A27" s="78"/>
      <c r="B27" s="78"/>
      <c r="C27" s="78" t="s">
        <v>174</v>
      </c>
      <c r="D27" s="78"/>
      <c r="E27" s="78"/>
      <c r="F27" s="78"/>
      <c r="G27" s="79"/>
    </row>
    <row r="28" spans="1:14" s="6" customFormat="1" ht="20.25" customHeight="1">
      <c r="A28" s="89">
        <v>2302</v>
      </c>
      <c r="B28" s="88" t="s">
        <v>175</v>
      </c>
      <c r="C28" s="154" t="s">
        <v>491</v>
      </c>
      <c r="D28" s="121">
        <v>70</v>
      </c>
      <c r="E28" s="89">
        <v>68</v>
      </c>
      <c r="F28" s="89">
        <v>67</v>
      </c>
      <c r="G28" s="89">
        <v>65</v>
      </c>
      <c r="H28" s="162" t="s">
        <v>497</v>
      </c>
      <c r="I28" s="163"/>
      <c r="J28" s="163"/>
      <c r="K28" s="163"/>
      <c r="L28" s="163"/>
      <c r="M28" s="163"/>
      <c r="N28" s="163"/>
    </row>
    <row r="29" spans="1:14" s="6" customFormat="1" ht="18" customHeight="1">
      <c r="A29" s="89">
        <v>2303</v>
      </c>
      <c r="B29" s="88" t="s">
        <v>176</v>
      </c>
      <c r="C29" s="154" t="s">
        <v>492</v>
      </c>
      <c r="D29" s="121">
        <v>111</v>
      </c>
      <c r="E29" s="89">
        <v>109</v>
      </c>
      <c r="F29" s="89">
        <v>107</v>
      </c>
      <c r="G29" s="89">
        <v>105</v>
      </c>
    </row>
    <row r="30" spans="1:14" ht="19.5" customHeight="1">
      <c r="A30" s="89">
        <v>2304</v>
      </c>
      <c r="B30" s="88" t="s">
        <v>177</v>
      </c>
      <c r="C30" s="154" t="s">
        <v>493</v>
      </c>
      <c r="D30" s="121">
        <v>242</v>
      </c>
      <c r="E30" s="89">
        <v>237</v>
      </c>
      <c r="F30" s="89">
        <v>232</v>
      </c>
      <c r="G30" s="89">
        <v>227</v>
      </c>
    </row>
    <row r="31" spans="1:14" ht="19.5" customHeight="1">
      <c r="A31" s="89">
        <v>2305</v>
      </c>
      <c r="B31" s="88" t="s">
        <v>178</v>
      </c>
      <c r="C31" s="154" t="s">
        <v>494</v>
      </c>
      <c r="D31" s="121">
        <v>444</v>
      </c>
      <c r="E31" s="89">
        <v>435</v>
      </c>
      <c r="F31" s="89">
        <v>425</v>
      </c>
      <c r="G31" s="89">
        <v>416</v>
      </c>
    </row>
    <row r="32" spans="1:14" ht="15" customHeight="1">
      <c r="A32" s="89">
        <v>2306</v>
      </c>
      <c r="B32" s="88" t="s">
        <v>179</v>
      </c>
      <c r="C32" s="154" t="s">
        <v>495</v>
      </c>
      <c r="D32" s="121">
        <v>739</v>
      </c>
      <c r="E32" s="89">
        <v>724</v>
      </c>
      <c r="F32" s="89">
        <v>709</v>
      </c>
      <c r="G32" s="89">
        <v>694</v>
      </c>
    </row>
    <row r="33" spans="1:7" ht="21" customHeight="1">
      <c r="A33" s="89">
        <v>2307</v>
      </c>
      <c r="B33" s="88" t="s">
        <v>180</v>
      </c>
      <c r="C33" s="154" t="s">
        <v>496</v>
      </c>
      <c r="D33" s="121">
        <v>887</v>
      </c>
      <c r="E33" s="89">
        <v>868</v>
      </c>
      <c r="F33" s="122">
        <v>850</v>
      </c>
      <c r="G33" s="122">
        <v>832</v>
      </c>
    </row>
    <row r="34" spans="1:7" ht="12.75" customHeight="1">
      <c r="A34" s="35"/>
      <c r="B34" s="35"/>
      <c r="C34" s="35" t="s">
        <v>181</v>
      </c>
      <c r="D34" s="35"/>
      <c r="E34" s="35"/>
      <c r="F34" s="35"/>
      <c r="G34" s="36"/>
    </row>
    <row r="35" spans="1:7" ht="21.75" customHeight="1">
      <c r="A35" s="145">
        <v>2401</v>
      </c>
      <c r="B35" s="7" t="s">
        <v>182</v>
      </c>
      <c r="C35" s="22" t="s">
        <v>183</v>
      </c>
      <c r="D35" s="43">
        <v>148</v>
      </c>
      <c r="E35" s="12">
        <v>145</v>
      </c>
      <c r="F35" s="12">
        <v>142</v>
      </c>
      <c r="G35" s="12">
        <v>139</v>
      </c>
    </row>
    <row r="36" spans="1:7" ht="24.75" customHeight="1">
      <c r="A36" s="145">
        <v>2406</v>
      </c>
      <c r="B36" s="7" t="s">
        <v>184</v>
      </c>
      <c r="C36" s="22" t="s">
        <v>183</v>
      </c>
      <c r="D36" s="43">
        <v>310</v>
      </c>
      <c r="E36" s="12">
        <v>300</v>
      </c>
      <c r="F36" s="12">
        <v>294</v>
      </c>
      <c r="G36" s="12">
        <v>280</v>
      </c>
    </row>
    <row r="37" spans="1:7" ht="31.2">
      <c r="A37" s="145">
        <v>2403</v>
      </c>
      <c r="B37" s="7" t="s">
        <v>185</v>
      </c>
      <c r="C37" s="22" t="s">
        <v>186</v>
      </c>
      <c r="D37" s="43">
        <v>115</v>
      </c>
      <c r="E37" s="12">
        <v>110</v>
      </c>
      <c r="F37" s="12">
        <v>110</v>
      </c>
      <c r="G37" s="12">
        <v>110</v>
      </c>
    </row>
    <row r="38" spans="1:7" ht="35.25" customHeight="1">
      <c r="A38" s="148">
        <v>2402</v>
      </c>
      <c r="B38" s="7" t="s">
        <v>514</v>
      </c>
      <c r="C38" s="22" t="s">
        <v>187</v>
      </c>
      <c r="D38" s="43">
        <v>190</v>
      </c>
      <c r="E38" s="12">
        <v>178</v>
      </c>
      <c r="F38" s="12">
        <v>173</v>
      </c>
      <c r="G38" s="12">
        <v>167</v>
      </c>
    </row>
    <row r="39" spans="1:7" ht="24.75" customHeight="1">
      <c r="A39" s="148">
        <v>2404</v>
      </c>
      <c r="B39" s="7" t="s">
        <v>188</v>
      </c>
      <c r="C39" s="22" t="s">
        <v>187</v>
      </c>
      <c r="D39" s="43">
        <v>205</v>
      </c>
      <c r="E39" s="12">
        <v>197</v>
      </c>
      <c r="F39" s="12">
        <v>195</v>
      </c>
      <c r="G39" s="12">
        <v>183</v>
      </c>
    </row>
    <row r="40" spans="1:7" ht="12.75" customHeight="1">
      <c r="A40" s="35"/>
      <c r="B40" s="35"/>
      <c r="C40" s="35" t="s">
        <v>189</v>
      </c>
      <c r="D40" s="35"/>
      <c r="E40" s="35"/>
      <c r="F40" s="35"/>
      <c r="G40" s="36"/>
    </row>
    <row r="41" spans="1:7" ht="27.75" customHeight="1">
      <c r="A41" s="133">
        <v>2603</v>
      </c>
      <c r="B41" s="98" t="s">
        <v>190</v>
      </c>
      <c r="C41" s="98" t="s">
        <v>191</v>
      </c>
      <c r="D41" s="93">
        <v>440</v>
      </c>
      <c r="E41" s="14">
        <v>407</v>
      </c>
      <c r="F41" s="14">
        <v>391</v>
      </c>
      <c r="G41" s="14">
        <v>376</v>
      </c>
    </row>
    <row r="42" spans="1:7" ht="26.25" customHeight="1">
      <c r="A42" s="133">
        <v>2604</v>
      </c>
      <c r="B42" s="98" t="s">
        <v>192</v>
      </c>
      <c r="C42" s="98" t="s">
        <v>191</v>
      </c>
      <c r="D42" s="93">
        <v>450</v>
      </c>
      <c r="E42" s="14">
        <v>416</v>
      </c>
      <c r="F42" s="14">
        <v>400</v>
      </c>
      <c r="G42" s="14">
        <v>384</v>
      </c>
    </row>
    <row r="43" spans="1:7" ht="25.5" customHeight="1">
      <c r="A43" s="133">
        <v>2605</v>
      </c>
      <c r="B43" s="98" t="s">
        <v>193</v>
      </c>
      <c r="C43" s="98" t="s">
        <v>191</v>
      </c>
      <c r="D43" s="93">
        <v>480</v>
      </c>
      <c r="E43" s="14">
        <v>445</v>
      </c>
      <c r="F43" s="14">
        <v>428</v>
      </c>
      <c r="G43" s="14">
        <v>410</v>
      </c>
    </row>
    <row r="44" spans="1:7" ht="21">
      <c r="A44" s="133">
        <v>2606</v>
      </c>
      <c r="B44" s="98" t="s">
        <v>194</v>
      </c>
      <c r="C44" s="98" t="s">
        <v>191</v>
      </c>
      <c r="D44" s="93">
        <v>520</v>
      </c>
      <c r="E44" s="14">
        <v>479</v>
      </c>
      <c r="F44" s="14">
        <v>460</v>
      </c>
      <c r="G44" s="14">
        <v>442</v>
      </c>
    </row>
    <row r="45" spans="1:7" ht="12.75" customHeight="1">
      <c r="A45" s="35"/>
      <c r="B45" s="35"/>
      <c r="C45" s="35" t="s">
        <v>498</v>
      </c>
      <c r="D45" s="35"/>
      <c r="E45" s="35"/>
      <c r="F45" s="35"/>
      <c r="G45" s="36"/>
    </row>
    <row r="46" spans="1:7" ht="24" customHeight="1">
      <c r="A46" s="145">
        <v>3093</v>
      </c>
      <c r="B46" s="7" t="s">
        <v>515</v>
      </c>
      <c r="C46" s="22" t="s">
        <v>499</v>
      </c>
      <c r="D46" s="43">
        <v>46</v>
      </c>
      <c r="E46" s="12">
        <v>44</v>
      </c>
      <c r="F46" s="12">
        <v>42</v>
      </c>
      <c r="G46" s="12">
        <v>40</v>
      </c>
    </row>
    <row r="47" spans="1:7" ht="22.5" customHeight="1">
      <c r="A47" s="145">
        <v>3090</v>
      </c>
      <c r="B47" s="22" t="s">
        <v>500</v>
      </c>
      <c r="C47" s="22" t="s">
        <v>501</v>
      </c>
      <c r="D47" s="43">
        <v>53</v>
      </c>
      <c r="E47" s="12">
        <v>51</v>
      </c>
      <c r="F47" s="12">
        <v>48</v>
      </c>
      <c r="G47" s="12">
        <v>46</v>
      </c>
    </row>
    <row r="48" spans="1:7" ht="31.2">
      <c r="A48" s="149">
        <v>3089</v>
      </c>
      <c r="B48" s="22" t="s">
        <v>502</v>
      </c>
      <c r="C48" s="22" t="s">
        <v>499</v>
      </c>
      <c r="D48" s="43">
        <v>36</v>
      </c>
      <c r="E48" s="12">
        <v>34</v>
      </c>
      <c r="F48" s="12">
        <v>33</v>
      </c>
      <c r="G48" s="12">
        <v>31</v>
      </c>
    </row>
    <row r="49" spans="1:11" ht="33.75" customHeight="1">
      <c r="A49" s="145">
        <v>3088</v>
      </c>
      <c r="B49" s="22" t="s">
        <v>503</v>
      </c>
      <c r="C49" s="22" t="s">
        <v>504</v>
      </c>
      <c r="D49" s="43">
        <v>33</v>
      </c>
      <c r="E49" s="12">
        <v>31</v>
      </c>
      <c r="F49" s="12">
        <v>30</v>
      </c>
      <c r="G49" s="12">
        <v>28.5</v>
      </c>
    </row>
    <row r="50" spans="1:11" ht="33.75" customHeight="1">
      <c r="A50" s="145">
        <v>3085</v>
      </c>
      <c r="B50" s="22" t="s">
        <v>505</v>
      </c>
      <c r="C50" s="22" t="s">
        <v>499</v>
      </c>
      <c r="D50" s="43">
        <v>20</v>
      </c>
      <c r="E50" s="12">
        <v>19</v>
      </c>
      <c r="F50" s="12">
        <v>18</v>
      </c>
      <c r="G50" s="12">
        <v>17</v>
      </c>
    </row>
    <row r="51" spans="1:11" ht="30.75" customHeight="1">
      <c r="A51" s="145">
        <v>3086</v>
      </c>
      <c r="B51" s="22" t="s">
        <v>506</v>
      </c>
      <c r="C51" s="22" t="s">
        <v>499</v>
      </c>
      <c r="D51" s="43">
        <v>20</v>
      </c>
      <c r="E51" s="12">
        <v>19</v>
      </c>
      <c r="F51" s="12">
        <v>18</v>
      </c>
      <c r="G51" s="12">
        <v>17</v>
      </c>
    </row>
    <row r="52" spans="1:11" ht="31.2">
      <c r="A52" s="145">
        <v>3092</v>
      </c>
      <c r="B52" s="22" t="s">
        <v>507</v>
      </c>
      <c r="C52" s="22" t="s">
        <v>499</v>
      </c>
      <c r="D52" s="43">
        <v>41</v>
      </c>
      <c r="E52" s="12">
        <v>39</v>
      </c>
      <c r="F52" s="12">
        <v>37</v>
      </c>
      <c r="G52" s="12">
        <v>35</v>
      </c>
    </row>
    <row r="53" spans="1:11" ht="21">
      <c r="A53" s="145">
        <v>3095</v>
      </c>
      <c r="B53" s="22" t="s">
        <v>508</v>
      </c>
      <c r="C53" s="22" t="s">
        <v>509</v>
      </c>
      <c r="D53" s="43">
        <v>461</v>
      </c>
      <c r="E53" s="12">
        <v>439</v>
      </c>
      <c r="F53" s="12">
        <v>418</v>
      </c>
      <c r="G53" s="12">
        <v>398</v>
      </c>
    </row>
    <row r="54" spans="1:11" s="6" customFormat="1" ht="21">
      <c r="A54" s="145">
        <v>3096</v>
      </c>
      <c r="B54" s="22" t="s">
        <v>510</v>
      </c>
      <c r="C54" s="22" t="s">
        <v>509</v>
      </c>
      <c r="D54" s="43">
        <v>544</v>
      </c>
      <c r="E54" s="12">
        <v>518</v>
      </c>
      <c r="F54" s="12">
        <v>494</v>
      </c>
      <c r="G54" s="12">
        <v>470</v>
      </c>
      <c r="H54"/>
      <c r="I54"/>
      <c r="J54"/>
      <c r="K54"/>
    </row>
    <row r="55" spans="1:11" s="6" customFormat="1" ht="31.2">
      <c r="A55" s="145">
        <v>3094</v>
      </c>
      <c r="B55" s="22" t="s">
        <v>511</v>
      </c>
      <c r="C55" s="22" t="s">
        <v>499</v>
      </c>
      <c r="D55" s="43">
        <v>61</v>
      </c>
      <c r="E55" s="12">
        <v>58</v>
      </c>
      <c r="F55" s="12">
        <v>56</v>
      </c>
      <c r="G55" s="12">
        <v>53</v>
      </c>
    </row>
    <row r="56" spans="1:11" s="6" customFormat="1" ht="21">
      <c r="A56" s="145">
        <v>3091</v>
      </c>
      <c r="B56" s="22" t="s">
        <v>512</v>
      </c>
      <c r="C56" s="22" t="s">
        <v>501</v>
      </c>
      <c r="D56" s="43">
        <v>58</v>
      </c>
      <c r="E56" s="12">
        <v>55</v>
      </c>
      <c r="F56" s="12">
        <v>53</v>
      </c>
      <c r="G56" s="12">
        <v>50</v>
      </c>
    </row>
    <row r="57" spans="1:11" s="6" customFormat="1" ht="31.2">
      <c r="A57" s="145">
        <v>3207</v>
      </c>
      <c r="B57" s="22" t="s">
        <v>513</v>
      </c>
      <c r="C57" s="22" t="s">
        <v>499</v>
      </c>
      <c r="D57" s="43">
        <v>52</v>
      </c>
      <c r="E57" s="12">
        <v>50</v>
      </c>
      <c r="F57" s="12">
        <v>47</v>
      </c>
      <c r="G57" s="12">
        <v>45</v>
      </c>
    </row>
    <row r="58" spans="1:11" s="6" customFormat="1">
      <c r="A58" s="35"/>
      <c r="B58" s="35"/>
      <c r="C58" s="35" t="s">
        <v>195</v>
      </c>
      <c r="D58" s="35"/>
      <c r="E58" s="35"/>
      <c r="F58" s="35"/>
      <c r="G58" s="36"/>
    </row>
    <row r="59" spans="1:11" s="6" customFormat="1" ht="12.75" customHeight="1">
      <c r="A59" s="145">
        <v>3101</v>
      </c>
      <c r="B59" s="22" t="s">
        <v>196</v>
      </c>
      <c r="C59" s="22" t="s">
        <v>473</v>
      </c>
      <c r="D59" s="43">
        <v>37</v>
      </c>
      <c r="E59" s="12">
        <v>36</v>
      </c>
      <c r="F59" s="12">
        <v>34</v>
      </c>
      <c r="G59" s="12">
        <v>33</v>
      </c>
    </row>
    <row r="60" spans="1:11">
      <c r="A60" s="145">
        <v>3130</v>
      </c>
      <c r="B60" s="22" t="s">
        <v>197</v>
      </c>
      <c r="C60" s="22" t="s">
        <v>473</v>
      </c>
      <c r="D60" s="43">
        <v>23</v>
      </c>
      <c r="E60" s="12">
        <v>23</v>
      </c>
      <c r="F60" s="12">
        <v>22</v>
      </c>
      <c r="G60" s="12">
        <v>21</v>
      </c>
    </row>
    <row r="61" spans="1:11" ht="21">
      <c r="A61" s="145">
        <v>3131</v>
      </c>
      <c r="B61" s="22" t="s">
        <v>198</v>
      </c>
      <c r="C61" s="22" t="s">
        <v>199</v>
      </c>
      <c r="D61" s="43">
        <v>50</v>
      </c>
      <c r="E61" s="12">
        <v>48</v>
      </c>
      <c r="F61" s="12">
        <v>47</v>
      </c>
      <c r="G61" s="12">
        <v>45</v>
      </c>
    </row>
    <row r="62" spans="1:11" ht="39.75" customHeight="1">
      <c r="A62" s="145">
        <v>3102</v>
      </c>
      <c r="B62" s="22" t="s">
        <v>200</v>
      </c>
      <c r="C62" s="22" t="s">
        <v>201</v>
      </c>
      <c r="D62" s="43">
        <v>96</v>
      </c>
      <c r="E62" s="12">
        <v>92</v>
      </c>
      <c r="F62" s="12">
        <v>88</v>
      </c>
      <c r="G62" s="12">
        <v>84</v>
      </c>
    </row>
    <row r="63" spans="1:11" ht="37.5" customHeight="1">
      <c r="A63" s="145">
        <v>3120</v>
      </c>
      <c r="B63" s="22" t="s">
        <v>202</v>
      </c>
      <c r="C63" s="22" t="s">
        <v>201</v>
      </c>
      <c r="D63" s="43">
        <v>49</v>
      </c>
      <c r="E63" s="12">
        <v>47</v>
      </c>
      <c r="F63" s="12">
        <v>45</v>
      </c>
      <c r="G63" s="12">
        <v>43</v>
      </c>
    </row>
    <row r="64" spans="1:11" ht="21">
      <c r="A64" s="151">
        <v>3103</v>
      </c>
      <c r="B64" s="7" t="s">
        <v>203</v>
      </c>
      <c r="C64" s="123" t="s">
        <v>201</v>
      </c>
      <c r="D64" s="124">
        <v>23</v>
      </c>
      <c r="E64" s="125">
        <v>22</v>
      </c>
      <c r="F64" s="125">
        <v>21</v>
      </c>
      <c r="G64" s="125">
        <v>21</v>
      </c>
    </row>
    <row r="65" spans="1:7" ht="27.75" customHeight="1">
      <c r="A65" s="151">
        <v>3104</v>
      </c>
      <c r="B65" s="7" t="s">
        <v>204</v>
      </c>
      <c r="C65" s="123" t="s">
        <v>201</v>
      </c>
      <c r="D65" s="124">
        <v>38</v>
      </c>
      <c r="E65" s="125">
        <v>35</v>
      </c>
      <c r="F65" s="125">
        <v>34</v>
      </c>
      <c r="G65" s="125">
        <v>33</v>
      </c>
    </row>
    <row r="66" spans="1:7" ht="21">
      <c r="A66" s="145">
        <v>3123</v>
      </c>
      <c r="B66" s="22" t="s">
        <v>205</v>
      </c>
      <c r="C66" s="22" t="s">
        <v>201</v>
      </c>
      <c r="D66" s="43">
        <v>27</v>
      </c>
      <c r="E66" s="12">
        <v>26</v>
      </c>
      <c r="F66" s="12">
        <v>25</v>
      </c>
      <c r="G66" s="12">
        <v>24</v>
      </c>
    </row>
    <row r="67" spans="1:7" ht="21">
      <c r="A67" s="152">
        <v>3105</v>
      </c>
      <c r="B67" s="153" t="s">
        <v>206</v>
      </c>
      <c r="C67" s="22" t="s">
        <v>201</v>
      </c>
      <c r="D67" s="43">
        <v>37</v>
      </c>
      <c r="E67" s="12">
        <v>35</v>
      </c>
      <c r="F67" s="12">
        <v>34</v>
      </c>
      <c r="G67" s="12">
        <v>33</v>
      </c>
    </row>
    <row r="68" spans="1:7" ht="21">
      <c r="A68" s="150">
        <v>3106</v>
      </c>
      <c r="B68" s="153" t="s">
        <v>207</v>
      </c>
      <c r="C68" s="153" t="s">
        <v>201</v>
      </c>
      <c r="D68" s="126">
        <v>14</v>
      </c>
      <c r="E68" s="126">
        <v>12</v>
      </c>
      <c r="F68" s="126">
        <v>12</v>
      </c>
      <c r="G68" s="126">
        <v>11</v>
      </c>
    </row>
    <row r="69" spans="1:7" ht="31.2">
      <c r="A69" s="151">
        <v>3147</v>
      </c>
      <c r="B69" s="22" t="s">
        <v>208</v>
      </c>
      <c r="C69" s="22" t="s">
        <v>209</v>
      </c>
      <c r="D69" s="127">
        <v>48</v>
      </c>
      <c r="E69" s="127">
        <v>47</v>
      </c>
      <c r="F69" s="127">
        <v>44</v>
      </c>
      <c r="G69" s="127">
        <v>42</v>
      </c>
    </row>
    <row r="70" spans="1:7" ht="21">
      <c r="A70" s="151">
        <v>3109</v>
      </c>
      <c r="B70" s="22" t="s">
        <v>210</v>
      </c>
      <c r="C70" s="22" t="s">
        <v>201</v>
      </c>
      <c r="D70" s="127">
        <v>74</v>
      </c>
      <c r="E70" s="127">
        <v>71</v>
      </c>
      <c r="F70" s="127">
        <v>68</v>
      </c>
      <c r="G70" s="127">
        <v>65</v>
      </c>
    </row>
    <row r="71" spans="1:7" ht="41.4">
      <c r="A71" s="151">
        <v>3134</v>
      </c>
      <c r="B71" s="22" t="s">
        <v>211</v>
      </c>
      <c r="C71" s="22" t="s">
        <v>201</v>
      </c>
      <c r="D71" s="127">
        <v>143</v>
      </c>
      <c r="E71" s="127">
        <v>138</v>
      </c>
      <c r="F71" s="127">
        <v>132</v>
      </c>
      <c r="G71" s="127">
        <v>127</v>
      </c>
    </row>
    <row r="72" spans="1:7">
      <c r="A72" s="35"/>
      <c r="B72" s="35"/>
      <c r="C72" s="35" t="s">
        <v>212</v>
      </c>
      <c r="D72" s="35"/>
      <c r="E72" s="35"/>
      <c r="F72" s="35"/>
      <c r="G72" s="36"/>
    </row>
    <row r="73" spans="1:7" ht="41.4">
      <c r="A73" s="151">
        <v>3201</v>
      </c>
      <c r="B73" s="22" t="s">
        <v>213</v>
      </c>
      <c r="C73" s="22" t="s">
        <v>201</v>
      </c>
      <c r="D73" s="127">
        <v>125</v>
      </c>
      <c r="E73" s="127">
        <v>120</v>
      </c>
      <c r="F73" s="127">
        <v>115</v>
      </c>
      <c r="G73" s="127">
        <v>110</v>
      </c>
    </row>
    <row r="74" spans="1:7" ht="50.25" customHeight="1">
      <c r="A74" s="151">
        <v>3202</v>
      </c>
      <c r="B74" s="22" t="s">
        <v>214</v>
      </c>
      <c r="C74" s="22" t="s">
        <v>201</v>
      </c>
      <c r="D74" s="127">
        <v>115</v>
      </c>
      <c r="E74" s="127">
        <v>110</v>
      </c>
      <c r="F74" s="127">
        <v>105</v>
      </c>
      <c r="G74" s="127">
        <v>100</v>
      </c>
    </row>
    <row r="75" spans="1:7" ht="36.75" customHeight="1">
      <c r="A75" s="151">
        <v>3203</v>
      </c>
      <c r="B75" s="22" t="s">
        <v>215</v>
      </c>
      <c r="C75" s="22" t="s">
        <v>201</v>
      </c>
      <c r="D75" s="127">
        <v>86</v>
      </c>
      <c r="E75" s="127">
        <v>82</v>
      </c>
      <c r="F75" s="127">
        <v>79</v>
      </c>
      <c r="G75" s="127">
        <v>76</v>
      </c>
    </row>
    <row r="76" spans="1:7" ht="38.25" customHeight="1">
      <c r="A76" s="151">
        <v>3204</v>
      </c>
      <c r="B76" s="22" t="s">
        <v>216</v>
      </c>
      <c r="C76" s="22" t="s">
        <v>201</v>
      </c>
      <c r="D76" s="127">
        <v>78</v>
      </c>
      <c r="E76" s="127">
        <v>75</v>
      </c>
      <c r="F76" s="127">
        <v>72</v>
      </c>
      <c r="G76" s="127">
        <v>69</v>
      </c>
    </row>
    <row r="77" spans="1:7">
      <c r="A77" s="35"/>
      <c r="B77" s="35"/>
      <c r="C77" s="35" t="s">
        <v>217</v>
      </c>
      <c r="D77" s="35"/>
      <c r="E77" s="35"/>
      <c r="F77" s="35"/>
      <c r="G77" s="36"/>
    </row>
    <row r="78" spans="1:7" ht="21">
      <c r="A78" s="151">
        <v>1424</v>
      </c>
      <c r="B78" s="22" t="s">
        <v>218</v>
      </c>
      <c r="C78" s="22" t="s">
        <v>219</v>
      </c>
      <c r="D78" s="127">
        <v>48</v>
      </c>
      <c r="E78" s="127">
        <v>46</v>
      </c>
      <c r="F78" s="127">
        <v>46</v>
      </c>
      <c r="G78" s="127">
        <v>46</v>
      </c>
    </row>
    <row r="79" spans="1:7" ht="21">
      <c r="A79" s="151">
        <v>3135</v>
      </c>
      <c r="B79" s="22" t="s">
        <v>220</v>
      </c>
      <c r="C79" s="22" t="s">
        <v>221</v>
      </c>
      <c r="D79" s="127">
        <v>50</v>
      </c>
      <c r="E79" s="127">
        <v>50</v>
      </c>
      <c r="F79" s="127">
        <v>50</v>
      </c>
      <c r="G79" s="127">
        <v>50</v>
      </c>
    </row>
    <row r="80" spans="1:7" ht="21">
      <c r="A80" s="151">
        <v>3194</v>
      </c>
      <c r="B80" s="22" t="s">
        <v>222</v>
      </c>
      <c r="C80" s="22" t="s">
        <v>223</v>
      </c>
      <c r="D80" s="127">
        <v>40</v>
      </c>
      <c r="E80" s="127">
        <v>39</v>
      </c>
      <c r="F80" s="127">
        <v>38</v>
      </c>
      <c r="G80" s="127">
        <v>37</v>
      </c>
    </row>
    <row r="81" spans="1:7" ht="21">
      <c r="A81" s="151">
        <v>3154</v>
      </c>
      <c r="B81" s="22" t="s">
        <v>224</v>
      </c>
      <c r="C81" s="22" t="s">
        <v>225</v>
      </c>
      <c r="D81" s="127">
        <v>43</v>
      </c>
      <c r="E81" s="127">
        <v>42</v>
      </c>
      <c r="F81" s="127">
        <v>41</v>
      </c>
      <c r="G81" s="127">
        <v>40</v>
      </c>
    </row>
    <row r="82" spans="1:7" ht="31.2">
      <c r="A82" s="151">
        <v>3211</v>
      </c>
      <c r="B82" s="22" t="s">
        <v>226</v>
      </c>
      <c r="C82" s="22" t="s">
        <v>227</v>
      </c>
      <c r="D82" s="127">
        <v>45</v>
      </c>
      <c r="E82" s="127">
        <v>45</v>
      </c>
      <c r="F82" s="127">
        <v>45</v>
      </c>
      <c r="G82" s="127">
        <v>45</v>
      </c>
    </row>
    <row r="83" spans="1:7" ht="31.2">
      <c r="A83" s="151">
        <v>3196</v>
      </c>
      <c r="B83" s="22" t="s">
        <v>228</v>
      </c>
      <c r="C83" s="22" t="s">
        <v>229</v>
      </c>
      <c r="D83" s="127">
        <v>47</v>
      </c>
      <c r="E83" s="127">
        <v>47</v>
      </c>
      <c r="F83" s="127">
        <v>47</v>
      </c>
      <c r="G83" s="127">
        <v>47</v>
      </c>
    </row>
    <row r="84" spans="1:7" ht="31.2">
      <c r="A84" s="151">
        <v>3174</v>
      </c>
      <c r="B84" s="22" t="s">
        <v>230</v>
      </c>
      <c r="C84" s="22" t="s">
        <v>231</v>
      </c>
      <c r="D84" s="127">
        <v>75</v>
      </c>
      <c r="E84" s="127">
        <v>75</v>
      </c>
      <c r="F84" s="127">
        <v>75</v>
      </c>
      <c r="G84" s="127">
        <v>75</v>
      </c>
    </row>
    <row r="85" spans="1:7" ht="31.2">
      <c r="A85" s="151">
        <v>3175</v>
      </c>
      <c r="B85" s="22" t="s">
        <v>232</v>
      </c>
      <c r="C85" s="22" t="s">
        <v>233</v>
      </c>
      <c r="D85" s="127">
        <v>80</v>
      </c>
      <c r="E85" s="127">
        <v>80</v>
      </c>
      <c r="F85" s="127">
        <v>80</v>
      </c>
      <c r="G85" s="127">
        <v>80</v>
      </c>
    </row>
    <row r="86" spans="1:7">
      <c r="A86" s="151">
        <v>3197</v>
      </c>
      <c r="B86" s="22" t="s">
        <v>234</v>
      </c>
      <c r="C86" s="22" t="s">
        <v>235</v>
      </c>
      <c r="D86" s="127">
        <v>65</v>
      </c>
      <c r="E86" s="127">
        <v>65</v>
      </c>
      <c r="F86" s="127">
        <v>65</v>
      </c>
      <c r="G86" s="127">
        <v>65</v>
      </c>
    </row>
    <row r="87" spans="1:7">
      <c r="A87" s="151">
        <v>2709</v>
      </c>
      <c r="B87" s="22" t="s">
        <v>236</v>
      </c>
      <c r="C87" s="22"/>
      <c r="D87" s="127">
        <v>350</v>
      </c>
      <c r="E87" s="127">
        <v>336</v>
      </c>
      <c r="F87" s="127">
        <v>324</v>
      </c>
      <c r="G87" s="127">
        <v>312</v>
      </c>
    </row>
    <row r="88" spans="1:7">
      <c r="A88" s="151">
        <v>2708</v>
      </c>
      <c r="B88" s="22" t="s">
        <v>237</v>
      </c>
      <c r="C88" s="22"/>
      <c r="D88" s="127">
        <v>255</v>
      </c>
      <c r="E88" s="127">
        <v>245</v>
      </c>
      <c r="F88" s="127">
        <v>235</v>
      </c>
      <c r="G88" s="127">
        <v>225</v>
      </c>
    </row>
  </sheetData>
  <pageMargins left="0.23622047244094491" right="0.19685039370078741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180"/>
  <sheetViews>
    <sheetView topLeftCell="A64" zoomScaleNormal="100" workbookViewId="0">
      <selection activeCell="B69" sqref="B69"/>
    </sheetView>
  </sheetViews>
  <sheetFormatPr defaultColWidth="9.109375" defaultRowHeight="13.2" outlineLevelRow="1"/>
  <cols>
    <col min="1" max="1" width="5.5546875" style="27" customWidth="1"/>
    <col min="2" max="2" width="30.44140625" style="27" customWidth="1"/>
    <col min="3" max="3" width="33.33203125" style="27" customWidth="1"/>
    <col min="4" max="4" width="8.33203125" style="55" customWidth="1"/>
    <col min="5" max="5" width="7.6640625" style="27" customWidth="1"/>
    <col min="6" max="6" width="8.33203125" style="27" customWidth="1"/>
    <col min="7" max="7" width="8.109375" style="27" customWidth="1"/>
    <col min="8" max="8" width="9.109375" style="27"/>
    <col min="9" max="12" width="10.44140625" style="27" bestFit="1" customWidth="1"/>
    <col min="13" max="16384" width="9.109375" style="27"/>
  </cols>
  <sheetData>
    <row r="1" spans="1:10" s="24" customFormat="1">
      <c r="D1" s="53"/>
    </row>
    <row r="2" spans="1:10" s="24" customFormat="1">
      <c r="D2" s="53"/>
    </row>
    <row r="3" spans="1:10" s="24" customFormat="1">
      <c r="D3" s="53"/>
    </row>
    <row r="4" spans="1:10" s="24" customFormat="1">
      <c r="D4" s="53"/>
    </row>
    <row r="5" spans="1:10" s="24" customFormat="1" ht="13.5" customHeight="1">
      <c r="D5" s="53"/>
    </row>
    <row r="6" spans="1:10" s="24" customFormat="1">
      <c r="B6" s="25"/>
      <c r="D6" s="53"/>
    </row>
    <row r="7" spans="1:10" s="24" customFormat="1">
      <c r="C7" s="128">
        <v>42268</v>
      </c>
      <c r="D7" s="53"/>
    </row>
    <row r="8" spans="1:10" s="26" customFormat="1" ht="12.75" customHeight="1">
      <c r="A8" s="50" t="s">
        <v>238</v>
      </c>
      <c r="B8" s="51"/>
      <c r="C8" s="51"/>
      <c r="D8" s="54"/>
      <c r="E8" s="51"/>
      <c r="F8" s="51"/>
      <c r="G8" s="52"/>
    </row>
    <row r="9" spans="1:10" ht="41.25" customHeight="1">
      <c r="A9" s="13" t="s">
        <v>1</v>
      </c>
      <c r="B9" s="13" t="s">
        <v>239</v>
      </c>
      <c r="C9" s="13" t="s">
        <v>3</v>
      </c>
      <c r="D9" s="14" t="s">
        <v>4</v>
      </c>
      <c r="E9" s="14" t="s">
        <v>5</v>
      </c>
      <c r="F9" s="14" t="s">
        <v>6</v>
      </c>
      <c r="G9" s="14" t="s">
        <v>7</v>
      </c>
    </row>
    <row r="10" spans="1:10" ht="11.25" customHeight="1">
      <c r="A10" s="34"/>
      <c r="B10" s="35"/>
      <c r="C10" s="34" t="s">
        <v>240</v>
      </c>
      <c r="D10" s="35"/>
      <c r="E10" s="35"/>
      <c r="F10" s="35"/>
      <c r="G10" s="36"/>
    </row>
    <row r="11" spans="1:10" ht="11.25" customHeight="1">
      <c r="A11" s="18"/>
      <c r="B11" s="19"/>
      <c r="C11" s="20" t="s">
        <v>241</v>
      </c>
      <c r="D11" s="20"/>
      <c r="E11" s="19"/>
      <c r="F11" s="19"/>
      <c r="G11" s="21"/>
    </row>
    <row r="12" spans="1:10" s="26" customFormat="1" ht="21" outlineLevel="1">
      <c r="A12" s="165">
        <v>1701</v>
      </c>
      <c r="B12" s="1" t="s">
        <v>242</v>
      </c>
      <c r="C12" s="1" t="s">
        <v>243</v>
      </c>
      <c r="D12" s="14">
        <v>195</v>
      </c>
      <c r="E12" s="14">
        <v>188</v>
      </c>
      <c r="F12" s="92">
        <v>184</v>
      </c>
      <c r="G12" s="92">
        <v>179</v>
      </c>
      <c r="H12" s="29"/>
      <c r="I12" s="29"/>
      <c r="J12" s="29"/>
    </row>
    <row r="13" spans="1:10" s="26" customFormat="1" ht="21" outlineLevel="1">
      <c r="A13" s="165">
        <v>1702</v>
      </c>
      <c r="B13" s="1" t="s">
        <v>244</v>
      </c>
      <c r="C13" s="1" t="s">
        <v>243</v>
      </c>
      <c r="D13" s="14">
        <v>170</v>
      </c>
      <c r="E13" s="14">
        <v>160</v>
      </c>
      <c r="F13" s="92">
        <v>155</v>
      </c>
      <c r="G13" s="92">
        <v>149</v>
      </c>
      <c r="H13" s="29"/>
      <c r="I13" s="29"/>
      <c r="J13" s="29"/>
    </row>
    <row r="14" spans="1:10" s="26" customFormat="1" ht="21" outlineLevel="1">
      <c r="A14" s="165">
        <v>1703</v>
      </c>
      <c r="B14" s="1" t="s">
        <v>245</v>
      </c>
      <c r="C14" s="1" t="s">
        <v>243</v>
      </c>
      <c r="D14" s="93">
        <v>80</v>
      </c>
      <c r="E14" s="14">
        <v>74</v>
      </c>
      <c r="F14" s="92">
        <v>72</v>
      </c>
      <c r="G14" s="92">
        <v>71</v>
      </c>
      <c r="H14" s="29"/>
      <c r="I14" s="29"/>
      <c r="J14" s="29"/>
    </row>
    <row r="15" spans="1:10" s="26" customFormat="1" ht="21" outlineLevel="1">
      <c r="A15" s="165">
        <v>1704</v>
      </c>
      <c r="B15" s="1" t="s">
        <v>246</v>
      </c>
      <c r="C15" s="1" t="s">
        <v>243</v>
      </c>
      <c r="D15" s="93">
        <v>100</v>
      </c>
      <c r="E15" s="14">
        <v>90</v>
      </c>
      <c r="F15" s="92">
        <v>88</v>
      </c>
      <c r="G15" s="92">
        <v>86</v>
      </c>
      <c r="H15" s="29"/>
      <c r="I15" s="29"/>
      <c r="J15" s="29"/>
    </row>
    <row r="16" spans="1:10" s="26" customFormat="1" ht="21" outlineLevel="1">
      <c r="A16" s="165">
        <v>1705</v>
      </c>
      <c r="B16" s="1" t="s">
        <v>247</v>
      </c>
      <c r="C16" s="1" t="s">
        <v>243</v>
      </c>
      <c r="D16" s="93">
        <v>100</v>
      </c>
      <c r="E16" s="14">
        <v>89</v>
      </c>
      <c r="F16" s="92">
        <v>88</v>
      </c>
      <c r="G16" s="92">
        <v>88</v>
      </c>
      <c r="H16" s="29"/>
      <c r="I16" s="29"/>
      <c r="J16" s="29"/>
    </row>
    <row r="17" spans="1:10" s="26" customFormat="1" ht="31.2" outlineLevel="1">
      <c r="A17" s="165">
        <v>1706</v>
      </c>
      <c r="B17" s="1" t="s">
        <v>248</v>
      </c>
      <c r="C17" s="1" t="s">
        <v>249</v>
      </c>
      <c r="D17" s="93">
        <v>210</v>
      </c>
      <c r="E17" s="14">
        <v>200</v>
      </c>
      <c r="F17" s="92">
        <v>195</v>
      </c>
      <c r="G17" s="92">
        <v>185</v>
      </c>
      <c r="H17" s="29"/>
      <c r="I17" s="29"/>
      <c r="J17" s="29"/>
    </row>
    <row r="18" spans="1:10" s="26" customFormat="1" ht="31.2" outlineLevel="1">
      <c r="A18" s="165">
        <v>1707</v>
      </c>
      <c r="B18" s="1" t="s">
        <v>250</v>
      </c>
      <c r="C18" s="1" t="s">
        <v>249</v>
      </c>
      <c r="D18" s="93">
        <v>185</v>
      </c>
      <c r="E18" s="14">
        <v>176</v>
      </c>
      <c r="F18" s="92">
        <v>170</v>
      </c>
      <c r="G18" s="92">
        <v>165</v>
      </c>
      <c r="H18" s="29"/>
      <c r="I18" s="29"/>
      <c r="J18" s="29"/>
    </row>
    <row r="19" spans="1:10" s="31" customFormat="1" ht="21" outlineLevel="1">
      <c r="A19" s="165">
        <v>1920</v>
      </c>
      <c r="B19" s="90" t="s">
        <v>251</v>
      </c>
      <c r="C19" s="30" t="s">
        <v>252</v>
      </c>
      <c r="D19" s="93">
        <v>300</v>
      </c>
      <c r="E19" s="92">
        <v>285</v>
      </c>
      <c r="F19" s="92">
        <v>279</v>
      </c>
      <c r="G19" s="92">
        <v>273</v>
      </c>
      <c r="H19" s="61"/>
      <c r="I19" s="61"/>
      <c r="J19" s="61"/>
    </row>
    <row r="20" spans="1:10" s="31" customFormat="1" ht="21" outlineLevel="1">
      <c r="A20" s="165">
        <v>1921</v>
      </c>
      <c r="B20" s="90" t="s">
        <v>253</v>
      </c>
      <c r="C20" s="30" t="s">
        <v>252</v>
      </c>
      <c r="D20" s="93">
        <v>330</v>
      </c>
      <c r="E20" s="92">
        <v>315</v>
      </c>
      <c r="F20" s="92">
        <v>300</v>
      </c>
      <c r="G20" s="92">
        <v>285</v>
      </c>
      <c r="H20" s="61"/>
      <c r="I20" s="61"/>
      <c r="J20" s="61"/>
    </row>
    <row r="21" spans="1:10" s="31" customFormat="1" ht="21" outlineLevel="1">
      <c r="A21" s="165">
        <v>1922</v>
      </c>
      <c r="B21" s="90" t="s">
        <v>254</v>
      </c>
      <c r="C21" s="30" t="s">
        <v>252</v>
      </c>
      <c r="D21" s="93">
        <v>345</v>
      </c>
      <c r="E21" s="92">
        <v>330</v>
      </c>
      <c r="F21" s="92">
        <v>323</v>
      </c>
      <c r="G21" s="92">
        <v>316</v>
      </c>
      <c r="H21" s="61"/>
      <c r="I21" s="61"/>
      <c r="J21" s="61"/>
    </row>
    <row r="22" spans="1:10" s="31" customFormat="1" ht="21" outlineLevel="1">
      <c r="A22" s="165">
        <v>1923</v>
      </c>
      <c r="B22" s="90" t="s">
        <v>255</v>
      </c>
      <c r="C22" s="30" t="s">
        <v>252</v>
      </c>
      <c r="D22" s="93">
        <v>390</v>
      </c>
      <c r="E22" s="92">
        <v>370</v>
      </c>
      <c r="F22" s="92">
        <v>350</v>
      </c>
      <c r="G22" s="92">
        <v>335</v>
      </c>
      <c r="H22" s="61"/>
      <c r="I22" s="61"/>
      <c r="J22" s="61"/>
    </row>
    <row r="23" spans="1:10" s="31" customFormat="1" ht="21" outlineLevel="1">
      <c r="A23" s="165">
        <f>A24+1</f>
        <v>1925</v>
      </c>
      <c r="B23" s="90" t="s">
        <v>256</v>
      </c>
      <c r="C23" s="30" t="s">
        <v>252</v>
      </c>
      <c r="D23" s="93">
        <v>440</v>
      </c>
      <c r="E23" s="92">
        <v>416</v>
      </c>
      <c r="F23" s="92">
        <v>395</v>
      </c>
      <c r="G23" s="92">
        <v>378</v>
      </c>
      <c r="H23" s="61"/>
      <c r="I23" s="61"/>
      <c r="J23" s="61"/>
    </row>
    <row r="24" spans="1:10" s="31" customFormat="1" ht="21" outlineLevel="1">
      <c r="A24" s="165">
        <v>1924</v>
      </c>
      <c r="B24" s="90" t="s">
        <v>257</v>
      </c>
      <c r="C24" s="30" t="s">
        <v>252</v>
      </c>
      <c r="D24" s="93">
        <v>410</v>
      </c>
      <c r="E24" s="92">
        <v>395</v>
      </c>
      <c r="F24" s="92">
        <v>386</v>
      </c>
      <c r="G24" s="92">
        <v>377</v>
      </c>
      <c r="H24" s="61"/>
      <c r="I24" s="61"/>
      <c r="J24" s="61"/>
    </row>
    <row r="25" spans="1:10" s="31" customFormat="1" ht="21" outlineLevel="1">
      <c r="A25" s="165">
        <v>1926</v>
      </c>
      <c r="B25" s="90" t="s">
        <v>258</v>
      </c>
      <c r="C25" s="30" t="s">
        <v>259</v>
      </c>
      <c r="D25" s="93">
        <v>375</v>
      </c>
      <c r="E25" s="92">
        <v>353</v>
      </c>
      <c r="F25" s="92">
        <v>339</v>
      </c>
      <c r="G25" s="92">
        <v>331</v>
      </c>
      <c r="H25" s="61"/>
      <c r="I25" s="61"/>
      <c r="J25" s="61"/>
    </row>
    <row r="26" spans="1:10" s="31" customFormat="1" ht="21" outlineLevel="1">
      <c r="A26" s="165">
        <v>1927</v>
      </c>
      <c r="B26" s="90" t="s">
        <v>260</v>
      </c>
      <c r="C26" s="30" t="s">
        <v>259</v>
      </c>
      <c r="D26" s="93">
        <v>420</v>
      </c>
      <c r="E26" s="92">
        <v>401</v>
      </c>
      <c r="F26" s="92">
        <v>392</v>
      </c>
      <c r="G26" s="92">
        <v>384</v>
      </c>
      <c r="H26" s="61"/>
      <c r="I26" s="61"/>
      <c r="J26" s="61"/>
    </row>
    <row r="27" spans="1:10" s="31" customFormat="1" ht="21" outlineLevel="1">
      <c r="A27" s="165">
        <v>1928</v>
      </c>
      <c r="B27" s="90" t="s">
        <v>261</v>
      </c>
      <c r="C27" s="30" t="s">
        <v>259</v>
      </c>
      <c r="D27" s="93">
        <v>505</v>
      </c>
      <c r="E27" s="92">
        <v>485</v>
      </c>
      <c r="F27" s="92">
        <v>474</v>
      </c>
      <c r="G27" s="92">
        <v>463</v>
      </c>
      <c r="H27" s="61"/>
      <c r="I27" s="61"/>
      <c r="J27" s="61"/>
    </row>
    <row r="28" spans="1:10" s="26" customFormat="1">
      <c r="A28" s="18"/>
      <c r="B28" s="19" t="s">
        <v>262</v>
      </c>
      <c r="C28" s="45" t="s">
        <v>263</v>
      </c>
      <c r="D28" s="19"/>
      <c r="E28" s="19"/>
      <c r="F28" s="19"/>
      <c r="G28" s="21"/>
      <c r="H28" s="29"/>
      <c r="I28" s="29"/>
      <c r="J28" s="29"/>
    </row>
    <row r="29" spans="1:10" s="26" customFormat="1" ht="41.4" outlineLevel="1">
      <c r="A29" s="165">
        <v>1710</v>
      </c>
      <c r="B29" s="1" t="s">
        <v>264</v>
      </c>
      <c r="C29" s="1" t="s">
        <v>265</v>
      </c>
      <c r="D29" s="93">
        <v>365</v>
      </c>
      <c r="E29" s="14">
        <v>348</v>
      </c>
      <c r="F29" s="14">
        <v>336</v>
      </c>
      <c r="G29" s="14">
        <v>323</v>
      </c>
      <c r="H29" s="29"/>
      <c r="I29" s="29"/>
      <c r="J29" s="29"/>
    </row>
    <row r="30" spans="1:10" s="26" customFormat="1" ht="41.4" outlineLevel="1">
      <c r="A30" s="165">
        <v>1711</v>
      </c>
      <c r="B30" s="1" t="s">
        <v>266</v>
      </c>
      <c r="C30" s="1" t="s">
        <v>265</v>
      </c>
      <c r="D30" s="93">
        <v>280</v>
      </c>
      <c r="E30" s="14">
        <v>265</v>
      </c>
      <c r="F30" s="14">
        <v>259</v>
      </c>
      <c r="G30" s="14">
        <v>253</v>
      </c>
      <c r="H30" s="29"/>
      <c r="I30" s="29"/>
      <c r="J30" s="29"/>
    </row>
    <row r="31" spans="1:10" s="26" customFormat="1" ht="31.2" outlineLevel="1">
      <c r="A31" s="165">
        <v>1712</v>
      </c>
      <c r="B31" s="98" t="s">
        <v>267</v>
      </c>
      <c r="C31" s="98" t="s">
        <v>268</v>
      </c>
      <c r="D31" s="93">
        <v>390</v>
      </c>
      <c r="E31" s="93">
        <v>373</v>
      </c>
      <c r="F31" s="93">
        <v>359</v>
      </c>
      <c r="G31" s="14">
        <v>346</v>
      </c>
      <c r="H31" s="29"/>
      <c r="I31" s="29"/>
      <c r="J31" s="29"/>
    </row>
    <row r="32" spans="1:10" s="26" customFormat="1" ht="31.2" outlineLevel="1">
      <c r="A32" s="165">
        <v>1713</v>
      </c>
      <c r="B32" s="98" t="s">
        <v>269</v>
      </c>
      <c r="C32" s="98" t="s">
        <v>268</v>
      </c>
      <c r="D32" s="93">
        <v>310</v>
      </c>
      <c r="E32" s="93">
        <v>288.921875</v>
      </c>
      <c r="F32" s="93">
        <v>281.875</v>
      </c>
      <c r="G32" s="14">
        <v>275</v>
      </c>
      <c r="H32" s="29"/>
      <c r="I32" s="29"/>
      <c r="J32" s="29"/>
    </row>
    <row r="33" spans="1:10" s="26" customFormat="1" ht="31.2" outlineLevel="1">
      <c r="A33" s="165">
        <v>1821</v>
      </c>
      <c r="B33" s="98" t="s">
        <v>270</v>
      </c>
      <c r="C33" s="164" t="s">
        <v>271</v>
      </c>
      <c r="D33" s="93">
        <v>585</v>
      </c>
      <c r="E33" s="93">
        <v>561</v>
      </c>
      <c r="F33" s="93">
        <v>541</v>
      </c>
      <c r="G33" s="14">
        <v>520</v>
      </c>
      <c r="H33" s="29"/>
      <c r="I33" s="29"/>
      <c r="J33" s="29"/>
    </row>
    <row r="34" spans="1:10" s="26" customFormat="1" ht="31.2" outlineLevel="1">
      <c r="A34" s="165">
        <v>1822</v>
      </c>
      <c r="B34" s="98" t="s">
        <v>272</v>
      </c>
      <c r="C34" s="164" t="s">
        <v>271</v>
      </c>
      <c r="D34" s="93">
        <v>665</v>
      </c>
      <c r="E34" s="93">
        <v>642</v>
      </c>
      <c r="F34" s="93">
        <v>618</v>
      </c>
      <c r="G34" s="14">
        <v>595</v>
      </c>
      <c r="H34" s="29"/>
      <c r="I34" s="29"/>
      <c r="J34" s="29"/>
    </row>
    <row r="35" spans="1:10" s="26" customFormat="1" ht="31.2" outlineLevel="1">
      <c r="A35" s="165">
        <v>1823</v>
      </c>
      <c r="B35" s="98" t="s">
        <v>273</v>
      </c>
      <c r="C35" s="164" t="s">
        <v>271</v>
      </c>
      <c r="D35" s="93">
        <v>765</v>
      </c>
      <c r="E35" s="93">
        <v>738</v>
      </c>
      <c r="F35" s="93">
        <v>711</v>
      </c>
      <c r="G35" s="14">
        <v>684</v>
      </c>
    </row>
    <row r="36" spans="1:10" s="26" customFormat="1" ht="31.2" outlineLevel="1">
      <c r="A36" s="165">
        <v>1827</v>
      </c>
      <c r="B36" s="98" t="s">
        <v>274</v>
      </c>
      <c r="C36" s="164" t="s">
        <v>275</v>
      </c>
      <c r="D36" s="93">
        <v>355</v>
      </c>
      <c r="E36" s="93">
        <v>342</v>
      </c>
      <c r="F36" s="93">
        <v>330</v>
      </c>
      <c r="G36" s="14">
        <v>318</v>
      </c>
    </row>
    <row r="37" spans="1:10" s="31" customFormat="1" ht="31.2" outlineLevel="1">
      <c r="A37" s="165">
        <v>1828</v>
      </c>
      <c r="B37" s="98" t="s">
        <v>276</v>
      </c>
      <c r="C37" s="164" t="s">
        <v>275</v>
      </c>
      <c r="D37" s="93">
        <v>415</v>
      </c>
      <c r="E37" s="93">
        <v>401</v>
      </c>
      <c r="F37" s="93">
        <v>386</v>
      </c>
      <c r="G37" s="14">
        <v>373</v>
      </c>
    </row>
    <row r="38" spans="1:10" s="31" customFormat="1" ht="31.2" outlineLevel="1">
      <c r="A38" s="165">
        <v>1829</v>
      </c>
      <c r="B38" s="98" t="s">
        <v>277</v>
      </c>
      <c r="C38" s="164" t="s">
        <v>275</v>
      </c>
      <c r="D38" s="93">
        <v>485</v>
      </c>
      <c r="E38" s="93">
        <v>462.27499999999992</v>
      </c>
      <c r="F38" s="93">
        <v>450.99999999999994</v>
      </c>
      <c r="G38" s="14">
        <v>440</v>
      </c>
    </row>
    <row r="39" spans="1:10" s="31" customFormat="1" ht="31.2" outlineLevel="1">
      <c r="A39" s="165">
        <v>1824</v>
      </c>
      <c r="B39" s="98" t="s">
        <v>278</v>
      </c>
      <c r="C39" s="164" t="s">
        <v>279</v>
      </c>
      <c r="D39" s="93">
        <v>395</v>
      </c>
      <c r="E39" s="93">
        <v>379</v>
      </c>
      <c r="F39" s="93">
        <v>366</v>
      </c>
      <c r="G39" s="14">
        <v>352</v>
      </c>
    </row>
    <row r="40" spans="1:10" ht="31.2" outlineLevel="1">
      <c r="A40" s="165">
        <v>1825</v>
      </c>
      <c r="B40" s="98" t="s">
        <v>280</v>
      </c>
      <c r="C40" s="164" t="s">
        <v>279</v>
      </c>
      <c r="D40" s="93">
        <v>465</v>
      </c>
      <c r="E40" s="93">
        <v>447</v>
      </c>
      <c r="F40" s="93">
        <v>431</v>
      </c>
      <c r="G40" s="14">
        <v>415</v>
      </c>
    </row>
    <row r="41" spans="1:10" s="26" customFormat="1" ht="31.2" outlineLevel="1">
      <c r="A41" s="165">
        <v>1826</v>
      </c>
      <c r="B41" s="1" t="s">
        <v>281</v>
      </c>
      <c r="C41" s="30" t="s">
        <v>279</v>
      </c>
      <c r="D41" s="93">
        <v>540</v>
      </c>
      <c r="E41" s="93">
        <v>517</v>
      </c>
      <c r="F41" s="93">
        <v>498</v>
      </c>
      <c r="G41" s="14">
        <v>480</v>
      </c>
      <c r="H41" s="29"/>
      <c r="I41" s="29"/>
      <c r="J41" s="29"/>
    </row>
    <row r="42" spans="1:10" s="26" customFormat="1">
      <c r="A42" s="18"/>
      <c r="B42" s="19"/>
      <c r="C42" s="45" t="s">
        <v>282</v>
      </c>
      <c r="D42" s="19"/>
      <c r="E42" s="19"/>
      <c r="F42" s="19"/>
      <c r="G42" s="21"/>
      <c r="H42" s="29"/>
      <c r="I42" s="29"/>
      <c r="J42" s="29"/>
    </row>
    <row r="43" spans="1:10" s="26" customFormat="1" ht="35.25" customHeight="1" outlineLevel="1">
      <c r="A43" s="165">
        <v>1730</v>
      </c>
      <c r="B43" s="1" t="s">
        <v>283</v>
      </c>
      <c r="C43" s="1" t="s">
        <v>284</v>
      </c>
      <c r="D43" s="93">
        <v>355</v>
      </c>
      <c r="E43" s="14">
        <v>340</v>
      </c>
      <c r="F43" s="14">
        <v>328</v>
      </c>
      <c r="G43" s="14">
        <v>316</v>
      </c>
      <c r="H43" s="29"/>
      <c r="I43" s="29"/>
      <c r="J43" s="29"/>
    </row>
    <row r="44" spans="1:10" s="26" customFormat="1" ht="35.25" customHeight="1" outlineLevel="1">
      <c r="A44" s="165">
        <v>1731</v>
      </c>
      <c r="B44" s="1" t="s">
        <v>285</v>
      </c>
      <c r="C44" s="1" t="s">
        <v>284</v>
      </c>
      <c r="D44" s="93">
        <v>275</v>
      </c>
      <c r="E44" s="14">
        <v>265</v>
      </c>
      <c r="F44" s="14">
        <v>260</v>
      </c>
      <c r="G44" s="14">
        <v>255</v>
      </c>
      <c r="H44" s="29"/>
      <c r="I44" s="29"/>
      <c r="J44" s="29"/>
    </row>
    <row r="45" spans="1:10" s="26" customFormat="1" ht="22.5" customHeight="1" outlineLevel="1">
      <c r="A45" s="165">
        <v>1831</v>
      </c>
      <c r="B45" s="1" t="s">
        <v>286</v>
      </c>
      <c r="C45" s="30" t="s">
        <v>287</v>
      </c>
      <c r="D45" s="93">
        <v>530</v>
      </c>
      <c r="E45" s="93">
        <v>507</v>
      </c>
      <c r="F45" s="93">
        <v>489</v>
      </c>
      <c r="G45" s="14">
        <v>471</v>
      </c>
      <c r="H45" s="29"/>
      <c r="I45" s="29"/>
      <c r="J45" s="29"/>
    </row>
    <row r="46" spans="1:10" s="26" customFormat="1" ht="22.5" customHeight="1" outlineLevel="1">
      <c r="A46" s="165">
        <v>1832</v>
      </c>
      <c r="B46" s="1" t="s">
        <v>288</v>
      </c>
      <c r="C46" s="30" t="s">
        <v>287</v>
      </c>
      <c r="D46" s="93">
        <v>605</v>
      </c>
      <c r="E46" s="93">
        <v>579</v>
      </c>
      <c r="F46" s="93">
        <v>558</v>
      </c>
      <c r="G46" s="14">
        <v>538</v>
      </c>
      <c r="H46" s="29"/>
      <c r="I46" s="29"/>
      <c r="J46" s="29"/>
    </row>
    <row r="47" spans="1:10" s="26" customFormat="1" ht="22.5" customHeight="1" outlineLevel="1">
      <c r="A47" s="165">
        <v>1833</v>
      </c>
      <c r="B47" s="1" t="s">
        <v>289</v>
      </c>
      <c r="C47" s="30" t="s">
        <v>287</v>
      </c>
      <c r="D47" s="93">
        <v>690</v>
      </c>
      <c r="E47" s="93">
        <v>665</v>
      </c>
      <c r="F47" s="93">
        <v>640.625</v>
      </c>
      <c r="G47" s="14">
        <v>625</v>
      </c>
      <c r="H47" s="29"/>
      <c r="I47" s="29"/>
      <c r="J47" s="29"/>
    </row>
    <row r="48" spans="1:10" s="26" customFormat="1" ht="22.5" customHeight="1" outlineLevel="1">
      <c r="A48" s="165">
        <v>1885</v>
      </c>
      <c r="B48" s="1" t="s">
        <v>290</v>
      </c>
      <c r="C48" s="30" t="s">
        <v>291</v>
      </c>
      <c r="D48" s="93">
        <v>340</v>
      </c>
      <c r="E48" s="93">
        <v>328</v>
      </c>
      <c r="F48" s="93">
        <v>316</v>
      </c>
      <c r="G48" s="14">
        <v>304</v>
      </c>
      <c r="H48" s="29"/>
      <c r="I48" s="29"/>
      <c r="J48" s="29"/>
    </row>
    <row r="49" spans="1:10" ht="22.5" customHeight="1" outlineLevel="1">
      <c r="A49" s="165">
        <v>1886</v>
      </c>
      <c r="B49" s="1" t="s">
        <v>292</v>
      </c>
      <c r="C49" s="30" t="s">
        <v>291</v>
      </c>
      <c r="D49" s="93">
        <v>400</v>
      </c>
      <c r="E49" s="93">
        <v>384</v>
      </c>
      <c r="F49" s="93">
        <v>370</v>
      </c>
      <c r="G49" s="14">
        <v>357</v>
      </c>
      <c r="H49" s="29"/>
      <c r="I49" s="29"/>
      <c r="J49" s="29"/>
    </row>
    <row r="50" spans="1:10" ht="22.5" customHeight="1" outlineLevel="1">
      <c r="A50" s="165">
        <v>1887</v>
      </c>
      <c r="B50" s="1" t="s">
        <v>293</v>
      </c>
      <c r="C50" s="30" t="s">
        <v>291</v>
      </c>
      <c r="D50" s="93">
        <v>460</v>
      </c>
      <c r="E50" s="93">
        <v>442</v>
      </c>
      <c r="F50" s="93">
        <v>426</v>
      </c>
      <c r="G50" s="14">
        <v>411</v>
      </c>
      <c r="H50" s="29"/>
      <c r="I50" s="29"/>
      <c r="J50" s="29"/>
    </row>
    <row r="51" spans="1:10" ht="22.5" customHeight="1" outlineLevel="1">
      <c r="A51" s="165">
        <v>1834</v>
      </c>
      <c r="B51" s="1" t="s">
        <v>294</v>
      </c>
      <c r="C51" s="30" t="s">
        <v>295</v>
      </c>
      <c r="D51" s="93">
        <v>370</v>
      </c>
      <c r="E51" s="93">
        <v>354</v>
      </c>
      <c r="F51" s="93">
        <v>342</v>
      </c>
      <c r="G51" s="14">
        <v>329</v>
      </c>
      <c r="H51" s="29"/>
      <c r="I51" s="29"/>
      <c r="J51" s="29"/>
    </row>
    <row r="52" spans="1:10" ht="22.5" customHeight="1" outlineLevel="1">
      <c r="A52" s="165">
        <v>1835</v>
      </c>
      <c r="B52" s="1" t="s">
        <v>296</v>
      </c>
      <c r="C52" s="30" t="s">
        <v>295</v>
      </c>
      <c r="D52" s="93">
        <v>435</v>
      </c>
      <c r="E52" s="93">
        <v>417</v>
      </c>
      <c r="F52" s="93">
        <v>402</v>
      </c>
      <c r="G52" s="14">
        <v>390</v>
      </c>
      <c r="H52" s="29"/>
      <c r="I52" s="29"/>
      <c r="J52" s="29"/>
    </row>
    <row r="53" spans="1:10" ht="22.5" customHeight="1" outlineLevel="1">
      <c r="A53" s="165">
        <v>1836</v>
      </c>
      <c r="B53" s="1" t="s">
        <v>297</v>
      </c>
      <c r="C53" s="30" t="s">
        <v>295</v>
      </c>
      <c r="D53" s="93">
        <v>500</v>
      </c>
      <c r="E53" s="93">
        <v>481</v>
      </c>
      <c r="F53" s="93">
        <v>466.37499999999994</v>
      </c>
      <c r="G53" s="14">
        <v>455</v>
      </c>
      <c r="H53" s="29"/>
      <c r="I53" s="29"/>
      <c r="J53" s="29"/>
    </row>
    <row r="54" spans="1:10">
      <c r="A54" s="18"/>
      <c r="B54" s="19"/>
      <c r="C54" s="38" t="s">
        <v>298</v>
      </c>
      <c r="D54" s="19"/>
      <c r="E54" s="19"/>
      <c r="F54" s="19"/>
      <c r="G54" s="21"/>
      <c r="H54" s="29"/>
      <c r="I54" s="29"/>
      <c r="J54" s="29"/>
    </row>
    <row r="55" spans="1:10" ht="24" customHeight="1" outlineLevel="1">
      <c r="A55" s="165">
        <v>1744</v>
      </c>
      <c r="B55" s="1" t="s">
        <v>299</v>
      </c>
      <c r="C55" s="1" t="s">
        <v>300</v>
      </c>
      <c r="D55" s="93">
        <v>420</v>
      </c>
      <c r="E55" s="14">
        <v>399</v>
      </c>
      <c r="F55" s="14">
        <v>370</v>
      </c>
      <c r="G55" s="14">
        <v>357</v>
      </c>
      <c r="H55" s="29"/>
      <c r="I55" s="29"/>
      <c r="J55" s="29"/>
    </row>
    <row r="56" spans="1:10" ht="24" customHeight="1" outlineLevel="1">
      <c r="A56" s="165">
        <v>1745</v>
      </c>
      <c r="B56" s="1" t="s">
        <v>301</v>
      </c>
      <c r="C56" s="1" t="s">
        <v>300</v>
      </c>
      <c r="D56" s="93">
        <v>360</v>
      </c>
      <c r="E56" s="14">
        <v>345</v>
      </c>
      <c r="F56" s="14">
        <v>328</v>
      </c>
      <c r="G56" s="14">
        <v>316</v>
      </c>
      <c r="H56" s="29"/>
      <c r="I56" s="29"/>
      <c r="J56" s="29"/>
    </row>
    <row r="57" spans="1:10" ht="24" customHeight="1" outlineLevel="1">
      <c r="A57" s="165">
        <v>1837</v>
      </c>
      <c r="B57" s="1" t="s">
        <v>302</v>
      </c>
      <c r="C57" s="30" t="s">
        <v>303</v>
      </c>
      <c r="D57" s="93">
        <v>605</v>
      </c>
      <c r="E57" s="14">
        <v>575</v>
      </c>
      <c r="F57" s="14">
        <v>569</v>
      </c>
      <c r="G57" s="14">
        <v>564</v>
      </c>
      <c r="H57" s="29"/>
      <c r="I57" s="29"/>
      <c r="J57" s="29"/>
    </row>
    <row r="58" spans="1:10" ht="24" customHeight="1" outlineLevel="1">
      <c r="A58" s="166">
        <v>1838</v>
      </c>
      <c r="B58" s="7" t="s">
        <v>304</v>
      </c>
      <c r="C58" s="23" t="s">
        <v>303</v>
      </c>
      <c r="D58" s="43">
        <v>690</v>
      </c>
      <c r="E58" s="12">
        <v>656</v>
      </c>
      <c r="F58" s="12">
        <v>644</v>
      </c>
      <c r="G58" s="12">
        <v>633</v>
      </c>
      <c r="H58" s="29"/>
      <c r="I58" s="29"/>
      <c r="J58" s="29"/>
    </row>
    <row r="59" spans="1:10" s="26" customFormat="1" ht="24" customHeight="1" outlineLevel="1">
      <c r="A59" s="166">
        <v>1839</v>
      </c>
      <c r="B59" s="7" t="s">
        <v>305</v>
      </c>
      <c r="C59" s="23" t="s">
        <v>303</v>
      </c>
      <c r="D59" s="43">
        <f>E59*1.05</f>
        <v>785.4</v>
      </c>
      <c r="E59" s="12">
        <v>748</v>
      </c>
      <c r="F59" s="12">
        <v>736</v>
      </c>
      <c r="G59" s="12">
        <v>730</v>
      </c>
      <c r="H59" s="29"/>
      <c r="I59" s="29"/>
      <c r="J59" s="29"/>
    </row>
    <row r="60" spans="1:10" ht="24" customHeight="1" outlineLevel="1">
      <c r="A60" s="166">
        <v>1841</v>
      </c>
      <c r="B60" s="7" t="s">
        <v>306</v>
      </c>
      <c r="C60" s="23" t="s">
        <v>307</v>
      </c>
      <c r="D60" s="43">
        <v>455</v>
      </c>
      <c r="E60" s="12">
        <v>431</v>
      </c>
      <c r="F60" s="12">
        <v>431</v>
      </c>
      <c r="G60" s="12">
        <v>431</v>
      </c>
      <c r="H60" s="29"/>
      <c r="I60" s="29"/>
      <c r="J60" s="29"/>
    </row>
    <row r="61" spans="1:10" ht="24" customHeight="1" outlineLevel="1">
      <c r="A61" s="166">
        <v>1842</v>
      </c>
      <c r="B61" s="7" t="s">
        <v>308</v>
      </c>
      <c r="C61" s="23" t="s">
        <v>307</v>
      </c>
      <c r="D61" s="43">
        <v>530</v>
      </c>
      <c r="E61" s="12">
        <v>506</v>
      </c>
      <c r="F61" s="12">
        <v>506</v>
      </c>
      <c r="G61" s="12">
        <v>506</v>
      </c>
      <c r="H61" s="29"/>
      <c r="I61" s="29"/>
      <c r="J61" s="29"/>
    </row>
    <row r="62" spans="1:10" ht="24" customHeight="1" outlineLevel="1">
      <c r="A62" s="166">
        <v>1843</v>
      </c>
      <c r="B62" s="7" t="s">
        <v>309</v>
      </c>
      <c r="C62" s="23" t="s">
        <v>307</v>
      </c>
      <c r="D62" s="43">
        <v>660</v>
      </c>
      <c r="E62" s="12">
        <v>627</v>
      </c>
      <c r="F62" s="12">
        <v>627</v>
      </c>
      <c r="G62" s="12">
        <v>627</v>
      </c>
      <c r="H62" s="29"/>
      <c r="I62" s="29"/>
      <c r="J62" s="29"/>
    </row>
    <row r="63" spans="1:10" ht="24" customHeight="1" outlineLevel="1">
      <c r="A63" s="166">
        <v>1888</v>
      </c>
      <c r="B63" s="7" t="s">
        <v>310</v>
      </c>
      <c r="C63" s="23" t="s">
        <v>311</v>
      </c>
      <c r="D63" s="43">
        <v>390</v>
      </c>
      <c r="E63" s="12">
        <v>374</v>
      </c>
      <c r="F63" s="12">
        <v>374</v>
      </c>
      <c r="G63" s="12">
        <v>374</v>
      </c>
      <c r="H63" s="29"/>
      <c r="I63" s="29"/>
      <c r="J63" s="29"/>
    </row>
    <row r="64" spans="1:10" ht="24" customHeight="1" outlineLevel="1">
      <c r="A64" s="166">
        <v>1889</v>
      </c>
      <c r="B64" s="7" t="s">
        <v>312</v>
      </c>
      <c r="C64" s="23" t="s">
        <v>311</v>
      </c>
      <c r="D64" s="43">
        <v>440</v>
      </c>
      <c r="E64" s="12">
        <v>420</v>
      </c>
      <c r="F64" s="12">
        <v>420</v>
      </c>
      <c r="G64" s="12">
        <v>420</v>
      </c>
      <c r="H64" s="29"/>
      <c r="I64" s="29"/>
      <c r="J64" s="29"/>
    </row>
    <row r="65" spans="1:10" ht="24" customHeight="1" outlineLevel="1">
      <c r="A65" s="166">
        <v>1890</v>
      </c>
      <c r="B65" s="7" t="s">
        <v>313</v>
      </c>
      <c r="C65" s="23" t="s">
        <v>311</v>
      </c>
      <c r="D65" s="43">
        <f>E65*1.05</f>
        <v>555.45000000000005</v>
      </c>
      <c r="E65" s="12">
        <v>529</v>
      </c>
      <c r="F65" s="12">
        <v>529</v>
      </c>
      <c r="G65" s="12">
        <v>529</v>
      </c>
      <c r="H65" s="29"/>
      <c r="I65" s="29"/>
      <c r="J65" s="29"/>
    </row>
    <row r="66" spans="1:10">
      <c r="A66" s="16"/>
      <c r="B66" s="16"/>
      <c r="C66" s="16" t="s">
        <v>314</v>
      </c>
      <c r="D66" s="16"/>
      <c r="E66" s="16"/>
      <c r="F66" s="16"/>
      <c r="G66" s="16"/>
      <c r="H66" s="29"/>
      <c r="I66" s="29"/>
      <c r="J66" s="29"/>
    </row>
    <row r="67" spans="1:10" s="31" customFormat="1" ht="21" outlineLevel="1">
      <c r="A67" s="166">
        <v>1755</v>
      </c>
      <c r="B67" s="7" t="s">
        <v>315</v>
      </c>
      <c r="C67" s="7" t="s">
        <v>316</v>
      </c>
      <c r="D67" s="43">
        <v>574</v>
      </c>
      <c r="E67" s="12">
        <v>554</v>
      </c>
      <c r="F67" s="12">
        <v>533</v>
      </c>
      <c r="G67" s="12">
        <v>513</v>
      </c>
      <c r="H67" s="61"/>
      <c r="I67" s="61"/>
      <c r="J67" s="61"/>
    </row>
    <row r="68" spans="1:10" s="31" customFormat="1" ht="21" outlineLevel="1">
      <c r="A68" s="166">
        <v>1754</v>
      </c>
      <c r="B68" s="7" t="s">
        <v>317</v>
      </c>
      <c r="C68" s="7" t="s">
        <v>316</v>
      </c>
      <c r="D68" s="43">
        <v>700</v>
      </c>
      <c r="E68" s="12">
        <v>675</v>
      </c>
      <c r="F68" s="12">
        <v>650</v>
      </c>
      <c r="G68" s="12">
        <v>625</v>
      </c>
      <c r="H68" s="61"/>
      <c r="I68" s="61"/>
      <c r="J68" s="61"/>
    </row>
    <row r="69" spans="1:10" s="31" customFormat="1" ht="21" outlineLevel="1">
      <c r="A69" s="166">
        <v>1753</v>
      </c>
      <c r="B69" s="7" t="s">
        <v>318</v>
      </c>
      <c r="C69" s="7" t="s">
        <v>319</v>
      </c>
      <c r="D69" s="43">
        <v>308</v>
      </c>
      <c r="E69" s="12">
        <v>297</v>
      </c>
      <c r="F69" s="12">
        <v>286</v>
      </c>
      <c r="G69" s="12">
        <v>275</v>
      </c>
      <c r="H69" s="61"/>
      <c r="I69" s="61"/>
      <c r="J69" s="61"/>
    </row>
    <row r="70" spans="1:10" s="31" customFormat="1" ht="21" outlineLevel="1">
      <c r="A70" s="166">
        <v>1752</v>
      </c>
      <c r="B70" s="7" t="s">
        <v>320</v>
      </c>
      <c r="C70" s="7" t="s">
        <v>319</v>
      </c>
      <c r="D70" s="43">
        <v>308</v>
      </c>
      <c r="E70" s="12">
        <v>297</v>
      </c>
      <c r="F70" s="12">
        <v>286</v>
      </c>
      <c r="G70" s="12">
        <v>275</v>
      </c>
      <c r="H70" s="61"/>
      <c r="I70" s="61"/>
      <c r="J70" s="61"/>
    </row>
    <row r="71" spans="1:10" s="31" customFormat="1" ht="21" outlineLevel="1">
      <c r="A71" s="166">
        <v>1751</v>
      </c>
      <c r="B71" s="7" t="s">
        <v>321</v>
      </c>
      <c r="C71" s="7" t="s">
        <v>319</v>
      </c>
      <c r="D71" s="43">
        <v>322</v>
      </c>
      <c r="E71" s="12">
        <v>311</v>
      </c>
      <c r="F71" s="12">
        <v>299</v>
      </c>
      <c r="G71" s="12">
        <v>288</v>
      </c>
      <c r="I71" s="61"/>
      <c r="J71" s="61"/>
    </row>
    <row r="72" spans="1:10">
      <c r="A72" s="171"/>
      <c r="B72" s="171"/>
      <c r="C72" s="172" t="s">
        <v>322</v>
      </c>
      <c r="D72" s="171"/>
      <c r="E72" s="171"/>
      <c r="F72" s="171"/>
      <c r="G72" s="173"/>
      <c r="H72" s="29"/>
      <c r="I72" s="29"/>
      <c r="J72" s="29"/>
    </row>
    <row r="73" spans="1:10" s="31" customFormat="1" ht="21" outlineLevel="1">
      <c r="A73" s="174">
        <v>1806</v>
      </c>
      <c r="B73" s="175" t="s">
        <v>323</v>
      </c>
      <c r="C73" s="175" t="s">
        <v>324</v>
      </c>
      <c r="D73" s="176">
        <v>205</v>
      </c>
      <c r="E73" s="177">
        <v>185</v>
      </c>
      <c r="F73" s="177">
        <v>185</v>
      </c>
      <c r="G73" s="177">
        <v>185</v>
      </c>
      <c r="H73" s="61"/>
      <c r="I73" s="61"/>
      <c r="J73" s="61"/>
    </row>
    <row r="74" spans="1:10" s="31" customFormat="1" ht="21" outlineLevel="1">
      <c r="A74" s="174">
        <v>1801</v>
      </c>
      <c r="B74" s="175" t="s">
        <v>325</v>
      </c>
      <c r="C74" s="175" t="s">
        <v>324</v>
      </c>
      <c r="D74" s="176">
        <v>345</v>
      </c>
      <c r="E74" s="177">
        <v>315</v>
      </c>
      <c r="F74" s="177">
        <v>315</v>
      </c>
      <c r="G74" s="177">
        <v>315</v>
      </c>
      <c r="H74" s="61"/>
      <c r="I74" s="61"/>
      <c r="J74" s="61"/>
    </row>
    <row r="75" spans="1:10" s="31" customFormat="1" ht="21" outlineLevel="1">
      <c r="A75" s="174">
        <v>1802</v>
      </c>
      <c r="B75" s="175" t="s">
        <v>326</v>
      </c>
      <c r="C75" s="175" t="s">
        <v>324</v>
      </c>
      <c r="D75" s="176">
        <v>395</v>
      </c>
      <c r="E75" s="177">
        <v>365</v>
      </c>
      <c r="F75" s="177">
        <v>365</v>
      </c>
      <c r="G75" s="177">
        <v>365</v>
      </c>
      <c r="H75" s="61"/>
      <c r="I75" s="61"/>
      <c r="J75" s="61"/>
    </row>
    <row r="76" spans="1:10" s="31" customFormat="1" ht="21" outlineLevel="1">
      <c r="A76" s="174">
        <v>1803</v>
      </c>
      <c r="B76" s="175" t="s">
        <v>327</v>
      </c>
      <c r="C76" s="175" t="s">
        <v>324</v>
      </c>
      <c r="D76" s="176">
        <v>460</v>
      </c>
      <c r="E76" s="177">
        <v>420</v>
      </c>
      <c r="F76" s="177">
        <v>420</v>
      </c>
      <c r="G76" s="177">
        <v>420</v>
      </c>
      <c r="H76" s="61"/>
      <c r="I76" s="61"/>
      <c r="J76" s="61"/>
    </row>
    <row r="77" spans="1:10" s="31" customFormat="1" ht="21" outlineLevel="1">
      <c r="A77" s="174">
        <v>1804</v>
      </c>
      <c r="B77" s="175" t="s">
        <v>328</v>
      </c>
      <c r="C77" s="175" t="s">
        <v>324</v>
      </c>
      <c r="D77" s="176">
        <v>530</v>
      </c>
      <c r="E77" s="177">
        <v>485</v>
      </c>
      <c r="F77" s="177">
        <v>485</v>
      </c>
      <c r="G77" s="177">
        <v>485</v>
      </c>
      <c r="H77" s="61"/>
      <c r="I77" s="61"/>
      <c r="J77" s="61"/>
    </row>
    <row r="78" spans="1:10" s="31" customFormat="1" ht="21" outlineLevel="1">
      <c r="A78" s="174">
        <v>1805</v>
      </c>
      <c r="B78" s="175" t="s">
        <v>329</v>
      </c>
      <c r="C78" s="175" t="s">
        <v>324</v>
      </c>
      <c r="D78" s="176">
        <v>570</v>
      </c>
      <c r="E78" s="177">
        <v>518</v>
      </c>
      <c r="F78" s="177">
        <v>518</v>
      </c>
      <c r="G78" s="177">
        <v>518</v>
      </c>
      <c r="H78" s="61"/>
      <c r="I78" s="61"/>
      <c r="J78" s="61"/>
    </row>
    <row r="79" spans="1:10" s="26" customFormat="1">
      <c r="A79" s="16"/>
      <c r="B79" s="16"/>
      <c r="C79" s="34" t="s">
        <v>330</v>
      </c>
      <c r="D79" s="16"/>
      <c r="E79" s="16"/>
      <c r="F79" s="16"/>
      <c r="G79" s="17"/>
      <c r="H79" s="29"/>
      <c r="I79" s="29"/>
      <c r="J79" s="29"/>
    </row>
    <row r="80" spans="1:10" s="26" customFormat="1">
      <c r="A80" s="18"/>
      <c r="B80" s="19"/>
      <c r="C80" s="38" t="s">
        <v>331</v>
      </c>
      <c r="D80" s="19"/>
      <c r="E80" s="19"/>
      <c r="F80" s="19"/>
      <c r="G80" s="21"/>
      <c r="H80" s="29"/>
      <c r="I80" s="29"/>
      <c r="J80" s="29"/>
    </row>
    <row r="81" spans="1:10" s="26" customFormat="1" ht="36" customHeight="1" outlineLevel="1">
      <c r="A81" s="165">
        <v>1740</v>
      </c>
      <c r="B81" s="1" t="s">
        <v>332</v>
      </c>
      <c r="C81" s="1" t="s">
        <v>333</v>
      </c>
      <c r="D81" s="93">
        <v>400</v>
      </c>
      <c r="E81" s="93">
        <v>384</v>
      </c>
      <c r="F81" s="93">
        <v>370</v>
      </c>
      <c r="G81" s="14">
        <v>359</v>
      </c>
      <c r="H81" s="29"/>
      <c r="I81" s="29"/>
      <c r="J81" s="29"/>
    </row>
    <row r="82" spans="1:10" s="26" customFormat="1" ht="36" customHeight="1" outlineLevel="1">
      <c r="A82" s="165">
        <v>1741</v>
      </c>
      <c r="B82" s="1" t="s">
        <v>334</v>
      </c>
      <c r="C82" s="1" t="s">
        <v>333</v>
      </c>
      <c r="D82" s="93">
        <v>325</v>
      </c>
      <c r="E82" s="93">
        <v>304.68124999999998</v>
      </c>
      <c r="F82" s="93">
        <v>297.25</v>
      </c>
      <c r="G82" s="14">
        <v>290</v>
      </c>
      <c r="H82" s="29"/>
      <c r="I82" s="29"/>
      <c r="J82" s="29"/>
    </row>
    <row r="83" spans="1:10" s="26" customFormat="1" ht="31.2" outlineLevel="1">
      <c r="A83" s="165">
        <v>1873</v>
      </c>
      <c r="B83" s="1" t="s">
        <v>335</v>
      </c>
      <c r="C83" s="30" t="s">
        <v>336</v>
      </c>
      <c r="D83" s="93">
        <v>745</v>
      </c>
      <c r="E83" s="93">
        <v>717</v>
      </c>
      <c r="F83" s="93">
        <v>691</v>
      </c>
      <c r="G83" s="14">
        <v>665</v>
      </c>
    </row>
    <row r="84" spans="1:10" s="26" customFormat="1" ht="31.2" outlineLevel="1">
      <c r="A84" s="165">
        <v>1874</v>
      </c>
      <c r="B84" s="1" t="s">
        <v>337</v>
      </c>
      <c r="C84" s="30" t="s">
        <v>336</v>
      </c>
      <c r="D84" s="93">
        <v>865</v>
      </c>
      <c r="E84" s="93">
        <v>830</v>
      </c>
      <c r="F84" s="93">
        <v>800</v>
      </c>
      <c r="G84" s="14">
        <v>770</v>
      </c>
    </row>
    <row r="85" spans="1:10" s="26" customFormat="1" ht="31.2" outlineLevel="1">
      <c r="A85" s="165">
        <v>1875</v>
      </c>
      <c r="B85" s="1" t="s">
        <v>338</v>
      </c>
      <c r="C85" s="30" t="s">
        <v>336</v>
      </c>
      <c r="D85" s="93">
        <v>1000</v>
      </c>
      <c r="E85" s="93">
        <v>962</v>
      </c>
      <c r="F85" s="93">
        <v>927</v>
      </c>
      <c r="G85" s="14">
        <v>892</v>
      </c>
      <c r="H85" s="29"/>
      <c r="I85" s="29"/>
      <c r="J85" s="29"/>
    </row>
    <row r="86" spans="1:10" s="26" customFormat="1">
      <c r="A86" s="37"/>
      <c r="B86" s="38"/>
      <c r="C86" s="37" t="s">
        <v>339</v>
      </c>
      <c r="D86" s="38"/>
      <c r="E86" s="38"/>
      <c r="F86" s="38"/>
      <c r="G86" s="39"/>
      <c r="H86" s="29"/>
      <c r="I86" s="29"/>
      <c r="J86" s="29"/>
    </row>
    <row r="87" spans="1:10" s="26" customFormat="1" ht="35.25" customHeight="1" outlineLevel="1">
      <c r="A87" s="165">
        <v>1720</v>
      </c>
      <c r="B87" s="1" t="s">
        <v>340</v>
      </c>
      <c r="C87" s="1" t="s">
        <v>341</v>
      </c>
      <c r="D87" s="93">
        <v>435</v>
      </c>
      <c r="E87" s="14">
        <v>415</v>
      </c>
      <c r="F87" s="14">
        <v>400</v>
      </c>
      <c r="G87" s="14">
        <v>385</v>
      </c>
      <c r="H87" s="29"/>
      <c r="I87" s="29"/>
      <c r="J87" s="29"/>
    </row>
    <row r="88" spans="1:10" s="26" customFormat="1" ht="35.25" customHeight="1" outlineLevel="1">
      <c r="A88" s="165">
        <v>1721</v>
      </c>
      <c r="B88" s="1" t="s">
        <v>342</v>
      </c>
      <c r="C88" s="1" t="s">
        <v>341</v>
      </c>
      <c r="D88" s="93">
        <v>345</v>
      </c>
      <c r="E88" s="14">
        <v>330</v>
      </c>
      <c r="F88" s="14">
        <v>320</v>
      </c>
      <c r="G88" s="14">
        <v>310</v>
      </c>
      <c r="H88" s="29"/>
      <c r="I88" s="29"/>
      <c r="J88" s="29"/>
    </row>
    <row r="89" spans="1:10" s="26" customFormat="1" ht="31.2" outlineLevel="1">
      <c r="A89" s="165">
        <v>1876</v>
      </c>
      <c r="B89" s="1" t="s">
        <v>343</v>
      </c>
      <c r="C89" s="30" t="s">
        <v>344</v>
      </c>
      <c r="D89" s="99">
        <v>665</v>
      </c>
      <c r="E89" s="99">
        <v>640</v>
      </c>
      <c r="F89" s="99">
        <v>617</v>
      </c>
      <c r="G89" s="92">
        <v>594</v>
      </c>
      <c r="H89" s="29"/>
      <c r="I89" s="29"/>
      <c r="J89" s="29"/>
    </row>
    <row r="90" spans="1:10" s="26" customFormat="1" ht="31.2" outlineLevel="1">
      <c r="A90" s="165">
        <v>1877</v>
      </c>
      <c r="B90" s="1" t="s">
        <v>345</v>
      </c>
      <c r="C90" s="30" t="s">
        <v>344</v>
      </c>
      <c r="D90" s="99">
        <v>770</v>
      </c>
      <c r="E90" s="99">
        <v>743</v>
      </c>
      <c r="F90" s="99">
        <v>716</v>
      </c>
      <c r="G90" s="92">
        <v>690</v>
      </c>
      <c r="H90" s="29"/>
      <c r="I90" s="29"/>
      <c r="J90" s="29"/>
    </row>
    <row r="91" spans="1:10" s="26" customFormat="1" ht="31.2" outlineLevel="1">
      <c r="A91" s="165">
        <v>1878</v>
      </c>
      <c r="B91" s="1" t="s">
        <v>346</v>
      </c>
      <c r="C91" s="30" t="s">
        <v>344</v>
      </c>
      <c r="D91" s="99">
        <v>895</v>
      </c>
      <c r="E91" s="99">
        <v>862</v>
      </c>
      <c r="F91" s="99">
        <v>831</v>
      </c>
      <c r="G91" s="92">
        <v>805</v>
      </c>
      <c r="H91" s="29"/>
      <c r="I91" s="29"/>
      <c r="J91" s="29"/>
    </row>
    <row r="92" spans="1:10" s="26" customFormat="1">
      <c r="A92" s="16"/>
      <c r="B92" s="16"/>
      <c r="C92" s="34" t="s">
        <v>347</v>
      </c>
      <c r="D92" s="16"/>
      <c r="E92" s="16"/>
      <c r="F92" s="16"/>
      <c r="G92" s="17"/>
      <c r="H92" s="29"/>
      <c r="I92" s="29"/>
      <c r="J92" s="29"/>
    </row>
    <row r="93" spans="1:10" s="26" customFormat="1">
      <c r="A93" s="18"/>
      <c r="B93" s="19"/>
      <c r="C93" s="38" t="s">
        <v>348</v>
      </c>
      <c r="D93" s="19"/>
      <c r="E93" s="19"/>
      <c r="F93" s="19"/>
      <c r="G93" s="21"/>
      <c r="H93" s="29"/>
      <c r="I93" s="29"/>
      <c r="J93" s="29"/>
    </row>
    <row r="94" spans="1:10" s="26" customFormat="1" ht="32.25" customHeight="1" outlineLevel="1">
      <c r="A94" s="165">
        <v>1714</v>
      </c>
      <c r="B94" s="1" t="s">
        <v>349</v>
      </c>
      <c r="C94" s="1" t="s">
        <v>350</v>
      </c>
      <c r="D94" s="93">
        <v>480</v>
      </c>
      <c r="E94" s="14">
        <v>461</v>
      </c>
      <c r="F94" s="14">
        <v>444</v>
      </c>
      <c r="G94" s="14">
        <v>428</v>
      </c>
      <c r="H94" s="29"/>
      <c r="I94" s="29"/>
      <c r="J94" s="29"/>
    </row>
    <row r="95" spans="1:10" ht="32.25" customHeight="1" outlineLevel="1">
      <c r="A95" s="165">
        <v>1715</v>
      </c>
      <c r="B95" s="1" t="s">
        <v>351</v>
      </c>
      <c r="C95" s="1" t="s">
        <v>352</v>
      </c>
      <c r="D95" s="93">
        <v>365</v>
      </c>
      <c r="E95" s="14">
        <v>346</v>
      </c>
      <c r="F95" s="14">
        <v>338</v>
      </c>
      <c r="G95" s="14">
        <v>330</v>
      </c>
      <c r="H95" s="29"/>
      <c r="I95" s="29"/>
      <c r="J95" s="29"/>
    </row>
    <row r="96" spans="1:10" ht="32.25" customHeight="1" outlineLevel="1">
      <c r="A96" s="165">
        <v>1732</v>
      </c>
      <c r="B96" s="1" t="s">
        <v>353</v>
      </c>
      <c r="C96" s="1" t="s">
        <v>352</v>
      </c>
      <c r="D96" s="93">
        <v>530</v>
      </c>
      <c r="E96" s="14">
        <v>509</v>
      </c>
      <c r="F96" s="14">
        <v>490</v>
      </c>
      <c r="G96" s="14">
        <v>472</v>
      </c>
      <c r="H96" s="29"/>
      <c r="I96" s="29"/>
      <c r="J96" s="29"/>
    </row>
    <row r="97" spans="1:10" ht="32.25" customHeight="1" outlineLevel="1">
      <c r="A97" s="165">
        <v>1733</v>
      </c>
      <c r="B97" s="1" t="s">
        <v>354</v>
      </c>
      <c r="C97" s="1" t="s">
        <v>352</v>
      </c>
      <c r="D97" s="93">
        <v>410</v>
      </c>
      <c r="E97" s="14">
        <v>391</v>
      </c>
      <c r="F97" s="14">
        <v>374</v>
      </c>
      <c r="G97" s="14">
        <v>362</v>
      </c>
      <c r="H97" s="29"/>
      <c r="I97" s="29"/>
      <c r="J97" s="29"/>
    </row>
    <row r="98" spans="1:10" ht="32.25" customHeight="1" outlineLevel="1">
      <c r="A98" s="165">
        <v>1904</v>
      </c>
      <c r="B98" s="1" t="s">
        <v>355</v>
      </c>
      <c r="C98" s="1" t="s">
        <v>356</v>
      </c>
      <c r="D98" s="93">
        <v>515</v>
      </c>
      <c r="E98" s="14">
        <v>495</v>
      </c>
      <c r="F98" s="14">
        <v>477</v>
      </c>
      <c r="G98" s="14">
        <v>459</v>
      </c>
      <c r="H98" s="29"/>
      <c r="I98" s="29"/>
      <c r="J98" s="29"/>
    </row>
    <row r="99" spans="1:10" ht="32.25" customHeight="1" outlineLevel="1">
      <c r="A99" s="165">
        <v>1905</v>
      </c>
      <c r="B99" s="1" t="s">
        <v>357</v>
      </c>
      <c r="C99" s="1" t="s">
        <v>356</v>
      </c>
      <c r="D99" s="93">
        <v>400</v>
      </c>
      <c r="E99" s="129">
        <v>380</v>
      </c>
      <c r="F99" s="14">
        <v>374</v>
      </c>
      <c r="G99" s="14">
        <v>368</v>
      </c>
      <c r="H99" s="29"/>
      <c r="I99" s="29"/>
      <c r="J99" s="29"/>
    </row>
    <row r="100" spans="1:10" s="26" customFormat="1" ht="36" customHeight="1" outlineLevel="1">
      <c r="A100" s="165">
        <v>1734</v>
      </c>
      <c r="B100" s="1" t="s">
        <v>358</v>
      </c>
      <c r="C100" s="1" t="s">
        <v>356</v>
      </c>
      <c r="D100" s="93">
        <v>570</v>
      </c>
      <c r="E100" s="14">
        <v>546</v>
      </c>
      <c r="F100" s="14">
        <v>526</v>
      </c>
      <c r="G100" s="14">
        <v>506</v>
      </c>
      <c r="H100" s="29"/>
      <c r="I100" s="29"/>
      <c r="J100" s="29"/>
    </row>
    <row r="101" spans="1:10" s="26" customFormat="1" ht="36" customHeight="1" outlineLevel="1">
      <c r="A101" s="165">
        <v>1735</v>
      </c>
      <c r="B101" s="1" t="s">
        <v>359</v>
      </c>
      <c r="C101" s="1" t="s">
        <v>356</v>
      </c>
      <c r="D101" s="93">
        <v>435</v>
      </c>
      <c r="E101" s="14">
        <v>415</v>
      </c>
      <c r="F101" s="14">
        <v>400</v>
      </c>
      <c r="G101" s="14">
        <v>395</v>
      </c>
      <c r="H101" s="29"/>
      <c r="I101" s="29"/>
      <c r="J101" s="29"/>
    </row>
    <row r="102" spans="1:10" s="26" customFormat="1" ht="31.2" outlineLevel="1">
      <c r="A102" s="167">
        <v>1736</v>
      </c>
      <c r="B102" s="85" t="s">
        <v>466</v>
      </c>
      <c r="C102" s="85" t="s">
        <v>465</v>
      </c>
      <c r="D102" s="97">
        <v>435</v>
      </c>
      <c r="E102" s="96">
        <v>416</v>
      </c>
      <c r="F102" s="96">
        <v>416</v>
      </c>
      <c r="G102" s="96">
        <v>416</v>
      </c>
      <c r="H102" s="29" t="s">
        <v>474</v>
      </c>
      <c r="I102" s="29"/>
      <c r="J102" s="29"/>
    </row>
    <row r="103" spans="1:10" s="26" customFormat="1" ht="31.2" outlineLevel="1">
      <c r="A103" s="167">
        <v>1737</v>
      </c>
      <c r="B103" s="85" t="s">
        <v>467</v>
      </c>
      <c r="C103" s="85" t="s">
        <v>465</v>
      </c>
      <c r="D103" s="97">
        <v>330</v>
      </c>
      <c r="E103" s="96">
        <v>318</v>
      </c>
      <c r="F103" s="96">
        <v>318</v>
      </c>
      <c r="G103" s="96">
        <v>318</v>
      </c>
      <c r="H103" s="29" t="s">
        <v>474</v>
      </c>
      <c r="I103" s="29"/>
      <c r="J103" s="29"/>
    </row>
    <row r="104" spans="1:10" s="26" customFormat="1" ht="41.4" outlineLevel="1">
      <c r="A104" s="168">
        <v>1718</v>
      </c>
      <c r="B104" s="100" t="s">
        <v>360</v>
      </c>
      <c r="C104" s="85" t="s">
        <v>361</v>
      </c>
      <c r="D104" s="101">
        <v>480</v>
      </c>
      <c r="E104" s="102">
        <v>462</v>
      </c>
      <c r="F104" s="102">
        <v>462</v>
      </c>
      <c r="G104" s="102">
        <v>462</v>
      </c>
      <c r="H104" s="29" t="s">
        <v>474</v>
      </c>
      <c r="I104" s="29"/>
      <c r="J104" s="29"/>
    </row>
    <row r="105" spans="1:10" s="26" customFormat="1" ht="41.4" outlineLevel="1">
      <c r="A105" s="168">
        <v>1719</v>
      </c>
      <c r="B105" s="100" t="s">
        <v>362</v>
      </c>
      <c r="C105" s="85" t="s">
        <v>361</v>
      </c>
      <c r="D105" s="101">
        <v>375</v>
      </c>
      <c r="E105" s="102">
        <v>357</v>
      </c>
      <c r="F105" s="102">
        <v>357</v>
      </c>
      <c r="G105" s="102">
        <v>357</v>
      </c>
      <c r="H105" s="29" t="s">
        <v>474</v>
      </c>
      <c r="I105" s="29"/>
      <c r="J105" s="29"/>
    </row>
    <row r="106" spans="1:10" s="26" customFormat="1" ht="21" outlineLevel="1">
      <c r="A106" s="169">
        <v>1898</v>
      </c>
      <c r="B106" s="94" t="s">
        <v>363</v>
      </c>
      <c r="C106" s="85" t="s">
        <v>364</v>
      </c>
      <c r="D106" s="97">
        <v>775</v>
      </c>
      <c r="E106" s="95">
        <v>775</v>
      </c>
      <c r="F106" s="95">
        <v>775</v>
      </c>
      <c r="G106" s="95">
        <v>775</v>
      </c>
      <c r="H106" s="29" t="s">
        <v>474</v>
      </c>
      <c r="I106" s="29"/>
      <c r="J106" s="29"/>
    </row>
    <row r="107" spans="1:10" s="26" customFormat="1" ht="21" outlineLevel="1">
      <c r="A107" s="169">
        <v>1899</v>
      </c>
      <c r="B107" s="94" t="s">
        <v>365</v>
      </c>
      <c r="C107" s="85" t="s">
        <v>364</v>
      </c>
      <c r="D107" s="97">
        <v>910</v>
      </c>
      <c r="E107" s="95">
        <v>908</v>
      </c>
      <c r="F107" s="95">
        <v>908</v>
      </c>
      <c r="G107" s="95">
        <v>908</v>
      </c>
      <c r="H107" s="29" t="s">
        <v>474</v>
      </c>
      <c r="I107" s="29"/>
      <c r="J107" s="29"/>
    </row>
    <row r="108" spans="1:10" s="26" customFormat="1" ht="21" outlineLevel="1">
      <c r="A108" s="169">
        <v>1900</v>
      </c>
      <c r="B108" s="94" t="s">
        <v>366</v>
      </c>
      <c r="C108" s="85" t="s">
        <v>364</v>
      </c>
      <c r="D108" s="97">
        <v>1060</v>
      </c>
      <c r="E108" s="95">
        <v>1060</v>
      </c>
      <c r="F108" s="95">
        <v>1060</v>
      </c>
      <c r="G108" s="95">
        <v>1060</v>
      </c>
      <c r="H108" s="29" t="s">
        <v>474</v>
      </c>
      <c r="I108" s="29"/>
      <c r="J108" s="29"/>
    </row>
    <row r="109" spans="1:10" s="26" customFormat="1" ht="31.2" outlineLevel="1">
      <c r="A109" s="169">
        <v>1895</v>
      </c>
      <c r="B109" s="103" t="s">
        <v>367</v>
      </c>
      <c r="C109" s="85" t="s">
        <v>368</v>
      </c>
      <c r="D109" s="101">
        <v>665</v>
      </c>
      <c r="E109" s="104">
        <v>665</v>
      </c>
      <c r="F109" s="104">
        <v>665</v>
      </c>
      <c r="G109" s="104">
        <v>665</v>
      </c>
      <c r="H109" s="29" t="s">
        <v>474</v>
      </c>
      <c r="I109" s="29"/>
      <c r="J109" s="29"/>
    </row>
    <row r="110" spans="1:10" s="26" customFormat="1" ht="31.2" outlineLevel="1">
      <c r="A110" s="169">
        <v>1896</v>
      </c>
      <c r="B110" s="103" t="s">
        <v>369</v>
      </c>
      <c r="C110" s="85" t="s">
        <v>368</v>
      </c>
      <c r="D110" s="101">
        <v>775</v>
      </c>
      <c r="E110" s="104">
        <v>775</v>
      </c>
      <c r="F110" s="104">
        <v>775</v>
      </c>
      <c r="G110" s="104">
        <v>775</v>
      </c>
      <c r="H110" s="29" t="s">
        <v>474</v>
      </c>
      <c r="I110" s="29"/>
      <c r="J110" s="29"/>
    </row>
    <row r="111" spans="1:10" s="26" customFormat="1" ht="31.2" outlineLevel="1">
      <c r="A111" s="169">
        <v>1897</v>
      </c>
      <c r="B111" s="103" t="s">
        <v>370</v>
      </c>
      <c r="C111" s="85" t="s">
        <v>368</v>
      </c>
      <c r="D111" s="101">
        <v>920</v>
      </c>
      <c r="E111" s="104">
        <v>920</v>
      </c>
      <c r="F111" s="104">
        <v>920</v>
      </c>
      <c r="G111" s="104">
        <v>920</v>
      </c>
      <c r="H111" s="29" t="s">
        <v>474</v>
      </c>
      <c r="I111" s="29"/>
      <c r="J111" s="29"/>
    </row>
    <row r="112" spans="1:10" s="26" customFormat="1" ht="31.2" outlineLevel="1">
      <c r="A112" s="165">
        <v>1901</v>
      </c>
      <c r="B112" s="30" t="s">
        <v>371</v>
      </c>
      <c r="C112" s="1" t="s">
        <v>372</v>
      </c>
      <c r="D112" s="93">
        <v>1220</v>
      </c>
      <c r="E112" s="14">
        <v>1166</v>
      </c>
      <c r="F112" s="14">
        <v>1112</v>
      </c>
      <c r="G112" s="14">
        <v>1059</v>
      </c>
      <c r="H112" s="29"/>
      <c r="I112" s="29"/>
      <c r="J112" s="29"/>
    </row>
    <row r="113" spans="1:10" s="26" customFormat="1" ht="31.2" outlineLevel="1">
      <c r="A113" s="165">
        <v>1902</v>
      </c>
      <c r="B113" s="30" t="s">
        <v>373</v>
      </c>
      <c r="C113" s="1" t="s">
        <v>372</v>
      </c>
      <c r="D113" s="93">
        <v>1490</v>
      </c>
      <c r="E113" s="14">
        <v>1416</v>
      </c>
      <c r="F113" s="14">
        <v>1376</v>
      </c>
      <c r="G113" s="14">
        <v>1311</v>
      </c>
      <c r="H113" s="29"/>
      <c r="I113" s="29"/>
      <c r="J113" s="29"/>
    </row>
    <row r="114" spans="1:10" s="26" customFormat="1" ht="31.2" outlineLevel="1">
      <c r="A114" s="165">
        <v>1903</v>
      </c>
      <c r="B114" s="30" t="s">
        <v>374</v>
      </c>
      <c r="C114" s="1" t="s">
        <v>372</v>
      </c>
      <c r="D114" s="93">
        <v>1700</v>
      </c>
      <c r="E114" s="14">
        <v>1626</v>
      </c>
      <c r="F114" s="14">
        <v>1594</v>
      </c>
      <c r="G114" s="14">
        <v>1525</v>
      </c>
      <c r="H114" s="29"/>
      <c r="I114" s="29"/>
      <c r="J114" s="29"/>
    </row>
    <row r="115" spans="1:10" s="26" customFormat="1" ht="31.2" outlineLevel="1">
      <c r="A115" s="165">
        <v>1847</v>
      </c>
      <c r="B115" s="30" t="s">
        <v>375</v>
      </c>
      <c r="C115" s="1" t="s">
        <v>376</v>
      </c>
      <c r="D115" s="93">
        <v>1060</v>
      </c>
      <c r="E115" s="14">
        <v>1006</v>
      </c>
      <c r="F115" s="14">
        <v>942</v>
      </c>
      <c r="G115" s="14">
        <v>894</v>
      </c>
      <c r="H115" s="29"/>
      <c r="I115" s="29"/>
      <c r="J115" s="29"/>
    </row>
    <row r="116" spans="1:10" s="26" customFormat="1" ht="31.2" outlineLevel="1">
      <c r="A116" s="165">
        <v>1848</v>
      </c>
      <c r="B116" s="30" t="s">
        <v>377</v>
      </c>
      <c r="C116" s="1" t="s">
        <v>376</v>
      </c>
      <c r="D116" s="93">
        <v>1255</v>
      </c>
      <c r="E116" s="14">
        <v>1175</v>
      </c>
      <c r="F116" s="14">
        <v>1118</v>
      </c>
      <c r="G116" s="14">
        <v>1066</v>
      </c>
      <c r="H116" s="29"/>
      <c r="I116" s="29"/>
      <c r="J116" s="29"/>
    </row>
    <row r="117" spans="1:10" s="26" customFormat="1" ht="31.2" outlineLevel="1">
      <c r="A117" s="165">
        <v>1849</v>
      </c>
      <c r="B117" s="30" t="s">
        <v>378</v>
      </c>
      <c r="C117" s="1" t="s">
        <v>376</v>
      </c>
      <c r="D117" s="93">
        <v>1480</v>
      </c>
      <c r="E117" s="14">
        <v>1402</v>
      </c>
      <c r="F117" s="14">
        <v>1338</v>
      </c>
      <c r="G117" s="14">
        <v>1273</v>
      </c>
      <c r="H117" s="29"/>
      <c r="I117" s="29"/>
      <c r="J117" s="29"/>
    </row>
    <row r="118" spans="1:10" s="26" customFormat="1">
      <c r="A118" s="18"/>
      <c r="B118" s="19"/>
      <c r="C118" s="38" t="s">
        <v>379</v>
      </c>
      <c r="D118" s="19"/>
      <c r="E118" s="19"/>
      <c r="F118" s="19"/>
      <c r="G118" s="21"/>
      <c r="H118" s="29"/>
      <c r="I118" s="29"/>
      <c r="J118" s="29"/>
    </row>
    <row r="119" spans="1:10" s="26" customFormat="1" ht="41.4" outlineLevel="1">
      <c r="A119" s="165">
        <v>1862</v>
      </c>
      <c r="B119" s="1" t="s">
        <v>380</v>
      </c>
      <c r="C119" s="1" t="s">
        <v>381</v>
      </c>
      <c r="D119" s="93">
        <v>550</v>
      </c>
      <c r="E119" s="93">
        <v>523</v>
      </c>
      <c r="F119" s="93">
        <v>510</v>
      </c>
      <c r="G119" s="14">
        <v>498</v>
      </c>
      <c r="H119" s="29"/>
      <c r="I119" s="29"/>
      <c r="J119" s="29"/>
    </row>
    <row r="120" spans="1:10" s="26" customFormat="1" ht="41.4" outlineLevel="1">
      <c r="A120" s="165">
        <v>1863</v>
      </c>
      <c r="B120" s="1" t="s">
        <v>382</v>
      </c>
      <c r="C120" s="1" t="s">
        <v>381</v>
      </c>
      <c r="D120" s="93">
        <v>420</v>
      </c>
      <c r="E120" s="93">
        <v>399</v>
      </c>
      <c r="F120" s="93">
        <v>389</v>
      </c>
      <c r="G120" s="14">
        <v>380</v>
      </c>
      <c r="H120" s="29"/>
      <c r="I120" s="29"/>
      <c r="J120" s="29"/>
    </row>
    <row r="121" spans="1:10" s="26" customFormat="1" ht="31.2" outlineLevel="1">
      <c r="A121" s="165">
        <v>1850</v>
      </c>
      <c r="B121" s="90" t="s">
        <v>383</v>
      </c>
      <c r="C121" s="1" t="s">
        <v>384</v>
      </c>
      <c r="D121" s="93">
        <v>1105</v>
      </c>
      <c r="E121" s="93">
        <v>1051</v>
      </c>
      <c r="F121" s="93">
        <v>1026</v>
      </c>
      <c r="G121" s="14">
        <v>1000</v>
      </c>
      <c r="H121" s="29"/>
      <c r="I121" s="29"/>
      <c r="J121" s="29"/>
    </row>
    <row r="122" spans="1:10" ht="31.2" outlineLevel="1">
      <c r="A122" s="165">
        <v>1851</v>
      </c>
      <c r="B122" s="90" t="s">
        <v>385</v>
      </c>
      <c r="C122" s="1" t="s">
        <v>384</v>
      </c>
      <c r="D122" s="93">
        <v>1315</v>
      </c>
      <c r="E122" s="93">
        <f t="shared" ref="E122:E126" si="0">F122*1.025</f>
        <v>1248.1424999999997</v>
      </c>
      <c r="F122" s="93">
        <f t="shared" ref="F122:F126" si="1">G122*1.025</f>
        <v>1217.6999999999998</v>
      </c>
      <c r="G122" s="14">
        <v>1188</v>
      </c>
      <c r="H122" s="29"/>
      <c r="I122" s="29"/>
      <c r="J122" s="29"/>
    </row>
    <row r="123" spans="1:10" s="26" customFormat="1" ht="31.2" outlineLevel="1">
      <c r="A123" s="165">
        <v>1852</v>
      </c>
      <c r="B123" s="90" t="s">
        <v>386</v>
      </c>
      <c r="C123" s="1" t="s">
        <v>384</v>
      </c>
      <c r="D123" s="93">
        <v>1600</v>
      </c>
      <c r="E123" s="93">
        <f t="shared" si="0"/>
        <v>1518.1531249999996</v>
      </c>
      <c r="F123" s="93">
        <f t="shared" si="1"/>
        <v>1481.1249999999998</v>
      </c>
      <c r="G123" s="14">
        <v>1445</v>
      </c>
      <c r="H123" s="29"/>
      <c r="I123" s="29"/>
      <c r="J123" s="29"/>
    </row>
    <row r="124" spans="1:10" s="26" customFormat="1" ht="31.2" outlineLevel="1">
      <c r="A124" s="165">
        <v>1856</v>
      </c>
      <c r="B124" s="90" t="s">
        <v>387</v>
      </c>
      <c r="C124" s="1" t="s">
        <v>388</v>
      </c>
      <c r="D124" s="93">
        <v>965</v>
      </c>
      <c r="E124" s="93">
        <f t="shared" si="0"/>
        <v>916.14499999999987</v>
      </c>
      <c r="F124" s="93">
        <f t="shared" si="1"/>
        <v>893.8</v>
      </c>
      <c r="G124" s="14">
        <v>872</v>
      </c>
      <c r="H124" s="29"/>
      <c r="I124" s="29"/>
      <c r="J124" s="29"/>
    </row>
    <row r="125" spans="1:10" s="26" customFormat="1" ht="31.2" outlineLevel="1">
      <c r="A125" s="165">
        <v>1857</v>
      </c>
      <c r="B125" s="90" t="s">
        <v>389</v>
      </c>
      <c r="C125" s="1" t="s">
        <v>388</v>
      </c>
      <c r="D125" s="93">
        <v>1160</v>
      </c>
      <c r="E125" s="93">
        <f t="shared" si="0"/>
        <v>1102.1056249999999</v>
      </c>
      <c r="F125" s="93">
        <f t="shared" si="1"/>
        <v>1075.2249999999999</v>
      </c>
      <c r="G125" s="14">
        <v>1049</v>
      </c>
      <c r="H125" s="29"/>
      <c r="I125" s="29"/>
      <c r="J125" s="29"/>
    </row>
    <row r="126" spans="1:10" s="26" customFormat="1" ht="31.2" outlineLevel="1">
      <c r="A126" s="165">
        <v>1858</v>
      </c>
      <c r="B126" s="90" t="s">
        <v>390</v>
      </c>
      <c r="C126" s="1" t="s">
        <v>388</v>
      </c>
      <c r="D126" s="93">
        <v>1360</v>
      </c>
      <c r="E126" s="93">
        <f t="shared" si="0"/>
        <v>1293.3193749999998</v>
      </c>
      <c r="F126" s="93">
        <f t="shared" si="1"/>
        <v>1261.7749999999999</v>
      </c>
      <c r="G126" s="14">
        <v>1231</v>
      </c>
      <c r="H126" s="29"/>
      <c r="I126" s="29"/>
      <c r="J126" s="29"/>
    </row>
    <row r="127" spans="1:10" s="26" customFormat="1">
      <c r="A127" s="18"/>
      <c r="B127" s="19"/>
      <c r="C127" s="38" t="s">
        <v>391</v>
      </c>
      <c r="D127" s="19"/>
      <c r="E127" s="19"/>
      <c r="F127" s="19"/>
      <c r="G127" s="21"/>
      <c r="H127" s="29"/>
      <c r="I127" s="29"/>
      <c r="J127" s="29"/>
    </row>
    <row r="128" spans="1:10" ht="41.4" outlineLevel="1">
      <c r="A128" s="165">
        <v>1864</v>
      </c>
      <c r="B128" s="1" t="s">
        <v>392</v>
      </c>
      <c r="C128" s="1" t="s">
        <v>393</v>
      </c>
      <c r="D128" s="93">
        <v>535</v>
      </c>
      <c r="E128" s="93">
        <v>510</v>
      </c>
      <c r="F128" s="93">
        <v>510</v>
      </c>
      <c r="G128" s="14">
        <v>500</v>
      </c>
      <c r="H128" s="29"/>
      <c r="I128" s="29"/>
      <c r="J128" s="29"/>
    </row>
    <row r="129" spans="1:12" s="26" customFormat="1" ht="41.4" outlineLevel="1">
      <c r="A129" s="165">
        <v>1865</v>
      </c>
      <c r="B129" s="1" t="s">
        <v>394</v>
      </c>
      <c r="C129" s="1" t="s">
        <v>393</v>
      </c>
      <c r="D129" s="93">
        <v>425</v>
      </c>
      <c r="E129" s="93">
        <v>400</v>
      </c>
      <c r="F129" s="93">
        <v>390</v>
      </c>
      <c r="G129" s="14">
        <v>380</v>
      </c>
      <c r="H129" s="29"/>
      <c r="I129" s="29"/>
      <c r="J129" s="29"/>
    </row>
    <row r="130" spans="1:12" s="26" customFormat="1" ht="31.2" outlineLevel="1">
      <c r="A130" s="165">
        <v>1853</v>
      </c>
      <c r="B130" s="90" t="s">
        <v>395</v>
      </c>
      <c r="C130" s="1" t="s">
        <v>396</v>
      </c>
      <c r="D130" s="93">
        <v>1275</v>
      </c>
      <c r="E130" s="93">
        <v>1220</v>
      </c>
      <c r="F130" s="93">
        <v>1198</v>
      </c>
      <c r="G130" s="14">
        <v>1166</v>
      </c>
      <c r="H130" s="29"/>
      <c r="I130" s="29"/>
      <c r="J130" s="29"/>
    </row>
    <row r="131" spans="1:12" s="26" customFormat="1" ht="31.2" outlineLevel="1">
      <c r="A131" s="165">
        <v>1854</v>
      </c>
      <c r="B131" s="90" t="s">
        <v>397</v>
      </c>
      <c r="C131" s="1" t="s">
        <v>396</v>
      </c>
      <c r="D131" s="93">
        <v>1520</v>
      </c>
      <c r="E131" s="93">
        <v>1450</v>
      </c>
      <c r="F131" s="93">
        <v>1415</v>
      </c>
      <c r="G131" s="14">
        <v>1380</v>
      </c>
      <c r="H131" s="29"/>
      <c r="I131" s="29"/>
      <c r="J131" s="29"/>
    </row>
    <row r="132" spans="1:12" s="26" customFormat="1" ht="31.2" outlineLevel="1">
      <c r="A132" s="165">
        <v>1855</v>
      </c>
      <c r="B132" s="90" t="s">
        <v>398</v>
      </c>
      <c r="C132" s="1" t="s">
        <v>396</v>
      </c>
      <c r="D132" s="93">
        <v>1790</v>
      </c>
      <c r="E132" s="93">
        <v>1709</v>
      </c>
      <c r="F132" s="93">
        <v>1667</v>
      </c>
      <c r="G132" s="14">
        <v>1626</v>
      </c>
      <c r="H132" s="29"/>
      <c r="I132" s="29"/>
      <c r="J132" s="29"/>
    </row>
    <row r="133" spans="1:12" s="26" customFormat="1" ht="31.2" outlineLevel="1">
      <c r="A133" s="165">
        <v>1859</v>
      </c>
      <c r="B133" s="90" t="s">
        <v>399</v>
      </c>
      <c r="C133" s="1" t="s">
        <v>463</v>
      </c>
      <c r="D133" s="93">
        <v>1060</v>
      </c>
      <c r="E133" s="93">
        <v>1034</v>
      </c>
      <c r="F133" s="93">
        <v>1009</v>
      </c>
      <c r="G133" s="14">
        <v>984</v>
      </c>
      <c r="H133" s="29"/>
      <c r="I133" s="29"/>
      <c r="J133" s="29"/>
    </row>
    <row r="134" spans="1:12" s="26" customFormat="1" ht="31.2" outlineLevel="1">
      <c r="A134" s="165">
        <v>1860</v>
      </c>
      <c r="B134" s="90" t="s">
        <v>400</v>
      </c>
      <c r="C134" s="107" t="s">
        <v>464</v>
      </c>
      <c r="D134" s="93">
        <v>1295</v>
      </c>
      <c r="E134" s="93">
        <v>1235</v>
      </c>
      <c r="F134" s="93">
        <v>1205</v>
      </c>
      <c r="G134" s="14">
        <v>1176</v>
      </c>
      <c r="H134" s="29"/>
      <c r="I134" s="29"/>
      <c r="J134" s="29"/>
    </row>
    <row r="135" spans="1:12" s="26" customFormat="1" ht="31.2" outlineLevel="1">
      <c r="A135" s="165">
        <v>1861</v>
      </c>
      <c r="B135" s="90" t="s">
        <v>401</v>
      </c>
      <c r="C135" s="1" t="s">
        <v>463</v>
      </c>
      <c r="D135" s="93">
        <v>1555</v>
      </c>
      <c r="E135" s="93">
        <v>1462</v>
      </c>
      <c r="F135" s="93">
        <v>1425</v>
      </c>
      <c r="G135" s="14">
        <v>1391</v>
      </c>
    </row>
    <row r="136" spans="1:12" s="26" customFormat="1">
      <c r="A136" s="18"/>
      <c r="B136" s="19"/>
      <c r="C136" s="20" t="s">
        <v>402</v>
      </c>
      <c r="D136" s="19"/>
      <c r="E136" s="19"/>
      <c r="F136" s="19"/>
      <c r="G136" s="21"/>
    </row>
    <row r="137" spans="1:12" s="26" customFormat="1" ht="31.2" outlineLevel="1">
      <c r="A137" s="165">
        <v>1742</v>
      </c>
      <c r="B137" s="1" t="s">
        <v>403</v>
      </c>
      <c r="C137" s="1" t="s">
        <v>404</v>
      </c>
      <c r="D137" s="93">
        <v>485</v>
      </c>
      <c r="E137" s="93">
        <v>466</v>
      </c>
      <c r="F137" s="93">
        <v>454</v>
      </c>
      <c r="G137" s="14">
        <v>443</v>
      </c>
      <c r="I137" s="105"/>
      <c r="J137" s="105"/>
      <c r="K137" s="105"/>
      <c r="L137" s="105"/>
    </row>
    <row r="138" spans="1:12" s="26" customFormat="1" ht="31.2" outlineLevel="1">
      <c r="A138" s="165">
        <v>1743</v>
      </c>
      <c r="B138" s="1" t="s">
        <v>405</v>
      </c>
      <c r="C138" s="1" t="s">
        <v>404</v>
      </c>
      <c r="D138" s="93">
        <v>415</v>
      </c>
      <c r="E138" s="93">
        <v>371</v>
      </c>
      <c r="F138" s="93">
        <v>362</v>
      </c>
      <c r="G138" s="14">
        <v>353</v>
      </c>
      <c r="I138" s="105"/>
      <c r="J138" s="105"/>
      <c r="K138" s="105"/>
      <c r="L138" s="105"/>
    </row>
    <row r="139" spans="1:12" ht="31.2" outlineLevel="1">
      <c r="A139" s="165">
        <v>1870</v>
      </c>
      <c r="B139" s="90" t="s">
        <v>406</v>
      </c>
      <c r="C139" s="30" t="s">
        <v>407</v>
      </c>
      <c r="D139" s="93">
        <v>1170</v>
      </c>
      <c r="E139" s="93">
        <v>1120</v>
      </c>
      <c r="F139" s="93">
        <v>1092</v>
      </c>
      <c r="G139" s="14">
        <v>1066</v>
      </c>
      <c r="H139" s="31"/>
      <c r="I139" s="106"/>
      <c r="J139" s="106"/>
      <c r="K139" s="106"/>
      <c r="L139" s="106"/>
    </row>
    <row r="140" spans="1:12" ht="31.2" outlineLevel="1">
      <c r="A140" s="165">
        <v>1871</v>
      </c>
      <c r="B140" s="90" t="s">
        <v>408</v>
      </c>
      <c r="C140" s="30" t="s">
        <v>409</v>
      </c>
      <c r="D140" s="93">
        <v>1445</v>
      </c>
      <c r="E140" s="93">
        <v>1338</v>
      </c>
      <c r="F140" s="93">
        <v>1305</v>
      </c>
      <c r="G140" s="14">
        <v>1273</v>
      </c>
      <c r="H140" s="31"/>
      <c r="I140" s="106"/>
      <c r="J140" s="106"/>
      <c r="K140" s="106"/>
      <c r="L140" s="106"/>
    </row>
    <row r="141" spans="1:12" ht="31.2" outlineLevel="1">
      <c r="A141" s="165">
        <v>1872</v>
      </c>
      <c r="B141" s="90" t="s">
        <v>410</v>
      </c>
      <c r="C141" s="30" t="s">
        <v>411</v>
      </c>
      <c r="D141" s="93">
        <v>1660</v>
      </c>
      <c r="E141" s="93">
        <v>1563</v>
      </c>
      <c r="F141" s="93">
        <v>1524</v>
      </c>
      <c r="G141" s="14">
        <v>1487</v>
      </c>
      <c r="I141" s="106"/>
      <c r="J141" s="106"/>
      <c r="K141" s="106"/>
      <c r="L141" s="106"/>
    </row>
    <row r="142" spans="1:12">
      <c r="A142" s="37"/>
      <c r="B142" s="38"/>
      <c r="C142" s="37" t="s">
        <v>412</v>
      </c>
      <c r="D142" s="38"/>
      <c r="E142" s="38"/>
      <c r="F142" s="38"/>
      <c r="G142" s="39"/>
    </row>
    <row r="143" spans="1:12" ht="21" outlineLevel="1">
      <c r="A143" s="165">
        <v>1906</v>
      </c>
      <c r="B143" s="1" t="s">
        <v>413</v>
      </c>
      <c r="C143" s="1" t="s">
        <v>414</v>
      </c>
      <c r="D143" s="93">
        <v>190</v>
      </c>
      <c r="E143" s="14">
        <v>170</v>
      </c>
      <c r="F143" s="14">
        <v>170</v>
      </c>
      <c r="G143" s="14">
        <v>170</v>
      </c>
    </row>
    <row r="144" spans="1:12" ht="21" outlineLevel="1">
      <c r="A144" s="165">
        <v>1907</v>
      </c>
      <c r="B144" s="1" t="s">
        <v>415</v>
      </c>
      <c r="C144" s="1" t="s">
        <v>414</v>
      </c>
      <c r="D144" s="93">
        <v>210</v>
      </c>
      <c r="E144" s="14">
        <v>190</v>
      </c>
      <c r="F144" s="14">
        <v>190</v>
      </c>
      <c r="G144" s="14">
        <v>190</v>
      </c>
    </row>
    <row r="145" spans="1:7" ht="21" outlineLevel="1">
      <c r="A145" s="165">
        <v>1908</v>
      </c>
      <c r="B145" s="1" t="s">
        <v>416</v>
      </c>
      <c r="C145" s="1" t="s">
        <v>414</v>
      </c>
      <c r="D145" s="93">
        <v>235</v>
      </c>
      <c r="E145" s="14">
        <v>210</v>
      </c>
      <c r="F145" s="14">
        <v>210</v>
      </c>
      <c r="G145" s="14">
        <v>210</v>
      </c>
    </row>
    <row r="146" spans="1:7" ht="21" outlineLevel="1">
      <c r="A146" s="133">
        <f>A145+1</f>
        <v>1909</v>
      </c>
      <c r="B146" s="1" t="s">
        <v>417</v>
      </c>
      <c r="C146" s="1" t="s">
        <v>418</v>
      </c>
      <c r="D146" s="93">
        <v>75</v>
      </c>
      <c r="E146" s="92">
        <v>70</v>
      </c>
      <c r="F146" s="92">
        <v>68</v>
      </c>
      <c r="G146" s="92">
        <v>66</v>
      </c>
    </row>
    <row r="147" spans="1:7">
      <c r="A147" s="15"/>
      <c r="B147" s="16"/>
      <c r="C147" s="15" t="s">
        <v>419</v>
      </c>
      <c r="D147" s="16"/>
      <c r="E147" s="16"/>
      <c r="F147" s="16"/>
      <c r="G147" s="17"/>
    </row>
    <row r="148" spans="1:7" ht="31.2" outlineLevel="1">
      <c r="A148" s="165">
        <v>2701</v>
      </c>
      <c r="B148" s="1" t="s">
        <v>420</v>
      </c>
      <c r="C148" s="98" t="s">
        <v>421</v>
      </c>
      <c r="D148" s="91">
        <v>330</v>
      </c>
      <c r="E148" s="91">
        <v>315</v>
      </c>
      <c r="F148" s="91">
        <v>303</v>
      </c>
      <c r="G148" s="91">
        <v>300</v>
      </c>
    </row>
    <row r="149" spans="1:7" ht="31.2" outlineLevel="1">
      <c r="A149" s="165">
        <v>2702</v>
      </c>
      <c r="B149" s="1" t="s">
        <v>422</v>
      </c>
      <c r="C149" s="98" t="s">
        <v>421</v>
      </c>
      <c r="D149" s="91">
        <v>395</v>
      </c>
      <c r="E149" s="91">
        <v>381</v>
      </c>
      <c r="F149" s="91">
        <v>368</v>
      </c>
      <c r="G149" s="91">
        <v>360</v>
      </c>
    </row>
    <row r="150" spans="1:7" ht="31.2" outlineLevel="1">
      <c r="A150" s="165">
        <v>2703</v>
      </c>
      <c r="B150" s="1" t="s">
        <v>423</v>
      </c>
      <c r="C150" s="98" t="s">
        <v>421</v>
      </c>
      <c r="D150" s="91">
        <v>435</v>
      </c>
      <c r="E150" s="91">
        <v>418</v>
      </c>
      <c r="F150" s="91">
        <v>403</v>
      </c>
      <c r="G150" s="91">
        <v>389</v>
      </c>
    </row>
    <row r="151" spans="1:7" ht="31.2" outlineLevel="1">
      <c r="A151" s="165">
        <v>2704</v>
      </c>
      <c r="B151" s="1" t="s">
        <v>424</v>
      </c>
      <c r="C151" s="98" t="s">
        <v>421</v>
      </c>
      <c r="D151" s="91">
        <v>505</v>
      </c>
      <c r="E151" s="91">
        <v>485</v>
      </c>
      <c r="F151" s="91">
        <v>468</v>
      </c>
      <c r="G151" s="91">
        <v>450</v>
      </c>
    </row>
    <row r="152" spans="1:7">
      <c r="A152" s="15"/>
      <c r="B152" s="16"/>
      <c r="C152" s="15" t="s">
        <v>425</v>
      </c>
      <c r="D152" s="16"/>
      <c r="E152" s="16"/>
      <c r="F152" s="16"/>
      <c r="G152" s="17"/>
    </row>
    <row r="153" spans="1:7" ht="31.2" outlineLevel="1">
      <c r="A153" s="165">
        <v>2801</v>
      </c>
      <c r="B153" s="1" t="s">
        <v>426</v>
      </c>
      <c r="C153" s="98" t="s">
        <v>427</v>
      </c>
      <c r="D153" s="93">
        <v>560</v>
      </c>
      <c r="E153" s="93">
        <v>535.81874999999991</v>
      </c>
      <c r="F153" s="93">
        <v>522.75</v>
      </c>
      <c r="G153" s="91">
        <v>510</v>
      </c>
    </row>
    <row r="154" spans="1:7" ht="31.2" outlineLevel="1">
      <c r="A154" s="165">
        <v>2802</v>
      </c>
      <c r="B154" s="1" t="s">
        <v>428</v>
      </c>
      <c r="C154" s="98" t="s">
        <v>427</v>
      </c>
      <c r="D154" s="93">
        <v>660</v>
      </c>
      <c r="E154" s="93">
        <v>630.375</v>
      </c>
      <c r="F154" s="93">
        <v>615</v>
      </c>
      <c r="G154" s="91">
        <v>600</v>
      </c>
    </row>
    <row r="155" spans="1:7" ht="31.2" outlineLevel="1">
      <c r="A155" s="165">
        <v>2803</v>
      </c>
      <c r="B155" s="1" t="s">
        <v>429</v>
      </c>
      <c r="C155" s="98" t="s">
        <v>427</v>
      </c>
      <c r="D155" s="93">
        <v>765</v>
      </c>
      <c r="E155" s="93">
        <v>730.18437499999982</v>
      </c>
      <c r="F155" s="93">
        <v>712.37499999999989</v>
      </c>
      <c r="G155" s="91">
        <v>695</v>
      </c>
    </row>
    <row r="156" spans="1:7" ht="21" outlineLevel="1">
      <c r="A156" s="166">
        <v>2807</v>
      </c>
      <c r="B156" s="7" t="s">
        <v>430</v>
      </c>
      <c r="C156" s="22" t="s">
        <v>431</v>
      </c>
      <c r="D156" s="44">
        <v>95</v>
      </c>
      <c r="E156" s="44">
        <v>95</v>
      </c>
      <c r="F156" s="44">
        <v>95</v>
      </c>
      <c r="G156" s="10">
        <v>95</v>
      </c>
    </row>
    <row r="157" spans="1:7" ht="21" outlineLevel="1">
      <c r="A157" s="166">
        <v>2809</v>
      </c>
      <c r="B157" s="7" t="s">
        <v>432</v>
      </c>
      <c r="C157" s="22" t="s">
        <v>431</v>
      </c>
      <c r="D157" s="44">
        <v>115</v>
      </c>
      <c r="E157" s="44">
        <v>115</v>
      </c>
      <c r="F157" s="44">
        <v>115</v>
      </c>
      <c r="G157" s="10">
        <v>115</v>
      </c>
    </row>
    <row r="158" spans="1:7" ht="31.2" outlineLevel="1">
      <c r="A158" s="165">
        <v>2810</v>
      </c>
      <c r="B158" s="1" t="s">
        <v>433</v>
      </c>
      <c r="C158" s="98" t="s">
        <v>434</v>
      </c>
      <c r="D158" s="93">
        <v>980</v>
      </c>
      <c r="E158" s="93">
        <v>935.05624999999975</v>
      </c>
      <c r="F158" s="93">
        <v>912.24999999999989</v>
      </c>
      <c r="G158" s="91">
        <v>890</v>
      </c>
    </row>
    <row r="159" spans="1:7" ht="31.2" outlineLevel="1">
      <c r="A159" s="165">
        <v>2811</v>
      </c>
      <c r="B159" s="1" t="s">
        <v>435</v>
      </c>
      <c r="C159" s="98" t="s">
        <v>434</v>
      </c>
      <c r="D159" s="93">
        <v>1080</v>
      </c>
      <c r="E159" s="93">
        <v>1029.6124999999997</v>
      </c>
      <c r="F159" s="93">
        <v>1004.4999999999999</v>
      </c>
      <c r="G159" s="91">
        <v>980</v>
      </c>
    </row>
    <row r="160" spans="1:7" ht="31.2" outlineLevel="1">
      <c r="A160" s="165">
        <v>2812</v>
      </c>
      <c r="B160" s="1" t="s">
        <v>436</v>
      </c>
      <c r="C160" s="98" t="s">
        <v>434</v>
      </c>
      <c r="D160" s="93">
        <v>1270</v>
      </c>
      <c r="E160" s="93">
        <v>1208.21875</v>
      </c>
      <c r="F160" s="93">
        <v>1178.75</v>
      </c>
      <c r="G160" s="91">
        <v>1150</v>
      </c>
    </row>
    <row r="161" spans="1:7">
      <c r="A161" s="15"/>
      <c r="B161" s="16"/>
      <c r="C161" s="15" t="s">
        <v>437</v>
      </c>
      <c r="D161" s="16"/>
      <c r="E161" s="16"/>
      <c r="F161" s="16"/>
      <c r="G161" s="17"/>
    </row>
    <row r="162" spans="1:7" ht="21" outlineLevel="1">
      <c r="A162" s="166">
        <v>2901</v>
      </c>
      <c r="B162" s="7" t="s">
        <v>438</v>
      </c>
      <c r="C162" s="22" t="s">
        <v>439</v>
      </c>
      <c r="D162" s="43">
        <v>370</v>
      </c>
      <c r="E162" s="12">
        <v>355</v>
      </c>
      <c r="F162" s="12">
        <v>341</v>
      </c>
      <c r="G162" s="28">
        <v>334</v>
      </c>
    </row>
    <row r="163" spans="1:7">
      <c r="A163" s="15"/>
      <c r="B163" s="16"/>
      <c r="C163" s="15" t="s">
        <v>440</v>
      </c>
      <c r="D163" s="16"/>
      <c r="E163" s="16"/>
      <c r="F163" s="16"/>
      <c r="G163" s="17"/>
    </row>
    <row r="164" spans="1:7" s="31" customFormat="1" ht="31.2" outlineLevel="1">
      <c r="A164" s="166">
        <v>3245</v>
      </c>
      <c r="B164" s="7" t="s">
        <v>456</v>
      </c>
      <c r="C164" s="22" t="s">
        <v>441</v>
      </c>
      <c r="D164" s="43">
        <v>615</v>
      </c>
      <c r="E164" s="12">
        <v>588</v>
      </c>
      <c r="F164" s="12">
        <v>577</v>
      </c>
      <c r="G164" s="28">
        <v>566</v>
      </c>
    </row>
    <row r="165" spans="1:7" s="31" customFormat="1" ht="31.2" outlineLevel="1">
      <c r="A165" s="166">
        <v>3246</v>
      </c>
      <c r="B165" s="7" t="s">
        <v>457</v>
      </c>
      <c r="C165" s="22" t="s">
        <v>441</v>
      </c>
      <c r="D165" s="28">
        <v>685</v>
      </c>
      <c r="E165" s="28">
        <v>663</v>
      </c>
      <c r="F165" s="28">
        <v>651</v>
      </c>
      <c r="G165" s="28">
        <v>635</v>
      </c>
    </row>
    <row r="166" spans="1:7" s="31" customFormat="1" ht="31.2" outlineLevel="1">
      <c r="A166" s="166">
        <v>3247</v>
      </c>
      <c r="B166" s="7" t="s">
        <v>458</v>
      </c>
      <c r="C166" s="22" t="s">
        <v>441</v>
      </c>
      <c r="D166" s="43">
        <v>785</v>
      </c>
      <c r="E166" s="12">
        <v>741</v>
      </c>
      <c r="F166" s="12">
        <v>732</v>
      </c>
      <c r="G166" s="28">
        <v>723</v>
      </c>
    </row>
    <row r="167" spans="1:7">
      <c r="A167" s="15"/>
      <c r="B167" s="16"/>
      <c r="C167" s="15" t="s">
        <v>442</v>
      </c>
      <c r="D167" s="16"/>
      <c r="E167" s="16"/>
      <c r="F167" s="16"/>
      <c r="G167" s="17"/>
    </row>
    <row r="168" spans="1:7" ht="31.2" outlineLevel="1">
      <c r="A168" s="170">
        <v>2001</v>
      </c>
      <c r="B168" s="11" t="s">
        <v>443</v>
      </c>
      <c r="C168" s="23" t="s">
        <v>444</v>
      </c>
      <c r="D168" s="43">
        <v>730</v>
      </c>
      <c r="E168" s="10">
        <v>696</v>
      </c>
      <c r="F168" s="10">
        <v>673</v>
      </c>
      <c r="G168" s="10">
        <v>661</v>
      </c>
    </row>
    <row r="169" spans="1:7" ht="31.2" outlineLevel="1">
      <c r="A169" s="170">
        <v>2002</v>
      </c>
      <c r="B169" s="11" t="s">
        <v>445</v>
      </c>
      <c r="C169" s="23" t="s">
        <v>444</v>
      </c>
      <c r="D169" s="43">
        <v>860</v>
      </c>
      <c r="E169" s="10">
        <v>822</v>
      </c>
      <c r="F169" s="10">
        <v>794</v>
      </c>
      <c r="G169" s="10">
        <v>776</v>
      </c>
    </row>
    <row r="170" spans="1:7" ht="31.2" outlineLevel="1">
      <c r="A170" s="170">
        <v>2003</v>
      </c>
      <c r="B170" s="11" t="s">
        <v>446</v>
      </c>
      <c r="C170" s="23" t="s">
        <v>444</v>
      </c>
      <c r="D170" s="43">
        <v>915</v>
      </c>
      <c r="E170" s="10">
        <v>874</v>
      </c>
      <c r="F170" s="10">
        <v>845</v>
      </c>
      <c r="G170" s="10">
        <v>828</v>
      </c>
    </row>
    <row r="171" spans="1:7" ht="31.2" outlineLevel="1">
      <c r="A171" s="170">
        <v>2004</v>
      </c>
      <c r="B171" s="11" t="s">
        <v>447</v>
      </c>
      <c r="C171" s="23" t="s">
        <v>444</v>
      </c>
      <c r="D171" s="43">
        <v>1040</v>
      </c>
      <c r="E171" s="10">
        <v>999</v>
      </c>
      <c r="F171" s="10">
        <v>975</v>
      </c>
      <c r="G171" s="10">
        <v>952</v>
      </c>
    </row>
    <row r="172" spans="1:7" ht="31.2" outlineLevel="1">
      <c r="A172" s="170">
        <v>2005</v>
      </c>
      <c r="B172" s="11" t="s">
        <v>448</v>
      </c>
      <c r="C172" s="23" t="s">
        <v>444</v>
      </c>
      <c r="D172" s="43">
        <v>1190</v>
      </c>
      <c r="E172" s="10">
        <v>1135</v>
      </c>
      <c r="F172" s="10">
        <v>1107</v>
      </c>
      <c r="G172" s="10">
        <v>1080</v>
      </c>
    </row>
    <row r="173" spans="1:7" ht="31.2" outlineLevel="1">
      <c r="A173" s="170">
        <v>2011</v>
      </c>
      <c r="B173" s="11" t="s">
        <v>449</v>
      </c>
      <c r="C173" s="23" t="s">
        <v>444</v>
      </c>
      <c r="D173" s="43">
        <v>1400</v>
      </c>
      <c r="E173" s="10">
        <v>1334</v>
      </c>
      <c r="F173" s="10">
        <v>1301</v>
      </c>
      <c r="G173" s="10">
        <v>1270</v>
      </c>
    </row>
    <row r="174" spans="1:7" ht="31.2" outlineLevel="1">
      <c r="A174" s="170">
        <v>2006</v>
      </c>
      <c r="B174" s="11" t="s">
        <v>450</v>
      </c>
      <c r="C174" s="23" t="s">
        <v>444</v>
      </c>
      <c r="D174" s="43">
        <v>910</v>
      </c>
      <c r="E174" s="10">
        <v>870</v>
      </c>
      <c r="F174" s="10">
        <v>828</v>
      </c>
      <c r="G174" s="10">
        <v>808</v>
      </c>
    </row>
    <row r="175" spans="1:7" ht="31.2" outlineLevel="1">
      <c r="A175" s="170">
        <v>2007</v>
      </c>
      <c r="B175" s="11" t="s">
        <v>451</v>
      </c>
      <c r="C175" s="23" t="s">
        <v>444</v>
      </c>
      <c r="D175" s="43">
        <v>980</v>
      </c>
      <c r="E175" s="32">
        <v>932</v>
      </c>
      <c r="F175" s="32">
        <v>910</v>
      </c>
      <c r="G175" s="32">
        <v>888</v>
      </c>
    </row>
    <row r="176" spans="1:7" ht="31.2" outlineLevel="1">
      <c r="A176" s="170">
        <v>2008</v>
      </c>
      <c r="B176" s="11" t="s">
        <v>452</v>
      </c>
      <c r="C176" s="23" t="s">
        <v>444</v>
      </c>
      <c r="D176" s="43">
        <v>1250</v>
      </c>
      <c r="E176" s="10">
        <v>1198</v>
      </c>
      <c r="F176" s="10">
        <v>1169</v>
      </c>
      <c r="G176" s="10">
        <v>1141</v>
      </c>
    </row>
    <row r="177" spans="1:7" ht="31.2" outlineLevel="1">
      <c r="A177" s="170">
        <v>2009</v>
      </c>
      <c r="B177" s="11" t="s">
        <v>453</v>
      </c>
      <c r="C177" s="23" t="s">
        <v>444</v>
      </c>
      <c r="D177" s="43">
        <v>1460</v>
      </c>
      <c r="E177" s="10">
        <v>1393</v>
      </c>
      <c r="F177" s="10">
        <v>1359</v>
      </c>
      <c r="G177" s="10">
        <v>1326</v>
      </c>
    </row>
    <row r="178" spans="1:7" ht="31.2" outlineLevel="1">
      <c r="A178" s="170">
        <v>2010</v>
      </c>
      <c r="B178" s="11" t="s">
        <v>454</v>
      </c>
      <c r="C178" s="23" t="s">
        <v>444</v>
      </c>
      <c r="D178" s="43">
        <v>1650</v>
      </c>
      <c r="E178" s="10">
        <v>1575</v>
      </c>
      <c r="F178" s="10">
        <v>1537</v>
      </c>
      <c r="G178" s="10">
        <v>1500</v>
      </c>
    </row>
    <row r="179" spans="1:7" ht="31.2" outlineLevel="1">
      <c r="A179" s="170">
        <v>2012</v>
      </c>
      <c r="B179" s="11" t="s">
        <v>455</v>
      </c>
      <c r="C179" s="23" t="s">
        <v>444</v>
      </c>
      <c r="D179" s="43">
        <v>1850</v>
      </c>
      <c r="E179" s="10">
        <v>1765</v>
      </c>
      <c r="F179" s="10">
        <v>1722</v>
      </c>
      <c r="G179" s="10">
        <v>1680</v>
      </c>
    </row>
    <row r="180" spans="1:7">
      <c r="B180" s="33"/>
    </row>
  </sheetData>
  <pageMargins left="0.23622047244094491" right="0.19685039370078741" top="0.39370078740157483" bottom="0.39370078740157483" header="0.51181102362204722" footer="0.51181102362204722"/>
  <pageSetup paperSize="9" scale="91" fitToHeight="10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КПБ и отдельные шв. изд.</vt:lpstr>
      <vt:lpstr>Полотенца, кухня, баня, проч</vt:lpstr>
      <vt:lpstr>подушки,одеяла,покрывала </vt:lpstr>
      <vt:lpstr>'подушки,одеяла,покрывала '!Область_печати</vt:lpstr>
      <vt:lpstr>'Полотенца, кухня, баня, проч'!Область_печати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2015-10-01T07:40:17Z</cp:lastPrinted>
  <dcterms:created xsi:type="dcterms:W3CDTF">2011-03-15T08:35:26Z</dcterms:created>
  <dcterms:modified xsi:type="dcterms:W3CDTF">2015-10-27T13:16:50Z</dcterms:modified>
</cp:coreProperties>
</file>