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270" windowWidth="17235" windowHeight="673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Лист1!$A$1:$K$63</definedName>
  </definedNames>
  <calcPr calcId="145621"/>
</workbook>
</file>

<file path=xl/calcChain.xml><?xml version="1.0" encoding="utf-8"?>
<calcChain xmlns="http://schemas.openxmlformats.org/spreadsheetml/2006/main">
  <c r="J62" i="1" l="1"/>
  <c r="K62" i="1"/>
  <c r="K61" i="1" l="1"/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</calcChain>
</file>

<file path=xl/sharedStrings.xml><?xml version="1.0" encoding="utf-8"?>
<sst xmlns="http://schemas.openxmlformats.org/spreadsheetml/2006/main" count="365" uniqueCount="162">
  <si>
    <t>Фото</t>
  </si>
  <si>
    <t>Размер</t>
  </si>
  <si>
    <t>Материал</t>
  </si>
  <si>
    <t>маленькая</t>
  </si>
  <si>
    <t>большая</t>
  </si>
  <si>
    <t>средняя</t>
  </si>
  <si>
    <t>овечья кожа</t>
  </si>
  <si>
    <t>Артикул GQ</t>
  </si>
  <si>
    <t>Название GQ</t>
  </si>
  <si>
    <t>Цена руб</t>
  </si>
  <si>
    <t>Сумма вашего заказа</t>
  </si>
  <si>
    <t>Ваш заказ, шт</t>
  </si>
  <si>
    <t>шт</t>
  </si>
  <si>
    <t>руб</t>
  </si>
  <si>
    <t>Tail</t>
  </si>
  <si>
    <t>черный</t>
  </si>
  <si>
    <t>синий</t>
  </si>
  <si>
    <t>Описание</t>
  </si>
  <si>
    <t>Цвет</t>
  </si>
  <si>
    <t>серо-бежевый</t>
  </si>
  <si>
    <t>Farma</t>
  </si>
  <si>
    <t>Adria</t>
  </si>
  <si>
    <t>Agora</t>
  </si>
  <si>
    <t>Eresin</t>
  </si>
  <si>
    <t>Dolly</t>
  </si>
  <si>
    <t>Poet</t>
  </si>
  <si>
    <t>Yeti</t>
  </si>
  <si>
    <t>Button</t>
  </si>
  <si>
    <t>Wespa</t>
  </si>
  <si>
    <t>Mallow</t>
  </si>
  <si>
    <t>Perla</t>
  </si>
  <si>
    <t>Milly</t>
  </si>
  <si>
    <t>Jungle</t>
  </si>
  <si>
    <t>Adelaide</t>
  </si>
  <si>
    <t>Ostin</t>
  </si>
  <si>
    <t>Neroli</t>
  </si>
  <si>
    <t>Alice</t>
  </si>
  <si>
    <t>Elegia</t>
  </si>
  <si>
    <t>Moon</t>
  </si>
  <si>
    <t>Julia</t>
  </si>
  <si>
    <t>Melodia</t>
  </si>
  <si>
    <t>Sevilla</t>
  </si>
  <si>
    <t>Aloe</t>
  </si>
  <si>
    <t>Kitty</t>
  </si>
  <si>
    <t>Madonna</t>
  </si>
  <si>
    <t>Lois</t>
  </si>
  <si>
    <t>Avril</t>
  </si>
  <si>
    <t>Beyonce</t>
  </si>
  <si>
    <t>Zeppelin</t>
  </si>
  <si>
    <t>Kiss</t>
  </si>
  <si>
    <t>Pink</t>
  </si>
  <si>
    <t>Christina</t>
  </si>
  <si>
    <t>Adele</t>
  </si>
  <si>
    <t>Rihanna</t>
  </si>
  <si>
    <t>натуральная кожа</t>
  </si>
  <si>
    <t>лаковая натуральная кожа</t>
  </si>
  <si>
    <t>Мех пони</t>
  </si>
  <si>
    <t>телячья кожа</t>
  </si>
  <si>
    <t>бежевый</t>
  </si>
  <si>
    <t>радужный осенняя гамма</t>
  </si>
  <si>
    <t>красный</t>
  </si>
  <si>
    <t xml:space="preserve"> хаки</t>
  </si>
  <si>
    <t>рыжий</t>
  </si>
  <si>
    <t>черная</t>
  </si>
  <si>
    <t>красная</t>
  </si>
  <si>
    <t>леопард</t>
  </si>
  <si>
    <t>зеленый</t>
  </si>
  <si>
    <t>лиловый</t>
  </si>
  <si>
    <t xml:space="preserve"> рыжий</t>
  </si>
  <si>
    <t>хаки</t>
  </si>
  <si>
    <t xml:space="preserve">черный, </t>
  </si>
  <si>
    <t>коричневый</t>
  </si>
  <si>
    <t xml:space="preserve">Chess </t>
  </si>
  <si>
    <t>Forum</t>
  </si>
  <si>
    <t>винный</t>
  </si>
  <si>
    <t>Snork</t>
  </si>
  <si>
    <t>фиолетовый</t>
  </si>
  <si>
    <t>HB4101</t>
  </si>
  <si>
    <t>HB4102</t>
  </si>
  <si>
    <t>SB3198</t>
  </si>
  <si>
    <t>SB3199</t>
  </si>
  <si>
    <t>HB3206</t>
  </si>
  <si>
    <t>HB3207</t>
  </si>
  <si>
    <t>HB4103</t>
  </si>
  <si>
    <t>SB4104</t>
  </si>
  <si>
    <t>SB4105</t>
  </si>
  <si>
    <t>HB4106</t>
  </si>
  <si>
    <t>HB4107</t>
  </si>
  <si>
    <t>HB3202</t>
  </si>
  <si>
    <t>HB3203</t>
  </si>
  <si>
    <t>HB4108</t>
  </si>
  <si>
    <t>HB4109</t>
  </si>
  <si>
    <t>SB4110</t>
  </si>
  <si>
    <t>SB4111</t>
  </si>
  <si>
    <t>HB4112</t>
  </si>
  <si>
    <t>HB4113</t>
  </si>
  <si>
    <t>HB4114</t>
  </si>
  <si>
    <t>SB4115</t>
  </si>
  <si>
    <t>HB4116</t>
  </si>
  <si>
    <t>SB4117</t>
  </si>
  <si>
    <t>SB3187</t>
  </si>
  <si>
    <t>HB3302</t>
  </si>
  <si>
    <t>HB3294</t>
  </si>
  <si>
    <t>HB4118</t>
  </si>
  <si>
    <t>SB4119</t>
  </si>
  <si>
    <t>HB4120</t>
  </si>
  <si>
    <t>SB4121</t>
  </si>
  <si>
    <t>SB4122</t>
  </si>
  <si>
    <t>SB4123</t>
  </si>
  <si>
    <t>SB4124</t>
  </si>
  <si>
    <t>SB4125</t>
  </si>
  <si>
    <t>HB4126</t>
  </si>
  <si>
    <t>SB4127</t>
  </si>
  <si>
    <t>BP4128</t>
  </si>
  <si>
    <t>SB4129</t>
  </si>
  <si>
    <t>SB4130</t>
  </si>
  <si>
    <t>SB4131</t>
  </si>
  <si>
    <t xml:space="preserve">Очень оригинальная  и стильная модель представлена в двух модных цветах: синем и серо-бежевом. Это большая и мягкая сумка-мешок носится двумя способами: на локте или на плече с длинным ремнем. Причем ремень цепляется в середине сумки, и она складывается пополам. Отлично подойдет к любой осенней одежде. </t>
  </si>
  <si>
    <t xml:space="preserve">Очень оригинальная  и стильная модель представлена в двух модных цветах: синем и серо-бежевом. Это большая   и мягкая сумка-мешок носится двумя способами: на локте или на плече с длинным ремнем. Причем ремень цепляется в середине сумки, и она складывается пополам. Отлично подойдет к любой осенней одежде. </t>
  </si>
  <si>
    <t xml:space="preserve">Всеми любимая модель Adria перешла из летнего сезона в осенний, поменяв цвет с яркого радужного на модный в этом сезоне винно-красный и универсальный серо-бежевый. По-прежнему легкая, удобная, интересной гитарообразной формы, эта модель - по-прежнему хит. Тем более, что она стала еще доступнее по цене - на 15% дешевле! </t>
  </si>
  <si>
    <t>Всеобщая любимица, звезда летней коллекции доступна осенью в приглушенных и романтических осенних оттенках. Большая, удобная, очень оригинального лизайна, она подойдет к одежде любого цвета и стиля. Обратите внимание, теперь она стоит дешевле!</t>
  </si>
  <si>
    <t>Яркая и жизнерадостная сумка Eresin  изменилась согласно вашим пожеланиям. Теперь у нее мягкие круглые ручки, достаточно длинные для носки с объемными пальто и пуховиками. Бант и отделка гарантированно гармонируют с общей приглушенно-осенней гаммой сумки. Это одна из самых интересных сумок коллекции кусочки, и дешевле, чем раньше!</t>
  </si>
  <si>
    <t xml:space="preserve">Новинка осенней коллекции, небольшая, очень аккуратная и удобная сумочка. Длинные ручки позволяют носить ее на плече. Универсальный серо-бежевый цвет. Модель выполнена из натуральной кожи и превосходно держит форму. </t>
  </si>
  <si>
    <t xml:space="preserve">Супермодная сумка-котомка, выполненная в универсальном серо-бежевом цвете, украшена металлическими заклепками в виде лилии. Достаточно плотная, чтобы держать форму, она при этом легкая. </t>
  </si>
  <si>
    <t xml:space="preserve">Бахрома - тренд нынешнего сезона. Уютная, мохнатая сумка Yeti кажется, излучает тепло. Молодежная, трендовая модель в универсальной серо-бежевой гамме. </t>
  </si>
  <si>
    <t xml:space="preserve">Небольшая, но и не маленькая, эта милая сумочка вместит в себя все необходимое. Модные и насыщенные цвета и нарядное украшение в виде роз придают этой и без того интересной модели особую изюминку.Эту сумочку можно носить на локте или на длинном ремне через плечто.  А посмотрите на цену! </t>
  </si>
  <si>
    <t xml:space="preserve">Большая мягкая сумка навевает мысли об осеннем листопаде. Глубокие осенние цвета украсят черное пальто, и будут прекрасно сочетаться с одеждой и обувью любого цвета! </t>
  </si>
  <si>
    <t>Это сумка в стиле Версаче - для настоящих модниц! Выполнена в приглушенных сине-фиолетовых тонах из лаковой кожи. Огромная, со стильными золотыми ручками, она обращает на себя внимание. А цена стала еще ниже!</t>
  </si>
  <si>
    <t xml:space="preserve">Аккуратная и стильная сумка из лаковой кожи в этом сезоне представлена в глубоких коричневых тонах с элементаи экзотической кожи и леопардового принта. Отлично подойдет к модной в этом сезоне обуви под крокодила и змею.  </t>
  </si>
  <si>
    <t xml:space="preserve">Очередная вау-новинка - шнуровка! Замысловатое плетение шнуром и глянцевитая овечья кожа - удивительное сочетание! Удобная бостонская форма никогда не выходит из моды. Эта сумка понравится и молодежи, и женщинам постарше. </t>
  </si>
  <si>
    <t xml:space="preserve">В этой сумке оригинально все: и материал, блестящий мех пони, и форма в виде бриллианта, и насыщенные цвета. Большая, невероятно стильная, по-настоящему зимняя сумка подходит и к шубе, и к дубленке, и к пуховику. </t>
  </si>
  <si>
    <t>В этой сумке оригинально все: и материал, блестящий мех пони, и форма в виде бриллианта, и насыщенные цвета. Большая, невероятно стильная, по-настоящему зимняя сумка подходит и к шубе, и к дубленке, и к пуховику.</t>
  </si>
  <si>
    <t xml:space="preserve">Спокойная классика. Изысканная фактура овечьей кожи, элегантная фурнитура. Эта сумка выглядит по-настоящему дорого и солидно. </t>
  </si>
  <si>
    <t xml:space="preserve">Шнурованный планшет из глянцевой овечьей кожи - воплощение стиля кэжуал. Будет отлично смотреться с пуховиками, драповыми полупальто и конечно же с кожаными куртками.  </t>
  </si>
  <si>
    <t>Еще одна небольшая сумочка популярной формы выполнена из телячьей кожи высшего качества. Нежная наощупь, плотная, с однородной глянцевой поверхностью, эта кожа воистину роскошна и превосходит даже дорогую овечью кожу!</t>
  </si>
  <si>
    <t>Плетение - главный тренд нынешней осени. Наши плетеные сумки выполнены в осенней гамме с гармонирующей по цвету отделкой. А цена стала еще доступнее! Эта модель - популярной бостонской формы, или как ее еще называют, сумка-бочонок.</t>
  </si>
  <si>
    <t xml:space="preserve">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А цена стала еще доступнее!  Это новинка в нашей коллекции плетенки. С отделкой из гладкой овечьей кожи, интересным дизайном ручек и гармоничной изогнутой формы.  </t>
  </si>
  <si>
    <t xml:space="preserve">Маленькие сумоки на зиму становятся не такими уж и маленькмим! Эта малышка может похвастаться немаленьким объемом за счет широкого дна и милой уютной формы.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</si>
  <si>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Эту плетеную сумку бостонской формы украшают боковые вставки из глянцевой овечьей кожи.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</si>
  <si>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Сумка-шоппер? Нет, гораздо изящнее! Не очень большая, но вполне вместительная, эта модель покоряет гармонией линий и классической формой.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</si>
  <si>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Сумка-хит прошлого лета приобрела насыщенный коричнево-рыжий цвет и стала еще краше!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</si>
  <si>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>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Еще один хит прошлого сезона.</t>
  </si>
  <si>
    <t xml:space="preserve">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Бостонская форма этой сумки украшена интересными ручками, длина которых регулируется. </t>
  </si>
  <si>
    <t xml:space="preserve">Большая, вместительная сумка ставшей уже класической формы. Кожаная отделка, интересные ручки, трапецевидная форма - все гармонично сочетается.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</si>
  <si>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Мягкая, как подушка, легкая, как пух! Объемная полукруглая форма и крупное плетение - такого еще не было! Уютнейшая модель украсит собой и кожаную куртку, и шубу. </t>
  </si>
  <si>
    <t xml:space="preserve">еще одна вариация бостонской сумки, украшенная декоративными молниями глубого шоколадного цвета. </t>
  </si>
  <si>
    <t xml:space="preserve">Объемная сумка-шоппер в коричневых осенних цветах украшена декоративным плетением и выглядит очень нарядно, и в то же время повседневно. </t>
  </si>
  <si>
    <t xml:space="preserve">Милейшая сумочка с "челочкой" из модной бахромы, кажется маленькой, но она вовсе не малютка! В эту сумку поместится все, что нужно, а носится она на плече или с длинным ремнем через плечо. Превосходная молодежная модель. </t>
  </si>
  <si>
    <t xml:space="preserve">Более сдержанный вариант в коллекции Рок-звезда подойдет не только молодежи, но и женщинам постарше. Удобно носится на плече, вмещает формат А4. Великолепное качество гладкой телячьей кожи. </t>
  </si>
  <si>
    <t xml:space="preserve">Флагман коллекции "Рок-звезда", эта сумка - настоящая звезда! Она сможет сделать крутой рокершей любую женщину! Выполнена из телячьей кожи высочайшего качества с модными заклепками, она выглядит действительно дорого и стильно. Подойдет к кожаной одежде и драповым полупальто, а также к курткам стиля кэжуал. </t>
  </si>
  <si>
    <t xml:space="preserve">Не обязательно тратить много денег, чтобы выглядеть как рок-звезда! Эта сумка из плотной и глянцевой овечьей кожи представлена в трех осенних цветах и стоит удивительно недорого! Подойдет как молодежи, так и женщинам постарше. </t>
  </si>
  <si>
    <t>Эта удивительная сумка трансформер так хитра, что мы даже задумались, как ее фотографировать! Она может выглядеть и как маленький клатч-мошочек, и лечь на плечи милым рюкзачком, и взлететь на плечо вполне полноразмерной сумкой-баулом. Выполнена из плотной глянцевой овечьей кожи.</t>
  </si>
  <si>
    <t>Рюкзаки входят в моду, и мы отдали им дань! Этот небольшой и легкий кожаный рюкзачок понравится в первую очередь молодежи, но украсит собой любой образ в стиле кэжуал!</t>
  </si>
  <si>
    <t xml:space="preserve">Большая, объемная, мягкая, уютная, стильная… отличная сумка к кожаной куртке и джинсам, а также к любимому пуховику и обливным уггам. Выполнена из плотной глянцевой овечьей кожи. </t>
  </si>
  <si>
    <t>Большая, объемная, мягкая, уютная, стильная… отличная сумка к кожаной куртке и джинсам, а также к любимому пуховику и обливным уггам. Выполнена из плотной глянцевой овечьей кожи.</t>
  </si>
  <si>
    <t>И снова бахрома! На этот раз она украсила эту стильную рокерскую сумку, придав ей мягкости и хиповости. Большая и объемная сумка удобно носится на плече или через плечо на бедре. Выполнена из плотной глянцевой овечьей кожи.</t>
  </si>
  <si>
    <t>Глядя на эту женственную сумку, и не поверишь, что в основе ее - сумка планшет. За счет своей плоской формы она удобно носится на плече под мышкой и прекрасно вмещает бумаги, журналы, тетради, ноутбук и айпад.</t>
  </si>
  <si>
    <t>синий 7</t>
  </si>
  <si>
    <t>Наличие на складе</t>
  </si>
  <si>
    <t>рюкзак</t>
  </si>
  <si>
    <t>BP4132</t>
  </si>
  <si>
    <t>Roger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</si>
</sst>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12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129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</font>
    <font>
      <sz val="18"/>
      <name val="Arial Cyr"/>
      <charset val="204"/>
    </font>
    <font>
      <sz val="18"/>
      <name val="Arial"/>
      <family val="2"/>
    </font>
    <font>
      <sz val="18"/>
      <color rgb="FF000000"/>
      <name val="微软雅黑"/>
      <family val="2"/>
      <charset val="134"/>
    </font>
    <font>
      <b/>
      <sz val="22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</cellStyleXfs>
  <cellXfs count="26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3" xfId="4"/>
    <cellStyle name="Процентный 2" xfId="2"/>
    <cellStyle name="Финансовый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296636</xdr:colOff>
      <xdr:row>33</xdr:row>
      <xdr:rowOff>159313</xdr:rowOff>
    </xdr:from>
    <xdr:to>
      <xdr:col>0</xdr:col>
      <xdr:colOff>608239</xdr:colOff>
      <xdr:row>33</xdr:row>
      <xdr:rowOff>160783</xdr:rowOff>
    </xdr:to>
    <xdr:pic>
      <xdr:nvPicPr>
        <xdr:cNvPr id="117" name="图片 6" descr="调整大小 IMG_035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6" y="34725538"/>
          <a:ext cx="311603" cy="1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150171</xdr:rowOff>
    </xdr:from>
    <xdr:to>
      <xdr:col>0</xdr:col>
      <xdr:colOff>609600</xdr:colOff>
      <xdr:row>14</xdr:row>
      <xdr:rowOff>160225</xdr:rowOff>
    </xdr:to>
    <xdr:pic>
      <xdr:nvPicPr>
        <xdr:cNvPr id="119" name="图片 24" descr="调整大小 IMG_037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71746"/>
          <a:ext cx="609600" cy="10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217714</xdr:colOff>
      <xdr:row>6</xdr:row>
      <xdr:rowOff>13607</xdr:rowOff>
    </xdr:from>
    <xdr:to>
      <xdr:col>0</xdr:col>
      <xdr:colOff>2893920</xdr:colOff>
      <xdr:row>6</xdr:row>
      <xdr:rowOff>2459181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4266471"/>
          <a:ext cx="2676206" cy="2445574"/>
        </a:xfrm>
        <a:prstGeom prst="rect">
          <a:avLst/>
        </a:prstGeom>
      </xdr:spPr>
    </xdr:pic>
    <xdr:clientData/>
  </xdr:twoCellAnchor>
  <xdr:twoCellAnchor editAs="oneCell">
    <xdr:from>
      <xdr:col>0</xdr:col>
      <xdr:colOff>975</xdr:colOff>
      <xdr:row>34</xdr:row>
      <xdr:rowOff>148884</xdr:rowOff>
    </xdr:from>
    <xdr:to>
      <xdr:col>0</xdr:col>
      <xdr:colOff>3426293</xdr:colOff>
      <xdr:row>34</xdr:row>
      <xdr:rowOff>2961409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" y="129758157"/>
          <a:ext cx="3425318" cy="2812525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595314</xdr:colOff>
      <xdr:row>26</xdr:row>
      <xdr:rowOff>66145</xdr:rowOff>
    </xdr:from>
    <xdr:to>
      <xdr:col>0</xdr:col>
      <xdr:colOff>613777</xdr:colOff>
      <xdr:row>26</xdr:row>
      <xdr:rowOff>158748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26097970"/>
          <a:ext cx="18463" cy="92603"/>
        </a:xfrm>
        <a:prstGeom prst="rect">
          <a:avLst/>
        </a:prstGeom>
      </xdr:spPr>
    </xdr:pic>
    <xdr:clientData/>
  </xdr:two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869" y="29939769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869" y="31092294"/>
          <a:ext cx="58340" cy="73897"/>
        </a:xfrm>
        <a:prstGeom prst="rect">
          <a:avLst/>
        </a:prstGeom>
      </xdr:spPr>
    </xdr:pic>
    <xdr:clientData/>
  </xdr:oneCellAnchor>
  <xdr:twoCellAnchor editAs="oneCell">
    <xdr:from>
      <xdr:col>0</xdr:col>
      <xdr:colOff>589958</xdr:colOff>
      <xdr:row>9</xdr:row>
      <xdr:rowOff>133026</xdr:rowOff>
    </xdr:from>
    <xdr:to>
      <xdr:col>0</xdr:col>
      <xdr:colOff>608541</xdr:colOff>
      <xdr:row>9</xdr:row>
      <xdr:rowOff>158249</xdr:rowOff>
    </xdr:to>
    <xdr:pic>
      <xdr:nvPicPr>
        <xdr:cNvPr id="161" name="图片 14" descr="FLY166 (3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9958" y="13906176"/>
          <a:ext cx="18583" cy="25223"/>
        </a:xfrm>
        <a:prstGeom prst="rect">
          <a:avLst/>
        </a:prstGeom>
      </xdr:spPr>
    </xdr:pic>
    <xdr:clientData/>
  </xdr:two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894" y="90578517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894" y="96362789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27</xdr:row>
      <xdr:rowOff>66145</xdr:rowOff>
    </xdr:from>
    <xdr:ext cx="18463" cy="92603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81357690"/>
          <a:ext cx="18463" cy="92603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28</xdr:row>
      <xdr:rowOff>0</xdr:rowOff>
    </xdr:from>
    <xdr:ext cx="18463" cy="92603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81357690"/>
          <a:ext cx="18463" cy="92603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381001</xdr:colOff>
      <xdr:row>2</xdr:row>
      <xdr:rowOff>242454</xdr:rowOff>
    </xdr:from>
    <xdr:to>
      <xdr:col>0</xdr:col>
      <xdr:colOff>2650229</xdr:colOff>
      <xdr:row>2</xdr:row>
      <xdr:rowOff>3221182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4901045"/>
          <a:ext cx="2269228" cy="2978728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3</xdr:row>
      <xdr:rowOff>103909</xdr:rowOff>
    </xdr:from>
    <xdr:to>
      <xdr:col>0</xdr:col>
      <xdr:colOff>2632364</xdr:colOff>
      <xdr:row>3</xdr:row>
      <xdr:rowOff>2854591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8312727"/>
          <a:ext cx="2095500" cy="2750682"/>
        </a:xfrm>
        <a:prstGeom prst="rect">
          <a:avLst/>
        </a:prstGeom>
      </xdr:spPr>
    </xdr:pic>
    <xdr:clientData/>
  </xdr:twoCellAnchor>
  <xdr:twoCellAnchor editAs="oneCell">
    <xdr:from>
      <xdr:col>0</xdr:col>
      <xdr:colOff>606137</xdr:colOff>
      <xdr:row>4</xdr:row>
      <xdr:rowOff>129676</xdr:rowOff>
    </xdr:from>
    <xdr:to>
      <xdr:col>0</xdr:col>
      <xdr:colOff>2649683</xdr:colOff>
      <xdr:row>5</xdr:row>
      <xdr:rowOff>40693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7" y="11213312"/>
          <a:ext cx="2043546" cy="3062926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432955</xdr:colOff>
      <xdr:row>5</xdr:row>
      <xdr:rowOff>138545</xdr:rowOff>
    </xdr:from>
    <xdr:to>
      <xdr:col>0</xdr:col>
      <xdr:colOff>2617470</xdr:colOff>
      <xdr:row>5</xdr:row>
      <xdr:rowOff>3198090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5" y="14045045"/>
          <a:ext cx="2184515" cy="3059545"/>
        </a:xfrm>
        <a:prstGeom prst="rect">
          <a:avLst/>
        </a:prstGeom>
      </xdr:spPr>
    </xdr:pic>
    <xdr:clientData/>
  </xdr:twoCellAnchor>
  <xdr:twoCellAnchor editAs="oneCell">
    <xdr:from>
      <xdr:col>0</xdr:col>
      <xdr:colOff>467591</xdr:colOff>
      <xdr:row>7</xdr:row>
      <xdr:rowOff>138545</xdr:rowOff>
    </xdr:from>
    <xdr:to>
      <xdr:col>0</xdr:col>
      <xdr:colOff>2926772</xdr:colOff>
      <xdr:row>8</xdr:row>
      <xdr:rowOff>3761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19829318"/>
          <a:ext cx="2459181" cy="2740035"/>
        </a:xfrm>
        <a:prstGeom prst="rect">
          <a:avLst/>
        </a:prstGeom>
      </xdr:spPr>
    </xdr:pic>
    <xdr:clientData/>
  </xdr:twoCellAnchor>
  <xdr:twoCellAnchor editAs="oneCell">
    <xdr:from>
      <xdr:col>0</xdr:col>
      <xdr:colOff>779319</xdr:colOff>
      <xdr:row>8</xdr:row>
      <xdr:rowOff>189660</xdr:rowOff>
    </xdr:from>
    <xdr:to>
      <xdr:col>0</xdr:col>
      <xdr:colOff>2885452</xdr:colOff>
      <xdr:row>8</xdr:row>
      <xdr:rowOff>3099953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9" y="22755251"/>
          <a:ext cx="2106133" cy="2910293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588819</xdr:colOff>
      <xdr:row>9</xdr:row>
      <xdr:rowOff>86589</xdr:rowOff>
    </xdr:from>
    <xdr:to>
      <xdr:col>0</xdr:col>
      <xdr:colOff>2539179</xdr:colOff>
      <xdr:row>9</xdr:row>
      <xdr:rowOff>3410526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9" y="26167771"/>
          <a:ext cx="1950360" cy="332393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346363</xdr:colOff>
      <xdr:row>10</xdr:row>
      <xdr:rowOff>69272</xdr:rowOff>
    </xdr:from>
    <xdr:to>
      <xdr:col>0</xdr:col>
      <xdr:colOff>2794725</xdr:colOff>
      <xdr:row>10</xdr:row>
      <xdr:rowOff>3568699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" y="29614090"/>
          <a:ext cx="2448362" cy="3499427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11</xdr:row>
      <xdr:rowOff>51954</xdr:rowOff>
    </xdr:from>
    <xdr:to>
      <xdr:col>0</xdr:col>
      <xdr:colOff>2649682</xdr:colOff>
      <xdr:row>11</xdr:row>
      <xdr:rowOff>3296579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33198954"/>
          <a:ext cx="2164773" cy="32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675410</xdr:colOff>
      <xdr:row>12</xdr:row>
      <xdr:rowOff>259773</xdr:rowOff>
    </xdr:from>
    <xdr:to>
      <xdr:col>0</xdr:col>
      <xdr:colOff>2674334</xdr:colOff>
      <xdr:row>13</xdr:row>
      <xdr:rowOff>34636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0" y="36818455"/>
          <a:ext cx="1998924" cy="2996045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432955</xdr:colOff>
      <xdr:row>13</xdr:row>
      <xdr:rowOff>84912</xdr:rowOff>
    </xdr:from>
    <xdr:to>
      <xdr:col>0</xdr:col>
      <xdr:colOff>2840182</xdr:colOff>
      <xdr:row>13</xdr:row>
      <xdr:rowOff>3508663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5" y="39864776"/>
          <a:ext cx="2407227" cy="3423751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14</xdr:row>
      <xdr:rowOff>138546</xdr:rowOff>
    </xdr:from>
    <xdr:to>
      <xdr:col>0</xdr:col>
      <xdr:colOff>3024669</xdr:colOff>
      <xdr:row>14</xdr:row>
      <xdr:rowOff>3377046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1" y="53651728"/>
          <a:ext cx="2747578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432954</xdr:colOff>
      <xdr:row>15</xdr:row>
      <xdr:rowOff>155863</xdr:rowOff>
    </xdr:from>
    <xdr:to>
      <xdr:col>0</xdr:col>
      <xdr:colOff>2848701</xdr:colOff>
      <xdr:row>15</xdr:row>
      <xdr:rowOff>3216563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4" y="57167318"/>
          <a:ext cx="2415747" cy="306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138546</xdr:rowOff>
    </xdr:from>
    <xdr:to>
      <xdr:col>0</xdr:col>
      <xdr:colOff>3278459</xdr:colOff>
      <xdr:row>16</xdr:row>
      <xdr:rowOff>3186546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23137"/>
          <a:ext cx="3278459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18</xdr:row>
      <xdr:rowOff>86590</xdr:rowOff>
    </xdr:from>
    <xdr:to>
      <xdr:col>0</xdr:col>
      <xdr:colOff>3238500</xdr:colOff>
      <xdr:row>18</xdr:row>
      <xdr:rowOff>3078356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67055999"/>
          <a:ext cx="3151909" cy="2991766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17</xdr:row>
      <xdr:rowOff>242455</xdr:rowOff>
    </xdr:from>
    <xdr:to>
      <xdr:col>0</xdr:col>
      <xdr:colOff>3253509</xdr:colOff>
      <xdr:row>17</xdr:row>
      <xdr:rowOff>3074555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63869455"/>
          <a:ext cx="3149600" cy="283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259773</xdr:colOff>
      <xdr:row>18</xdr:row>
      <xdr:rowOff>3317561</xdr:rowOff>
    </xdr:from>
    <xdr:to>
      <xdr:col>0</xdr:col>
      <xdr:colOff>3342409</xdr:colOff>
      <xdr:row>19</xdr:row>
      <xdr:rowOff>3729182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70286970"/>
          <a:ext cx="3082636" cy="3754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288609</xdr:rowOff>
    </xdr:from>
    <xdr:to>
      <xdr:col>0</xdr:col>
      <xdr:colOff>3429000</xdr:colOff>
      <xdr:row>20</xdr:row>
      <xdr:rowOff>3684155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79700"/>
          <a:ext cx="3429000" cy="3395546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21</xdr:row>
      <xdr:rowOff>155863</xdr:rowOff>
    </xdr:from>
    <xdr:to>
      <xdr:col>0</xdr:col>
      <xdr:colOff>3440574</xdr:colOff>
      <xdr:row>21</xdr:row>
      <xdr:rowOff>3654137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78226227"/>
          <a:ext cx="3302029" cy="3498274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22</xdr:row>
      <xdr:rowOff>0</xdr:rowOff>
    </xdr:from>
    <xdr:to>
      <xdr:col>0</xdr:col>
      <xdr:colOff>2718955</xdr:colOff>
      <xdr:row>22</xdr:row>
      <xdr:rowOff>3270581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81984273"/>
          <a:ext cx="2182091" cy="3270581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23</xdr:row>
      <xdr:rowOff>113229</xdr:rowOff>
    </xdr:from>
    <xdr:to>
      <xdr:col>0</xdr:col>
      <xdr:colOff>2701638</xdr:colOff>
      <xdr:row>23</xdr:row>
      <xdr:rowOff>3033834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8" y="92696229"/>
          <a:ext cx="2008910" cy="29206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23</xdr:row>
      <xdr:rowOff>3117273</xdr:rowOff>
    </xdr:from>
    <xdr:to>
      <xdr:col>0</xdr:col>
      <xdr:colOff>2651306</xdr:colOff>
      <xdr:row>24</xdr:row>
      <xdr:rowOff>3065319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95700273"/>
          <a:ext cx="2079806" cy="3117273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623455</xdr:colOff>
      <xdr:row>25</xdr:row>
      <xdr:rowOff>69272</xdr:rowOff>
    </xdr:from>
    <xdr:to>
      <xdr:col>0</xdr:col>
      <xdr:colOff>2557100</xdr:colOff>
      <xdr:row>25</xdr:row>
      <xdr:rowOff>3050308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98990727"/>
          <a:ext cx="1933645" cy="2981036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588819</xdr:colOff>
      <xdr:row>26</xdr:row>
      <xdr:rowOff>112244</xdr:rowOff>
    </xdr:from>
    <xdr:to>
      <xdr:col>0</xdr:col>
      <xdr:colOff>2649682</xdr:colOff>
      <xdr:row>26</xdr:row>
      <xdr:rowOff>3245426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9" y="102202926"/>
          <a:ext cx="2060863" cy="3133182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554181</xdr:colOff>
      <xdr:row>27</xdr:row>
      <xdr:rowOff>207818</xdr:rowOff>
    </xdr:from>
    <xdr:to>
      <xdr:col>0</xdr:col>
      <xdr:colOff>2741827</xdr:colOff>
      <xdr:row>27</xdr:row>
      <xdr:rowOff>3486725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105779454"/>
          <a:ext cx="2187646" cy="3278907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28</xdr:row>
      <xdr:rowOff>164708</xdr:rowOff>
    </xdr:from>
    <xdr:to>
      <xdr:col>0</xdr:col>
      <xdr:colOff>3117273</xdr:colOff>
      <xdr:row>28</xdr:row>
      <xdr:rowOff>3027218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8" y="109338526"/>
          <a:ext cx="2805545" cy="28625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93901</xdr:rowOff>
    </xdr:from>
    <xdr:to>
      <xdr:col>0</xdr:col>
      <xdr:colOff>3117273</xdr:colOff>
      <xdr:row>29</xdr:row>
      <xdr:rowOff>3942202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2436946"/>
          <a:ext cx="2926773" cy="3848301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30</xdr:row>
      <xdr:rowOff>311727</xdr:rowOff>
    </xdr:from>
    <xdr:to>
      <xdr:col>0</xdr:col>
      <xdr:colOff>3481154</xdr:colOff>
      <xdr:row>30</xdr:row>
      <xdr:rowOff>3047999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116672591"/>
          <a:ext cx="3463836" cy="2736272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31</xdr:row>
      <xdr:rowOff>121227</xdr:rowOff>
    </xdr:from>
    <xdr:to>
      <xdr:col>0</xdr:col>
      <xdr:colOff>3024908</xdr:colOff>
      <xdr:row>31</xdr:row>
      <xdr:rowOff>2649681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119737909"/>
          <a:ext cx="2539999" cy="25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32</xdr:row>
      <xdr:rowOff>51953</xdr:rowOff>
    </xdr:from>
    <xdr:to>
      <xdr:col>0</xdr:col>
      <xdr:colOff>2632364</xdr:colOff>
      <xdr:row>32</xdr:row>
      <xdr:rowOff>3319318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22439544"/>
          <a:ext cx="2060864" cy="3267365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33</xdr:row>
      <xdr:rowOff>155863</xdr:rowOff>
    </xdr:from>
    <xdr:to>
      <xdr:col>0</xdr:col>
      <xdr:colOff>2916018</xdr:colOff>
      <xdr:row>33</xdr:row>
      <xdr:rowOff>3732644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1" y="125920499"/>
          <a:ext cx="2638927" cy="357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</xdr:row>
      <xdr:rowOff>69273</xdr:rowOff>
    </xdr:from>
    <xdr:to>
      <xdr:col>0</xdr:col>
      <xdr:colOff>3269799</xdr:colOff>
      <xdr:row>35</xdr:row>
      <xdr:rowOff>3221183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132986318"/>
          <a:ext cx="3113935" cy="315191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259773</xdr:colOff>
      <xdr:row>36</xdr:row>
      <xdr:rowOff>69273</xdr:rowOff>
    </xdr:from>
    <xdr:to>
      <xdr:col>0</xdr:col>
      <xdr:colOff>3389447</xdr:colOff>
      <xdr:row>36</xdr:row>
      <xdr:rowOff>3099955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136276773"/>
          <a:ext cx="3129674" cy="3030682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623456</xdr:colOff>
      <xdr:row>43</xdr:row>
      <xdr:rowOff>128019</xdr:rowOff>
    </xdr:from>
    <xdr:to>
      <xdr:col>0</xdr:col>
      <xdr:colOff>2961410</xdr:colOff>
      <xdr:row>43</xdr:row>
      <xdr:rowOff>3637971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6" y="143003019"/>
          <a:ext cx="2337954" cy="3509952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588818</xdr:colOff>
      <xdr:row>44</xdr:row>
      <xdr:rowOff>259774</xdr:rowOff>
    </xdr:from>
    <xdr:to>
      <xdr:col>0</xdr:col>
      <xdr:colOff>3013363</xdr:colOff>
      <xdr:row>44</xdr:row>
      <xdr:rowOff>3893752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46858183"/>
          <a:ext cx="2424545" cy="3633978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45</xdr:row>
      <xdr:rowOff>103908</xdr:rowOff>
    </xdr:from>
    <xdr:to>
      <xdr:col>0</xdr:col>
      <xdr:colOff>2807611</xdr:colOff>
      <xdr:row>45</xdr:row>
      <xdr:rowOff>3506353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150720135"/>
          <a:ext cx="2322702" cy="3402445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46</xdr:row>
      <xdr:rowOff>124106</xdr:rowOff>
    </xdr:from>
    <xdr:to>
      <xdr:col>0</xdr:col>
      <xdr:colOff>3123203</xdr:colOff>
      <xdr:row>46</xdr:row>
      <xdr:rowOff>3671454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154481061"/>
          <a:ext cx="2586339" cy="3547348"/>
        </a:xfrm>
        <a:prstGeom prst="rect">
          <a:avLst/>
        </a:prstGeom>
      </xdr:spPr>
    </xdr:pic>
    <xdr:clientData/>
  </xdr:twoCellAnchor>
  <xdr:twoCellAnchor editAs="oneCell">
    <xdr:from>
      <xdr:col>0</xdr:col>
      <xdr:colOff>675410</xdr:colOff>
      <xdr:row>47</xdr:row>
      <xdr:rowOff>126421</xdr:rowOff>
    </xdr:from>
    <xdr:to>
      <xdr:col>0</xdr:col>
      <xdr:colOff>3030684</xdr:colOff>
      <xdr:row>47</xdr:row>
      <xdr:rowOff>3356847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0" y="158345330"/>
          <a:ext cx="2355274" cy="3230426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48</xdr:row>
      <xdr:rowOff>225138</xdr:rowOff>
    </xdr:from>
    <xdr:to>
      <xdr:col>0</xdr:col>
      <xdr:colOff>2182092</xdr:colOff>
      <xdr:row>48</xdr:row>
      <xdr:rowOff>2457440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8" y="165440593"/>
          <a:ext cx="1489364" cy="2232302"/>
        </a:xfrm>
        <a:prstGeom prst="rect">
          <a:avLst/>
        </a:prstGeom>
      </xdr:spPr>
    </xdr:pic>
    <xdr:clientData/>
  </xdr:twoCellAnchor>
  <xdr:twoCellAnchor editAs="oneCell">
    <xdr:from>
      <xdr:col>0</xdr:col>
      <xdr:colOff>779319</xdr:colOff>
      <xdr:row>49</xdr:row>
      <xdr:rowOff>225136</xdr:rowOff>
    </xdr:from>
    <xdr:to>
      <xdr:col>0</xdr:col>
      <xdr:colOff>2268683</xdr:colOff>
      <xdr:row>49</xdr:row>
      <xdr:rowOff>2457438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9" y="167969045"/>
          <a:ext cx="1489364" cy="2232302"/>
        </a:xfrm>
        <a:prstGeom prst="rect">
          <a:avLst/>
        </a:prstGeom>
      </xdr:spPr>
    </xdr:pic>
    <xdr:clientData/>
  </xdr:twoCellAnchor>
  <xdr:twoCellAnchor editAs="oneCell">
    <xdr:from>
      <xdr:col>0</xdr:col>
      <xdr:colOff>658091</xdr:colOff>
      <xdr:row>50</xdr:row>
      <xdr:rowOff>138545</xdr:rowOff>
    </xdr:from>
    <xdr:to>
      <xdr:col>0</xdr:col>
      <xdr:colOff>2147455</xdr:colOff>
      <xdr:row>50</xdr:row>
      <xdr:rowOff>2370847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70410909"/>
          <a:ext cx="1489364" cy="2232302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51</xdr:row>
      <xdr:rowOff>69272</xdr:rowOff>
    </xdr:from>
    <xdr:to>
      <xdr:col>0</xdr:col>
      <xdr:colOff>2718955</xdr:colOff>
      <xdr:row>51</xdr:row>
      <xdr:rowOff>2845013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8" y="172870090"/>
          <a:ext cx="2407227" cy="2775741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432954</xdr:colOff>
      <xdr:row>52</xdr:row>
      <xdr:rowOff>103909</xdr:rowOff>
    </xdr:from>
    <xdr:to>
      <xdr:col>0</xdr:col>
      <xdr:colOff>2840181</xdr:colOff>
      <xdr:row>52</xdr:row>
      <xdr:rowOff>2879650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4" y="175831500"/>
          <a:ext cx="2407227" cy="2775741"/>
        </a:xfrm>
        <a:prstGeom prst="rect">
          <a:avLst/>
        </a:prstGeom>
      </xdr:spPr>
    </xdr:pic>
    <xdr:clientData/>
  </xdr:twoCellAnchor>
  <xdr:twoCellAnchor editAs="oneCell">
    <xdr:from>
      <xdr:col>0</xdr:col>
      <xdr:colOff>710046</xdr:colOff>
      <xdr:row>56</xdr:row>
      <xdr:rowOff>17318</xdr:rowOff>
    </xdr:from>
    <xdr:to>
      <xdr:col>0</xdr:col>
      <xdr:colOff>2651197</xdr:colOff>
      <xdr:row>56</xdr:row>
      <xdr:rowOff>2926772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188283273"/>
          <a:ext cx="1941151" cy="2909454"/>
        </a:xfrm>
        <a:prstGeom prst="rect">
          <a:avLst/>
        </a:prstGeom>
      </xdr:spPr>
    </xdr:pic>
    <xdr:clientData/>
  </xdr:twoCellAnchor>
  <xdr:twoCellAnchor editAs="oneCell">
    <xdr:from>
      <xdr:col>0</xdr:col>
      <xdr:colOff>502227</xdr:colOff>
      <xdr:row>57</xdr:row>
      <xdr:rowOff>0</xdr:rowOff>
    </xdr:from>
    <xdr:to>
      <xdr:col>0</xdr:col>
      <xdr:colOff>2443378</xdr:colOff>
      <xdr:row>57</xdr:row>
      <xdr:rowOff>2909454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7" y="191296637"/>
          <a:ext cx="1941151" cy="2909454"/>
        </a:xfrm>
        <a:prstGeom prst="rect">
          <a:avLst/>
        </a:prstGeom>
      </xdr:spPr>
    </xdr:pic>
    <xdr:clientData/>
  </xdr:twoCellAnchor>
  <xdr:twoCellAnchor editAs="oneCell">
    <xdr:from>
      <xdr:col>0</xdr:col>
      <xdr:colOff>467591</xdr:colOff>
      <xdr:row>57</xdr:row>
      <xdr:rowOff>86591</xdr:rowOff>
    </xdr:from>
    <xdr:to>
      <xdr:col>0</xdr:col>
      <xdr:colOff>2408742</xdr:colOff>
      <xdr:row>57</xdr:row>
      <xdr:rowOff>2996045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194500500"/>
          <a:ext cx="1941151" cy="29094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58</xdr:row>
      <xdr:rowOff>207818</xdr:rowOff>
    </xdr:from>
    <xdr:to>
      <xdr:col>0</xdr:col>
      <xdr:colOff>2476500</xdr:colOff>
      <xdr:row>58</xdr:row>
      <xdr:rowOff>2930597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7739000"/>
          <a:ext cx="1714500" cy="2722779"/>
        </a:xfrm>
        <a:prstGeom prst="rect">
          <a:avLst/>
        </a:prstGeom>
      </xdr:spPr>
    </xdr:pic>
    <xdr:clientData/>
  </xdr:twoCellAnchor>
  <xdr:twoCellAnchor editAs="oneCell">
    <xdr:from>
      <xdr:col>0</xdr:col>
      <xdr:colOff>675409</xdr:colOff>
      <xdr:row>59</xdr:row>
      <xdr:rowOff>121228</xdr:rowOff>
    </xdr:from>
    <xdr:to>
      <xdr:col>0</xdr:col>
      <xdr:colOff>2389909</xdr:colOff>
      <xdr:row>59</xdr:row>
      <xdr:rowOff>2844007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" y="203540592"/>
          <a:ext cx="1714500" cy="2722779"/>
        </a:xfrm>
        <a:prstGeom prst="rect">
          <a:avLst/>
        </a:prstGeom>
      </xdr:spPr>
    </xdr:pic>
    <xdr:clientData/>
  </xdr:twoCellAnchor>
  <xdr:twoCellAnchor editAs="oneCell">
    <xdr:from>
      <xdr:col>0</xdr:col>
      <xdr:colOff>710045</xdr:colOff>
      <xdr:row>53</xdr:row>
      <xdr:rowOff>103907</xdr:rowOff>
    </xdr:from>
    <xdr:to>
      <xdr:col>0</xdr:col>
      <xdr:colOff>2597727</xdr:colOff>
      <xdr:row>54</xdr:row>
      <xdr:rowOff>19655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5" y="185564316"/>
          <a:ext cx="1887682" cy="2981066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54</xdr:row>
      <xdr:rowOff>138544</xdr:rowOff>
    </xdr:from>
    <xdr:to>
      <xdr:col>0</xdr:col>
      <xdr:colOff>2406087</xdr:colOff>
      <xdr:row>54</xdr:row>
      <xdr:rowOff>3227207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3" y="171848317"/>
          <a:ext cx="1955814" cy="308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606136</xdr:colOff>
      <xdr:row>55</xdr:row>
      <xdr:rowOff>17317</xdr:rowOff>
    </xdr:from>
    <xdr:to>
      <xdr:col>0</xdr:col>
      <xdr:colOff>2580409</xdr:colOff>
      <xdr:row>55</xdr:row>
      <xdr:rowOff>3135130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6" y="175017544"/>
          <a:ext cx="1974273" cy="311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398319</xdr:colOff>
      <xdr:row>37</xdr:row>
      <xdr:rowOff>0</xdr:rowOff>
    </xdr:from>
    <xdr:to>
      <xdr:col>0</xdr:col>
      <xdr:colOff>3002545</xdr:colOff>
      <xdr:row>37</xdr:row>
      <xdr:rowOff>3913909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9" y="129384136"/>
          <a:ext cx="2604226" cy="3913909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38</xdr:row>
      <xdr:rowOff>363682</xdr:rowOff>
    </xdr:from>
    <xdr:to>
      <xdr:col>0</xdr:col>
      <xdr:colOff>3459673</xdr:colOff>
      <xdr:row>38</xdr:row>
      <xdr:rowOff>3515591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133696364"/>
          <a:ext cx="3355764" cy="315190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39</xdr:row>
      <xdr:rowOff>69273</xdr:rowOff>
    </xdr:from>
    <xdr:to>
      <xdr:col>0</xdr:col>
      <xdr:colOff>3201505</xdr:colOff>
      <xdr:row>39</xdr:row>
      <xdr:rowOff>3844637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7350500"/>
          <a:ext cx="2820505" cy="3775364"/>
        </a:xfrm>
        <a:prstGeom prst="rect">
          <a:avLst/>
        </a:prstGeom>
      </xdr:spPr>
    </xdr:pic>
    <xdr:clientData/>
  </xdr:twoCellAnchor>
  <xdr:twoCellAnchor editAs="oneCell">
    <xdr:from>
      <xdr:col>0</xdr:col>
      <xdr:colOff>502228</xdr:colOff>
      <xdr:row>40</xdr:row>
      <xdr:rowOff>155863</xdr:rowOff>
    </xdr:from>
    <xdr:to>
      <xdr:col>0</xdr:col>
      <xdr:colOff>3117273</xdr:colOff>
      <xdr:row>40</xdr:row>
      <xdr:rowOff>3636407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8" y="141385636"/>
          <a:ext cx="2615045" cy="3480544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311727</xdr:colOff>
      <xdr:row>40</xdr:row>
      <xdr:rowOff>3810000</xdr:rowOff>
    </xdr:from>
    <xdr:to>
      <xdr:col>0</xdr:col>
      <xdr:colOff>3123804</xdr:colOff>
      <xdr:row>41</xdr:row>
      <xdr:rowOff>3822699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7" y="145039773"/>
          <a:ext cx="2812077" cy="3961244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277090</xdr:colOff>
      <xdr:row>42</xdr:row>
      <xdr:rowOff>189160</xdr:rowOff>
    </xdr:from>
    <xdr:to>
      <xdr:col>0</xdr:col>
      <xdr:colOff>2996045</xdr:colOff>
      <xdr:row>42</xdr:row>
      <xdr:rowOff>3901457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0" y="149316024"/>
          <a:ext cx="2718955" cy="3712297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519546</xdr:colOff>
      <xdr:row>60</xdr:row>
      <xdr:rowOff>137665</xdr:rowOff>
    </xdr:from>
    <xdr:to>
      <xdr:col>0</xdr:col>
      <xdr:colOff>3099956</xdr:colOff>
      <xdr:row>60</xdr:row>
      <xdr:rowOff>2808142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6" y="196681710"/>
          <a:ext cx="2580410" cy="2670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3"/>
  <sheetViews>
    <sheetView tabSelected="1" zoomScale="55" zoomScaleNormal="55" workbookViewId="0">
      <selection activeCell="J63" sqref="J63"/>
    </sheetView>
  </sheetViews>
  <sheetFormatPr defaultRowHeight="28.5"/>
  <cols>
    <col min="1" max="1" width="54" style="9" customWidth="1"/>
    <col min="2" max="2" width="17.28515625" style="9" customWidth="1"/>
    <col min="3" max="3" width="15.7109375" style="2" customWidth="1"/>
    <col min="4" max="4" width="22.42578125" style="2" customWidth="1"/>
    <col min="5" max="5" width="17.5703125" style="2" customWidth="1"/>
    <col min="6" max="6" width="14.5703125" style="2" customWidth="1"/>
    <col min="7" max="7" width="25.7109375" style="2" customWidth="1"/>
    <col min="8" max="8" width="45" style="2" customWidth="1"/>
    <col min="9" max="9" width="29.42578125" style="23" customWidth="1"/>
    <col min="10" max="10" width="19" style="8" customWidth="1"/>
    <col min="11" max="11" width="17.5703125" style="9" customWidth="1"/>
  </cols>
  <sheetData>
    <row r="1" spans="1:11" ht="24" customHeight="1">
      <c r="A1" s="7"/>
      <c r="B1" s="7"/>
    </row>
    <row r="2" spans="1:11" s="1" customFormat="1" ht="103.5" customHeight="1">
      <c r="A2" s="18" t="s">
        <v>0</v>
      </c>
      <c r="B2" s="18" t="s">
        <v>1</v>
      </c>
      <c r="C2" s="18" t="s">
        <v>7</v>
      </c>
      <c r="D2" s="18" t="s">
        <v>8</v>
      </c>
      <c r="E2" s="18" t="s">
        <v>2</v>
      </c>
      <c r="F2" s="18" t="s">
        <v>9</v>
      </c>
      <c r="G2" s="18" t="s">
        <v>18</v>
      </c>
      <c r="H2" s="18" t="s">
        <v>17</v>
      </c>
      <c r="I2" s="24" t="s">
        <v>158</v>
      </c>
      <c r="J2" s="10" t="s">
        <v>11</v>
      </c>
      <c r="K2" s="3" t="s">
        <v>10</v>
      </c>
    </row>
    <row r="3" spans="1:11" ht="264.75" customHeight="1">
      <c r="A3" s="4"/>
      <c r="B3" s="11" t="s">
        <v>4</v>
      </c>
      <c r="C3" s="5" t="s">
        <v>77</v>
      </c>
      <c r="D3" s="12" t="s">
        <v>20</v>
      </c>
      <c r="E3" s="4" t="s">
        <v>6</v>
      </c>
      <c r="F3" s="21">
        <v>2550</v>
      </c>
      <c r="G3" s="13" t="s">
        <v>16</v>
      </c>
      <c r="H3" s="22" t="s">
        <v>117</v>
      </c>
      <c r="I3" s="25">
        <v>30</v>
      </c>
      <c r="J3" s="11"/>
      <c r="K3" s="11">
        <f t="shared" ref="K3:K61" si="0">J3*F3</f>
        <v>0</v>
      </c>
    </row>
    <row r="4" spans="1:11" ht="226.5" customHeight="1">
      <c r="A4" s="4"/>
      <c r="B4" s="11" t="s">
        <v>4</v>
      </c>
      <c r="C4" s="5" t="s">
        <v>78</v>
      </c>
      <c r="D4" s="12" t="s">
        <v>20</v>
      </c>
      <c r="E4" s="4" t="s">
        <v>6</v>
      </c>
      <c r="F4" s="21">
        <v>2550</v>
      </c>
      <c r="G4" s="13" t="s">
        <v>19</v>
      </c>
      <c r="H4" s="22" t="s">
        <v>118</v>
      </c>
      <c r="I4" s="25">
        <v>23</v>
      </c>
      <c r="J4" s="11"/>
      <c r="K4" s="11">
        <f t="shared" si="0"/>
        <v>0</v>
      </c>
    </row>
    <row r="5" spans="1:11" ht="248.25" customHeight="1">
      <c r="A5" s="4"/>
      <c r="B5" s="14" t="s">
        <v>5</v>
      </c>
      <c r="C5" s="5" t="s">
        <v>79</v>
      </c>
      <c r="D5" s="12" t="s">
        <v>21</v>
      </c>
      <c r="E5" s="4" t="s">
        <v>6</v>
      </c>
      <c r="F5" s="21">
        <v>2000</v>
      </c>
      <c r="G5" s="13" t="s">
        <v>60</v>
      </c>
      <c r="H5" s="22" t="s">
        <v>119</v>
      </c>
      <c r="I5" s="25">
        <v>25</v>
      </c>
      <c r="J5" s="11"/>
      <c r="K5" s="11">
        <f t="shared" si="0"/>
        <v>0</v>
      </c>
    </row>
    <row r="6" spans="1:11" ht="255.75" customHeight="1">
      <c r="A6" s="4"/>
      <c r="B6" s="14" t="s">
        <v>5</v>
      </c>
      <c r="C6" s="5" t="s">
        <v>80</v>
      </c>
      <c r="D6" s="12" t="s">
        <v>21</v>
      </c>
      <c r="E6" s="4" t="s">
        <v>6</v>
      </c>
      <c r="F6" s="21">
        <v>2000</v>
      </c>
      <c r="G6" s="13" t="s">
        <v>19</v>
      </c>
      <c r="H6" s="22" t="s">
        <v>119</v>
      </c>
      <c r="I6" s="25">
        <v>25</v>
      </c>
      <c r="J6" s="11"/>
      <c r="K6" s="11">
        <f t="shared" si="0"/>
        <v>0</v>
      </c>
    </row>
    <row r="7" spans="1:11" ht="200.1" customHeight="1">
      <c r="A7" s="4"/>
      <c r="B7" s="14" t="s">
        <v>4</v>
      </c>
      <c r="C7" s="5" t="s">
        <v>81</v>
      </c>
      <c r="D7" s="12" t="s">
        <v>22</v>
      </c>
      <c r="E7" s="4" t="s">
        <v>54</v>
      </c>
      <c r="F7" s="21">
        <v>2400</v>
      </c>
      <c r="G7" s="13" t="s">
        <v>59</v>
      </c>
      <c r="H7" s="22" t="s">
        <v>120</v>
      </c>
      <c r="I7" s="25">
        <v>20</v>
      </c>
      <c r="J7" s="11"/>
      <c r="K7" s="11">
        <f t="shared" si="0"/>
        <v>0</v>
      </c>
    </row>
    <row r="8" spans="1:11" ht="225.75" customHeight="1">
      <c r="A8" s="4"/>
      <c r="B8" s="14" t="s">
        <v>4</v>
      </c>
      <c r="C8" s="5" t="s">
        <v>82</v>
      </c>
      <c r="D8" s="12" t="s">
        <v>23</v>
      </c>
      <c r="E8" s="4" t="s">
        <v>54</v>
      </c>
      <c r="F8" s="21">
        <v>2400</v>
      </c>
      <c r="G8" s="13" t="s">
        <v>59</v>
      </c>
      <c r="H8" s="22" t="s">
        <v>121</v>
      </c>
      <c r="I8" s="25">
        <v>20</v>
      </c>
      <c r="J8" s="11"/>
      <c r="K8" s="11">
        <f t="shared" si="0"/>
        <v>0</v>
      </c>
    </row>
    <row r="9" spans="1:11" ht="251.25" customHeight="1">
      <c r="A9" s="3"/>
      <c r="B9" s="11" t="s">
        <v>5</v>
      </c>
      <c r="C9" s="5" t="s">
        <v>83</v>
      </c>
      <c r="D9" s="12" t="s">
        <v>24</v>
      </c>
      <c r="E9" s="4" t="s">
        <v>54</v>
      </c>
      <c r="F9" s="21">
        <v>2200</v>
      </c>
      <c r="G9" s="13" t="s">
        <v>58</v>
      </c>
      <c r="H9" s="22" t="s">
        <v>122</v>
      </c>
      <c r="I9" s="25">
        <v>0</v>
      </c>
      <c r="J9" s="11"/>
      <c r="K9" s="11">
        <f t="shared" si="0"/>
        <v>0</v>
      </c>
    </row>
    <row r="10" spans="1:11" ht="272.25" customHeight="1">
      <c r="A10" s="3"/>
      <c r="B10" s="11" t="s">
        <v>5</v>
      </c>
      <c r="C10" s="5" t="s">
        <v>84</v>
      </c>
      <c r="D10" s="12" t="s">
        <v>25</v>
      </c>
      <c r="E10" s="4" t="s">
        <v>54</v>
      </c>
      <c r="F10" s="21">
        <v>2200</v>
      </c>
      <c r="G10" s="13" t="s">
        <v>19</v>
      </c>
      <c r="H10" s="22" t="s">
        <v>123</v>
      </c>
      <c r="I10" s="25">
        <v>15</v>
      </c>
      <c r="J10" s="11"/>
      <c r="K10" s="11">
        <f t="shared" si="0"/>
        <v>0</v>
      </c>
    </row>
    <row r="11" spans="1:11" ht="284.25" customHeight="1">
      <c r="A11" s="3"/>
      <c r="B11" s="11" t="s">
        <v>5</v>
      </c>
      <c r="C11" s="5" t="s">
        <v>85</v>
      </c>
      <c r="D11" s="12" t="s">
        <v>26</v>
      </c>
      <c r="E11" s="4" t="s">
        <v>6</v>
      </c>
      <c r="F11" s="21">
        <v>2200</v>
      </c>
      <c r="G11" s="13" t="s">
        <v>19</v>
      </c>
      <c r="H11" s="22" t="s">
        <v>124</v>
      </c>
      <c r="I11" s="25">
        <v>10</v>
      </c>
      <c r="J11" s="11"/>
      <c r="K11" s="11">
        <f t="shared" si="0"/>
        <v>0</v>
      </c>
    </row>
    <row r="12" spans="1:11" ht="269.25" customHeight="1">
      <c r="A12" s="4"/>
      <c r="B12" s="11" t="s">
        <v>3</v>
      </c>
      <c r="C12" s="5" t="s">
        <v>86</v>
      </c>
      <c r="D12" s="19" t="s">
        <v>27</v>
      </c>
      <c r="E12" s="4" t="s">
        <v>6</v>
      </c>
      <c r="F12" s="21">
        <v>1700</v>
      </c>
      <c r="G12" s="13" t="s">
        <v>60</v>
      </c>
      <c r="H12" s="22" t="s">
        <v>125</v>
      </c>
      <c r="I12" s="25">
        <v>23</v>
      </c>
      <c r="J12" s="11"/>
      <c r="K12" s="11">
        <f t="shared" si="0"/>
        <v>0</v>
      </c>
    </row>
    <row r="13" spans="1:11" ht="254.25" customHeight="1">
      <c r="A13" s="4"/>
      <c r="B13" s="11" t="s">
        <v>3</v>
      </c>
      <c r="C13" s="5" t="s">
        <v>86</v>
      </c>
      <c r="D13" s="19" t="s">
        <v>27</v>
      </c>
      <c r="E13" s="4" t="s">
        <v>6</v>
      </c>
      <c r="F13" s="21">
        <v>1700</v>
      </c>
      <c r="G13" s="13" t="s">
        <v>19</v>
      </c>
      <c r="H13" s="22" t="s">
        <v>125</v>
      </c>
      <c r="I13" s="25">
        <v>24</v>
      </c>
      <c r="J13" s="11"/>
      <c r="K13" s="11">
        <f t="shared" si="0"/>
        <v>0</v>
      </c>
    </row>
    <row r="14" spans="1:11" ht="285" customHeight="1">
      <c r="A14" s="4"/>
      <c r="B14" s="15" t="s">
        <v>4</v>
      </c>
      <c r="C14" s="5" t="s">
        <v>87</v>
      </c>
      <c r="D14" s="12" t="s">
        <v>28</v>
      </c>
      <c r="E14" s="4" t="s">
        <v>6</v>
      </c>
      <c r="F14" s="21">
        <v>2100</v>
      </c>
      <c r="G14" s="13" t="s">
        <v>59</v>
      </c>
      <c r="H14" s="22" t="s">
        <v>126</v>
      </c>
      <c r="I14" s="25">
        <v>9</v>
      </c>
      <c r="J14" s="11"/>
      <c r="K14" s="11">
        <f t="shared" si="0"/>
        <v>0</v>
      </c>
    </row>
    <row r="15" spans="1:11" ht="276" customHeight="1">
      <c r="A15" s="4"/>
      <c r="B15" s="11" t="s">
        <v>4</v>
      </c>
      <c r="C15" s="5" t="s">
        <v>88</v>
      </c>
      <c r="D15" s="12" t="s">
        <v>29</v>
      </c>
      <c r="E15" s="4" t="s">
        <v>55</v>
      </c>
      <c r="F15" s="21">
        <v>2200</v>
      </c>
      <c r="G15" s="13" t="s">
        <v>59</v>
      </c>
      <c r="H15" s="22" t="s">
        <v>127</v>
      </c>
      <c r="I15" s="25">
        <v>0</v>
      </c>
      <c r="J15" s="11"/>
      <c r="K15" s="11">
        <f t="shared" si="0"/>
        <v>0</v>
      </c>
    </row>
    <row r="16" spans="1:11" ht="258" customHeight="1">
      <c r="A16" s="4"/>
      <c r="B16" s="11" t="s">
        <v>5</v>
      </c>
      <c r="C16" s="5" t="s">
        <v>89</v>
      </c>
      <c r="D16" s="12" t="s">
        <v>30</v>
      </c>
      <c r="E16" s="4" t="s">
        <v>55</v>
      </c>
      <c r="F16" s="21">
        <v>2100</v>
      </c>
      <c r="G16" s="13" t="s">
        <v>59</v>
      </c>
      <c r="H16" s="22" t="s">
        <v>128</v>
      </c>
      <c r="I16" s="25">
        <v>0</v>
      </c>
      <c r="J16" s="11"/>
      <c r="K16" s="11">
        <f t="shared" si="0"/>
        <v>0</v>
      </c>
    </row>
    <row r="17" spans="1:11" ht="262.5" customHeight="1">
      <c r="A17" s="4"/>
      <c r="B17" s="15" t="s">
        <v>5</v>
      </c>
      <c r="C17" s="5" t="s">
        <v>90</v>
      </c>
      <c r="D17" s="12" t="s">
        <v>31</v>
      </c>
      <c r="E17" s="4" t="s">
        <v>6</v>
      </c>
      <c r="F17" s="21">
        <v>2500</v>
      </c>
      <c r="G17" s="13" t="s">
        <v>62</v>
      </c>
      <c r="H17" s="22" t="s">
        <v>129</v>
      </c>
      <c r="I17" s="25">
        <v>10</v>
      </c>
      <c r="J17" s="11"/>
      <c r="K17" s="11">
        <f t="shared" si="0"/>
        <v>0</v>
      </c>
    </row>
    <row r="18" spans="1:11" ht="262.5" customHeight="1">
      <c r="A18" s="4"/>
      <c r="B18" s="15" t="s">
        <v>5</v>
      </c>
      <c r="C18" s="5" t="s">
        <v>90</v>
      </c>
      <c r="D18" s="12" t="s">
        <v>31</v>
      </c>
      <c r="E18" s="4" t="s">
        <v>6</v>
      </c>
      <c r="F18" s="21">
        <v>2500</v>
      </c>
      <c r="G18" s="13" t="s">
        <v>61</v>
      </c>
      <c r="H18" s="22" t="s">
        <v>129</v>
      </c>
      <c r="I18" s="25">
        <v>24</v>
      </c>
      <c r="J18" s="11"/>
      <c r="K18" s="11">
        <f t="shared" si="0"/>
        <v>0</v>
      </c>
    </row>
    <row r="19" spans="1:11" ht="262.5" customHeight="1">
      <c r="A19" s="4"/>
      <c r="B19" s="15" t="s">
        <v>5</v>
      </c>
      <c r="C19" s="5" t="s">
        <v>90</v>
      </c>
      <c r="D19" s="12" t="s">
        <v>31</v>
      </c>
      <c r="E19" s="4" t="s">
        <v>6</v>
      </c>
      <c r="F19" s="21">
        <v>2500</v>
      </c>
      <c r="G19" s="13" t="s">
        <v>15</v>
      </c>
      <c r="H19" s="22" t="s">
        <v>129</v>
      </c>
      <c r="I19" s="25">
        <v>11</v>
      </c>
      <c r="J19" s="11"/>
      <c r="K19" s="11">
        <f t="shared" si="0"/>
        <v>0</v>
      </c>
    </row>
    <row r="20" spans="1:11" ht="305.25" customHeight="1">
      <c r="A20" s="4"/>
      <c r="B20" s="15" t="s">
        <v>4</v>
      </c>
      <c r="C20" s="5" t="s">
        <v>91</v>
      </c>
      <c r="D20" s="12" t="s">
        <v>32</v>
      </c>
      <c r="E20" s="4" t="s">
        <v>56</v>
      </c>
      <c r="F20" s="21">
        <v>2700</v>
      </c>
      <c r="G20" s="13" t="s">
        <v>63</v>
      </c>
      <c r="H20" s="22" t="s">
        <v>130</v>
      </c>
      <c r="I20" s="25">
        <v>34</v>
      </c>
      <c r="J20" s="11"/>
      <c r="K20" s="11">
        <f t="shared" si="0"/>
        <v>0</v>
      </c>
    </row>
    <row r="21" spans="1:11" ht="305.25" customHeight="1">
      <c r="A21" s="4"/>
      <c r="B21" s="15" t="s">
        <v>4</v>
      </c>
      <c r="C21" s="5" t="s">
        <v>91</v>
      </c>
      <c r="D21" s="12" t="s">
        <v>32</v>
      </c>
      <c r="E21" s="4" t="s">
        <v>56</v>
      </c>
      <c r="F21" s="21">
        <v>2700</v>
      </c>
      <c r="G21" s="13" t="s">
        <v>64</v>
      </c>
      <c r="H21" s="22" t="s">
        <v>131</v>
      </c>
      <c r="I21" s="25">
        <v>24</v>
      </c>
      <c r="J21" s="11"/>
      <c r="K21" s="11">
        <f t="shared" si="0"/>
        <v>0</v>
      </c>
    </row>
    <row r="22" spans="1:11" ht="308.25" customHeight="1">
      <c r="A22" s="4"/>
      <c r="B22" s="15" t="s">
        <v>4</v>
      </c>
      <c r="C22" s="5" t="s">
        <v>91</v>
      </c>
      <c r="D22" s="12" t="s">
        <v>32</v>
      </c>
      <c r="E22" s="4" t="s">
        <v>56</v>
      </c>
      <c r="F22" s="21">
        <v>2700</v>
      </c>
      <c r="G22" s="13" t="s">
        <v>65</v>
      </c>
      <c r="H22" s="22" t="s">
        <v>131</v>
      </c>
      <c r="I22" s="25">
        <v>27</v>
      </c>
      <c r="J22" s="11"/>
      <c r="K22" s="11">
        <f t="shared" si="0"/>
        <v>0</v>
      </c>
    </row>
    <row r="23" spans="1:11" ht="262.5" customHeight="1">
      <c r="A23" s="4"/>
      <c r="B23" s="15" t="s">
        <v>4</v>
      </c>
      <c r="C23" s="5" t="s">
        <v>92</v>
      </c>
      <c r="D23" s="12" t="s">
        <v>33</v>
      </c>
      <c r="E23" s="4" t="s">
        <v>6</v>
      </c>
      <c r="F23" s="21">
        <v>2800</v>
      </c>
      <c r="G23" s="13" t="s">
        <v>15</v>
      </c>
      <c r="H23" s="22" t="s">
        <v>132</v>
      </c>
      <c r="I23" s="25">
        <v>19</v>
      </c>
      <c r="J23" s="11"/>
      <c r="K23" s="11">
        <f t="shared" si="0"/>
        <v>0</v>
      </c>
    </row>
    <row r="24" spans="1:11" ht="249.75" customHeight="1">
      <c r="A24" s="4"/>
      <c r="B24" s="11" t="s">
        <v>3</v>
      </c>
      <c r="C24" s="5" t="s">
        <v>93</v>
      </c>
      <c r="D24" s="12" t="s">
        <v>34</v>
      </c>
      <c r="E24" s="4" t="s">
        <v>6</v>
      </c>
      <c r="F24" s="21">
        <v>2100</v>
      </c>
      <c r="G24" s="4" t="s">
        <v>15</v>
      </c>
      <c r="H24" s="22" t="s">
        <v>133</v>
      </c>
      <c r="I24" s="25">
        <v>26</v>
      </c>
      <c r="J24" s="11"/>
      <c r="K24" s="11">
        <f t="shared" si="0"/>
        <v>0</v>
      </c>
    </row>
    <row r="25" spans="1:11" ht="249.75" customHeight="1">
      <c r="A25" s="4"/>
      <c r="B25" s="11" t="s">
        <v>3</v>
      </c>
      <c r="C25" s="5" t="s">
        <v>93</v>
      </c>
      <c r="D25" s="12" t="s">
        <v>34</v>
      </c>
      <c r="E25" s="4" t="s">
        <v>6</v>
      </c>
      <c r="F25" s="21">
        <v>2100</v>
      </c>
      <c r="G25" s="4" t="s">
        <v>68</v>
      </c>
      <c r="H25" s="22" t="s">
        <v>133</v>
      </c>
      <c r="I25" s="25">
        <v>32</v>
      </c>
      <c r="J25" s="11"/>
      <c r="K25" s="11">
        <f t="shared" si="0"/>
        <v>0</v>
      </c>
    </row>
    <row r="26" spans="1:11" ht="249.75" customHeight="1">
      <c r="A26" s="4"/>
      <c r="B26" s="11" t="s">
        <v>3</v>
      </c>
      <c r="C26" s="5" t="s">
        <v>93</v>
      </c>
      <c r="D26" s="12" t="s">
        <v>34</v>
      </c>
      <c r="E26" s="4" t="s">
        <v>6</v>
      </c>
      <c r="F26" s="21">
        <v>2100</v>
      </c>
      <c r="G26" s="4" t="s">
        <v>69</v>
      </c>
      <c r="H26" s="22" t="s">
        <v>133</v>
      </c>
      <c r="I26" s="25">
        <v>40</v>
      </c>
      <c r="J26" s="11"/>
      <c r="K26" s="11">
        <f t="shared" si="0"/>
        <v>0</v>
      </c>
    </row>
    <row r="27" spans="1:11" ht="274.5" customHeight="1">
      <c r="A27" s="4"/>
      <c r="B27" s="11" t="s">
        <v>3</v>
      </c>
      <c r="C27" s="5" t="s">
        <v>94</v>
      </c>
      <c r="D27" s="19" t="s">
        <v>35</v>
      </c>
      <c r="E27" s="4" t="s">
        <v>57</v>
      </c>
      <c r="F27" s="21">
        <v>2100</v>
      </c>
      <c r="G27" s="13" t="s">
        <v>76</v>
      </c>
      <c r="H27" s="22" t="s">
        <v>134</v>
      </c>
      <c r="I27" s="25">
        <v>0</v>
      </c>
      <c r="J27" s="11"/>
      <c r="K27" s="11">
        <f t="shared" si="0"/>
        <v>0</v>
      </c>
    </row>
    <row r="28" spans="1:11" ht="283.5" customHeight="1">
      <c r="A28" s="4"/>
      <c r="B28" s="11" t="s">
        <v>3</v>
      </c>
      <c r="C28" s="5" t="s">
        <v>94</v>
      </c>
      <c r="D28" s="19" t="s">
        <v>35</v>
      </c>
      <c r="E28" s="4" t="s">
        <v>57</v>
      </c>
      <c r="F28" s="21">
        <v>2100</v>
      </c>
      <c r="G28" s="13" t="s">
        <v>15</v>
      </c>
      <c r="H28" s="22" t="s">
        <v>134</v>
      </c>
      <c r="I28" s="25">
        <v>17</v>
      </c>
      <c r="J28" s="11"/>
      <c r="K28" s="11">
        <f t="shared" si="0"/>
        <v>0</v>
      </c>
    </row>
    <row r="29" spans="1:11" ht="249.75" customHeight="1">
      <c r="A29" s="4"/>
      <c r="B29" s="11" t="s">
        <v>5</v>
      </c>
      <c r="C29" s="5" t="s">
        <v>95</v>
      </c>
      <c r="D29" s="12" t="s">
        <v>36</v>
      </c>
      <c r="E29" s="4" t="s">
        <v>54</v>
      </c>
      <c r="F29" s="21">
        <v>2400</v>
      </c>
      <c r="G29" s="13" t="s">
        <v>59</v>
      </c>
      <c r="H29" s="22" t="s">
        <v>135</v>
      </c>
      <c r="I29" s="25">
        <v>0</v>
      </c>
      <c r="J29" s="11"/>
      <c r="K29" s="11">
        <f t="shared" si="0"/>
        <v>0</v>
      </c>
    </row>
    <row r="30" spans="1:11" ht="316.5" customHeight="1">
      <c r="A30" s="4"/>
      <c r="B30" s="11" t="s">
        <v>4</v>
      </c>
      <c r="C30" s="5" t="s">
        <v>96</v>
      </c>
      <c r="D30" s="12" t="s">
        <v>37</v>
      </c>
      <c r="E30" s="4" t="s">
        <v>54</v>
      </c>
      <c r="F30" s="21">
        <v>2400</v>
      </c>
      <c r="G30" s="13" t="s">
        <v>59</v>
      </c>
      <c r="H30" s="22" t="s">
        <v>136</v>
      </c>
      <c r="I30" s="25">
        <v>0</v>
      </c>
      <c r="J30" s="11"/>
      <c r="K30" s="11">
        <f t="shared" si="0"/>
        <v>0</v>
      </c>
    </row>
    <row r="31" spans="1:11" ht="255.75" customHeight="1">
      <c r="A31" s="4"/>
      <c r="B31" s="11" t="s">
        <v>3</v>
      </c>
      <c r="C31" s="5" t="s">
        <v>97</v>
      </c>
      <c r="D31" s="12" t="s">
        <v>38</v>
      </c>
      <c r="E31" s="4" t="s">
        <v>54</v>
      </c>
      <c r="F31" s="21">
        <v>1900</v>
      </c>
      <c r="G31" s="13" t="s">
        <v>59</v>
      </c>
      <c r="H31" s="22" t="s">
        <v>137</v>
      </c>
      <c r="I31" s="25">
        <v>16</v>
      </c>
      <c r="J31" s="11"/>
      <c r="K31" s="11">
        <f t="shared" si="0"/>
        <v>0</v>
      </c>
    </row>
    <row r="32" spans="1:11" ht="218.25" customHeight="1">
      <c r="A32" s="6"/>
      <c r="B32" s="11" t="s">
        <v>5</v>
      </c>
      <c r="C32" s="5" t="s">
        <v>98</v>
      </c>
      <c r="D32" s="12" t="s">
        <v>39</v>
      </c>
      <c r="E32" s="4" t="s">
        <v>54</v>
      </c>
      <c r="F32" s="21">
        <v>2450</v>
      </c>
      <c r="G32" s="13" t="s">
        <v>59</v>
      </c>
      <c r="H32" s="22" t="s">
        <v>138</v>
      </c>
      <c r="I32" s="25">
        <v>19</v>
      </c>
      <c r="J32" s="11"/>
      <c r="K32" s="11">
        <f t="shared" si="0"/>
        <v>0</v>
      </c>
    </row>
    <row r="33" spans="1:11" ht="266.25" customHeight="1">
      <c r="A33" s="6"/>
      <c r="B33" s="11" t="s">
        <v>5</v>
      </c>
      <c r="C33" s="5" t="s">
        <v>99</v>
      </c>
      <c r="D33" s="12" t="s">
        <v>40</v>
      </c>
      <c r="E33" s="4" t="s">
        <v>54</v>
      </c>
      <c r="F33" s="21">
        <v>2450</v>
      </c>
      <c r="G33" s="13" t="s">
        <v>59</v>
      </c>
      <c r="H33" s="22" t="s">
        <v>139</v>
      </c>
      <c r="I33" s="25">
        <v>10</v>
      </c>
      <c r="J33" s="11"/>
      <c r="K33" s="11">
        <f t="shared" si="0"/>
        <v>0</v>
      </c>
    </row>
    <row r="34" spans="1:11" ht="302.25" customHeight="1">
      <c r="A34" s="4"/>
      <c r="B34" s="11" t="s">
        <v>4</v>
      </c>
      <c r="C34" s="5" t="s">
        <v>100</v>
      </c>
      <c r="D34" s="12" t="s">
        <v>41</v>
      </c>
      <c r="E34" s="4" t="s">
        <v>54</v>
      </c>
      <c r="F34" s="21">
        <v>2650</v>
      </c>
      <c r="G34" s="13" t="s">
        <v>59</v>
      </c>
      <c r="H34" s="22" t="s">
        <v>140</v>
      </c>
      <c r="I34" s="25">
        <v>0</v>
      </c>
      <c r="J34" s="11"/>
      <c r="K34" s="11">
        <f t="shared" si="0"/>
        <v>0</v>
      </c>
    </row>
    <row r="35" spans="1:11" ht="261" customHeight="1">
      <c r="A35" s="4"/>
      <c r="B35" s="11" t="s">
        <v>5</v>
      </c>
      <c r="C35" s="5" t="s">
        <v>101</v>
      </c>
      <c r="D35" s="12" t="s">
        <v>42</v>
      </c>
      <c r="E35" s="4" t="s">
        <v>54</v>
      </c>
      <c r="F35" s="21">
        <v>2450</v>
      </c>
      <c r="G35" s="13" t="s">
        <v>59</v>
      </c>
      <c r="H35" s="22" t="s">
        <v>141</v>
      </c>
      <c r="I35" s="25">
        <v>18</v>
      </c>
      <c r="J35" s="11"/>
      <c r="K35" s="11">
        <f t="shared" si="0"/>
        <v>0</v>
      </c>
    </row>
    <row r="36" spans="1:11" ht="258.75" customHeight="1">
      <c r="A36" s="4"/>
      <c r="B36" s="11" t="s">
        <v>5</v>
      </c>
      <c r="C36" s="5" t="s">
        <v>102</v>
      </c>
      <c r="D36" s="12" t="s">
        <v>14</v>
      </c>
      <c r="E36" s="4" t="s">
        <v>54</v>
      </c>
      <c r="F36" s="21">
        <v>2450</v>
      </c>
      <c r="G36" s="13" t="s">
        <v>59</v>
      </c>
      <c r="H36" s="22" t="s">
        <v>142</v>
      </c>
      <c r="I36" s="25">
        <v>0</v>
      </c>
      <c r="J36" s="11"/>
      <c r="K36" s="11">
        <f t="shared" si="0"/>
        <v>0</v>
      </c>
    </row>
    <row r="37" spans="1:11" ht="259.5" customHeight="1">
      <c r="A37" s="4"/>
      <c r="B37" s="11" t="s">
        <v>4</v>
      </c>
      <c r="C37" s="5" t="s">
        <v>103</v>
      </c>
      <c r="D37" s="12" t="s">
        <v>43</v>
      </c>
      <c r="E37" s="4" t="s">
        <v>54</v>
      </c>
      <c r="F37" s="21">
        <v>2550</v>
      </c>
      <c r="G37" s="13" t="s">
        <v>59</v>
      </c>
      <c r="H37" s="22" t="s">
        <v>143</v>
      </c>
      <c r="I37" s="25">
        <v>0</v>
      </c>
      <c r="J37" s="11"/>
      <c r="K37" s="11">
        <f t="shared" si="0"/>
        <v>0</v>
      </c>
    </row>
    <row r="38" spans="1:11" ht="311.25" customHeight="1">
      <c r="A38" s="6"/>
      <c r="B38" s="20" t="s">
        <v>4</v>
      </c>
      <c r="C38" s="5" t="s">
        <v>104</v>
      </c>
      <c r="D38" s="16" t="s">
        <v>45</v>
      </c>
      <c r="E38" s="4" t="s">
        <v>6</v>
      </c>
      <c r="F38" s="21">
        <v>2400</v>
      </c>
      <c r="G38" s="13" t="s">
        <v>71</v>
      </c>
      <c r="H38" s="22" t="s">
        <v>144</v>
      </c>
      <c r="I38" s="25">
        <v>7</v>
      </c>
      <c r="J38" s="11"/>
      <c r="K38" s="11">
        <f t="shared" si="0"/>
        <v>0</v>
      </c>
    </row>
    <row r="39" spans="1:11" ht="311.25" customHeight="1">
      <c r="A39" s="6"/>
      <c r="B39" s="20" t="s">
        <v>5</v>
      </c>
      <c r="C39" s="5" t="s">
        <v>105</v>
      </c>
      <c r="D39" s="16" t="s">
        <v>72</v>
      </c>
      <c r="E39" s="4" t="s">
        <v>54</v>
      </c>
      <c r="F39" s="21">
        <v>2300</v>
      </c>
      <c r="G39" s="13" t="s">
        <v>71</v>
      </c>
      <c r="H39" s="22" t="s">
        <v>145</v>
      </c>
      <c r="I39" s="25">
        <v>4</v>
      </c>
      <c r="J39" s="11"/>
      <c r="K39" s="11">
        <f t="shared" si="0"/>
        <v>0</v>
      </c>
    </row>
    <row r="40" spans="1:11" ht="311.25" customHeight="1">
      <c r="A40" s="6"/>
      <c r="B40" s="20" t="s">
        <v>4</v>
      </c>
      <c r="C40" s="5" t="s">
        <v>106</v>
      </c>
      <c r="D40" s="16" t="s">
        <v>73</v>
      </c>
      <c r="E40" s="4" t="s">
        <v>6</v>
      </c>
      <c r="F40" s="21">
        <v>2300</v>
      </c>
      <c r="G40" s="13" t="s">
        <v>71</v>
      </c>
      <c r="H40" s="22" t="s">
        <v>146</v>
      </c>
      <c r="I40" s="25">
        <v>31</v>
      </c>
      <c r="J40" s="11"/>
      <c r="K40" s="11">
        <f t="shared" si="0"/>
        <v>0</v>
      </c>
    </row>
    <row r="41" spans="1:11" ht="311.25" customHeight="1">
      <c r="A41" s="6"/>
      <c r="B41" s="20" t="s">
        <v>4</v>
      </c>
      <c r="C41" s="5" t="s">
        <v>106</v>
      </c>
      <c r="D41" s="16" t="s">
        <v>73</v>
      </c>
      <c r="E41" s="4" t="s">
        <v>6</v>
      </c>
      <c r="F41" s="21">
        <v>2300</v>
      </c>
      <c r="G41" s="13" t="s">
        <v>71</v>
      </c>
      <c r="H41" s="22" t="s">
        <v>146</v>
      </c>
      <c r="I41" s="25">
        <v>25</v>
      </c>
      <c r="J41" s="11"/>
      <c r="K41" s="11">
        <f t="shared" si="0"/>
        <v>0</v>
      </c>
    </row>
    <row r="42" spans="1:11" ht="311.25" customHeight="1">
      <c r="A42" s="6"/>
      <c r="B42" s="20" t="s">
        <v>5</v>
      </c>
      <c r="C42" s="5" t="s">
        <v>107</v>
      </c>
      <c r="D42" s="16" t="s">
        <v>75</v>
      </c>
      <c r="E42" s="4" t="s">
        <v>6</v>
      </c>
      <c r="F42" s="21">
        <v>2000</v>
      </c>
      <c r="G42" s="13" t="s">
        <v>74</v>
      </c>
      <c r="H42" s="22" t="s">
        <v>147</v>
      </c>
      <c r="I42" s="25">
        <v>8</v>
      </c>
      <c r="J42" s="11"/>
      <c r="K42" s="11">
        <f t="shared" si="0"/>
        <v>0</v>
      </c>
    </row>
    <row r="43" spans="1:11" ht="311.25" customHeight="1">
      <c r="A43" s="6"/>
      <c r="B43" s="20" t="s">
        <v>5</v>
      </c>
      <c r="C43" s="5" t="s">
        <v>107</v>
      </c>
      <c r="D43" s="16" t="s">
        <v>75</v>
      </c>
      <c r="E43" s="4" t="s">
        <v>6</v>
      </c>
      <c r="F43" s="21">
        <v>2000</v>
      </c>
      <c r="G43" s="13" t="s">
        <v>76</v>
      </c>
      <c r="H43" s="22" t="s">
        <v>147</v>
      </c>
      <c r="I43" s="25">
        <v>9</v>
      </c>
      <c r="J43" s="11"/>
      <c r="K43" s="11">
        <f t="shared" si="0"/>
        <v>0</v>
      </c>
    </row>
    <row r="44" spans="1:11" ht="292.5" customHeight="1">
      <c r="A44" s="6"/>
      <c r="B44" s="20" t="s">
        <v>4</v>
      </c>
      <c r="C44" s="5" t="s">
        <v>108</v>
      </c>
      <c r="D44" s="12" t="s">
        <v>46</v>
      </c>
      <c r="E44" s="4" t="s">
        <v>57</v>
      </c>
      <c r="F44" s="21">
        <v>2700</v>
      </c>
      <c r="G44" s="13" t="s">
        <v>15</v>
      </c>
      <c r="H44" s="22"/>
      <c r="I44" s="25">
        <v>36</v>
      </c>
      <c r="J44" s="11"/>
      <c r="K44" s="11">
        <f t="shared" si="0"/>
        <v>0</v>
      </c>
    </row>
    <row r="45" spans="1:11" ht="316.5" customHeight="1">
      <c r="A45" s="4"/>
      <c r="B45" s="11" t="s">
        <v>4</v>
      </c>
      <c r="C45" s="5" t="s">
        <v>109</v>
      </c>
      <c r="D45" s="12" t="s">
        <v>47</v>
      </c>
      <c r="E45" s="4" t="s">
        <v>57</v>
      </c>
      <c r="F45" s="21">
        <v>2700</v>
      </c>
      <c r="G45" s="13" t="s">
        <v>15</v>
      </c>
      <c r="H45" s="22" t="s">
        <v>149</v>
      </c>
      <c r="I45" s="25">
        <v>23</v>
      </c>
      <c r="J45" s="11"/>
      <c r="K45" s="11">
        <f t="shared" si="0"/>
        <v>0</v>
      </c>
    </row>
    <row r="46" spans="1:11" ht="294.75" customHeight="1">
      <c r="A46" s="4"/>
      <c r="B46" s="11" t="s">
        <v>4</v>
      </c>
      <c r="C46" s="5" t="s">
        <v>110</v>
      </c>
      <c r="D46" s="12" t="s">
        <v>48</v>
      </c>
      <c r="E46" s="4" t="s">
        <v>57</v>
      </c>
      <c r="F46" s="21">
        <v>2750</v>
      </c>
      <c r="G46" s="13" t="s">
        <v>15</v>
      </c>
      <c r="H46" s="22" t="s">
        <v>148</v>
      </c>
      <c r="I46" s="25">
        <v>26</v>
      </c>
      <c r="J46" s="11"/>
      <c r="K46" s="11">
        <f t="shared" si="0"/>
        <v>0</v>
      </c>
    </row>
    <row r="47" spans="1:11" ht="304.5" customHeight="1">
      <c r="A47" s="4"/>
      <c r="B47" s="11" t="s">
        <v>5</v>
      </c>
      <c r="C47" s="5" t="s">
        <v>111</v>
      </c>
      <c r="D47" s="16" t="s">
        <v>44</v>
      </c>
      <c r="E47" s="4" t="s">
        <v>6</v>
      </c>
      <c r="F47" s="21">
        <v>2000</v>
      </c>
      <c r="G47" s="13" t="s">
        <v>15</v>
      </c>
      <c r="H47" s="22" t="s">
        <v>150</v>
      </c>
      <c r="I47" s="25">
        <v>31</v>
      </c>
      <c r="J47" s="11"/>
      <c r="K47" s="11">
        <f t="shared" si="0"/>
        <v>0</v>
      </c>
    </row>
    <row r="48" spans="1:11" ht="276" customHeight="1">
      <c r="A48" s="4"/>
      <c r="B48" s="11" t="s">
        <v>5</v>
      </c>
      <c r="C48" s="5" t="s">
        <v>111</v>
      </c>
      <c r="D48" s="16" t="s">
        <v>44</v>
      </c>
      <c r="E48" s="4" t="s">
        <v>6</v>
      </c>
      <c r="F48" s="21">
        <v>2000</v>
      </c>
      <c r="G48" s="13" t="s">
        <v>19</v>
      </c>
      <c r="H48" s="22" t="s">
        <v>150</v>
      </c>
      <c r="I48" s="25">
        <v>32</v>
      </c>
      <c r="J48" s="11"/>
      <c r="K48" s="11">
        <f t="shared" si="0"/>
        <v>0</v>
      </c>
    </row>
    <row r="49" spans="1:11" ht="200.1" customHeight="1">
      <c r="A49" s="4"/>
      <c r="B49" s="11" t="s">
        <v>5</v>
      </c>
      <c r="C49" s="5" t="s">
        <v>112</v>
      </c>
      <c r="D49" s="12" t="s">
        <v>49</v>
      </c>
      <c r="E49" s="4" t="s">
        <v>6</v>
      </c>
      <c r="F49" s="21">
        <v>2200</v>
      </c>
      <c r="G49" s="13" t="s">
        <v>15</v>
      </c>
      <c r="H49" s="22" t="s">
        <v>151</v>
      </c>
      <c r="I49" s="25">
        <v>35</v>
      </c>
      <c r="J49" s="11"/>
      <c r="K49" s="11">
        <f t="shared" si="0"/>
        <v>0</v>
      </c>
    </row>
    <row r="50" spans="1:11" ht="200.1" customHeight="1">
      <c r="A50" s="4"/>
      <c r="B50" s="11" t="s">
        <v>5</v>
      </c>
      <c r="C50" s="5" t="s">
        <v>112</v>
      </c>
      <c r="D50" s="12" t="s">
        <v>49</v>
      </c>
      <c r="E50" s="4" t="s">
        <v>6</v>
      </c>
      <c r="F50" s="21">
        <v>2200</v>
      </c>
      <c r="G50" s="13" t="s">
        <v>67</v>
      </c>
      <c r="H50" s="22" t="s">
        <v>151</v>
      </c>
      <c r="I50" s="25">
        <v>29</v>
      </c>
      <c r="J50" s="11"/>
      <c r="K50" s="11">
        <f t="shared" si="0"/>
        <v>0</v>
      </c>
    </row>
    <row r="51" spans="1:11" ht="200.1" customHeight="1">
      <c r="A51" s="4"/>
      <c r="B51" s="11" t="s">
        <v>4</v>
      </c>
      <c r="C51" s="5" t="s">
        <v>112</v>
      </c>
      <c r="D51" s="12" t="s">
        <v>49</v>
      </c>
      <c r="E51" s="4" t="s">
        <v>6</v>
      </c>
      <c r="F51" s="21">
        <v>2200</v>
      </c>
      <c r="G51" s="13" t="s">
        <v>66</v>
      </c>
      <c r="H51" s="22" t="s">
        <v>151</v>
      </c>
      <c r="I51" s="25">
        <v>29</v>
      </c>
      <c r="J51" s="11"/>
      <c r="K51" s="11">
        <f t="shared" si="0"/>
        <v>0</v>
      </c>
    </row>
    <row r="52" spans="1:11" ht="231" customHeight="1">
      <c r="A52" s="4"/>
      <c r="B52" s="11" t="s">
        <v>5</v>
      </c>
      <c r="C52" s="5" t="s">
        <v>113</v>
      </c>
      <c r="D52" s="12" t="s">
        <v>50</v>
      </c>
      <c r="E52" s="4" t="s">
        <v>6</v>
      </c>
      <c r="F52" s="21">
        <v>2000</v>
      </c>
      <c r="G52" s="13" t="s">
        <v>15</v>
      </c>
      <c r="H52" s="22" t="s">
        <v>152</v>
      </c>
      <c r="I52" s="25">
        <v>23</v>
      </c>
      <c r="J52" s="11"/>
      <c r="K52" s="11">
        <f t="shared" si="0"/>
        <v>0</v>
      </c>
    </row>
    <row r="53" spans="1:11" ht="239.25" customHeight="1">
      <c r="A53" s="4"/>
      <c r="B53" s="11" t="s">
        <v>5</v>
      </c>
      <c r="C53" s="5" t="s">
        <v>113</v>
      </c>
      <c r="D53" s="12" t="s">
        <v>50</v>
      </c>
      <c r="E53" s="4" t="s">
        <v>6</v>
      </c>
      <c r="F53" s="21">
        <v>2000</v>
      </c>
      <c r="G53" s="13" t="s">
        <v>67</v>
      </c>
      <c r="H53" s="22" t="s">
        <v>152</v>
      </c>
      <c r="I53" s="25">
        <v>26</v>
      </c>
      <c r="J53" s="11"/>
      <c r="K53" s="11">
        <f t="shared" si="0"/>
        <v>0</v>
      </c>
    </row>
    <row r="54" spans="1:11" ht="240.75" customHeight="1">
      <c r="A54" s="6"/>
      <c r="B54" s="11" t="s">
        <v>4</v>
      </c>
      <c r="C54" s="5" t="s">
        <v>114</v>
      </c>
      <c r="D54" s="12" t="s">
        <v>51</v>
      </c>
      <c r="E54" s="4" t="s">
        <v>6</v>
      </c>
      <c r="F54" s="21">
        <v>2000</v>
      </c>
      <c r="G54" s="13" t="s">
        <v>15</v>
      </c>
      <c r="H54" s="22" t="s">
        <v>153</v>
      </c>
      <c r="I54" s="25">
        <v>28</v>
      </c>
      <c r="J54" s="11"/>
      <c r="K54" s="11">
        <f t="shared" si="0"/>
        <v>0</v>
      </c>
    </row>
    <row r="55" spans="1:11" ht="258.75" customHeight="1">
      <c r="A55" s="6"/>
      <c r="B55" s="11" t="s">
        <v>4</v>
      </c>
      <c r="C55" s="5" t="s">
        <v>114</v>
      </c>
      <c r="D55" s="12" t="s">
        <v>51</v>
      </c>
      <c r="E55" s="4" t="s">
        <v>6</v>
      </c>
      <c r="F55" s="21">
        <v>2000</v>
      </c>
      <c r="G55" s="13" t="s">
        <v>157</v>
      </c>
      <c r="H55" s="22" t="s">
        <v>154</v>
      </c>
      <c r="I55" s="25">
        <v>14</v>
      </c>
      <c r="J55" s="11"/>
      <c r="K55" s="11">
        <f t="shared" si="0"/>
        <v>0</v>
      </c>
    </row>
    <row r="56" spans="1:11" ht="247.5" customHeight="1">
      <c r="A56" s="6"/>
      <c r="B56" s="11" t="s">
        <v>4</v>
      </c>
      <c r="C56" s="5" t="s">
        <v>114</v>
      </c>
      <c r="D56" s="12" t="s">
        <v>51</v>
      </c>
      <c r="E56" s="4" t="s">
        <v>6</v>
      </c>
      <c r="F56" s="21">
        <v>2000</v>
      </c>
      <c r="G56" s="13" t="s">
        <v>67</v>
      </c>
      <c r="H56" s="22" t="s">
        <v>154</v>
      </c>
      <c r="I56" s="25">
        <v>34</v>
      </c>
      <c r="J56" s="11"/>
      <c r="K56" s="11">
        <f t="shared" si="0"/>
        <v>0</v>
      </c>
    </row>
    <row r="57" spans="1:11" ht="234.75" customHeight="1">
      <c r="A57" s="4"/>
      <c r="B57" s="11" t="s">
        <v>4</v>
      </c>
      <c r="C57" s="5" t="s">
        <v>115</v>
      </c>
      <c r="D57" s="12" t="s">
        <v>52</v>
      </c>
      <c r="E57" s="4" t="s">
        <v>6</v>
      </c>
      <c r="F57" s="21">
        <v>2000</v>
      </c>
      <c r="G57" s="13" t="s">
        <v>15</v>
      </c>
      <c r="H57" s="22" t="s">
        <v>155</v>
      </c>
      <c r="I57" s="25">
        <v>41</v>
      </c>
      <c r="J57" s="11"/>
      <c r="K57" s="11">
        <f t="shared" si="0"/>
        <v>0</v>
      </c>
    </row>
    <row r="58" spans="1:11" ht="246" customHeight="1">
      <c r="A58" s="4"/>
      <c r="B58" s="11" t="s">
        <v>4</v>
      </c>
      <c r="C58" s="5" t="s">
        <v>115</v>
      </c>
      <c r="D58" s="12" t="s">
        <v>52</v>
      </c>
      <c r="E58" s="4" t="s">
        <v>6</v>
      </c>
      <c r="F58" s="21">
        <v>2000</v>
      </c>
      <c r="G58" s="13" t="s">
        <v>19</v>
      </c>
      <c r="H58" s="22" t="s">
        <v>155</v>
      </c>
      <c r="I58" s="25">
        <v>41</v>
      </c>
      <c r="J58" s="11"/>
      <c r="K58" s="11">
        <f t="shared" si="0"/>
        <v>0</v>
      </c>
    </row>
    <row r="59" spans="1:11" ht="243" customHeight="1">
      <c r="A59" s="4"/>
      <c r="B59" s="11" t="s">
        <v>5</v>
      </c>
      <c r="C59" s="5" t="s">
        <v>116</v>
      </c>
      <c r="D59" s="12" t="s">
        <v>53</v>
      </c>
      <c r="E59" s="4" t="s">
        <v>6</v>
      </c>
      <c r="F59" s="21">
        <v>1900</v>
      </c>
      <c r="G59" s="13" t="s">
        <v>70</v>
      </c>
      <c r="H59" s="22" t="s">
        <v>156</v>
      </c>
      <c r="I59" s="25">
        <v>28</v>
      </c>
      <c r="J59" s="11"/>
      <c r="K59" s="11">
        <f t="shared" si="0"/>
        <v>0</v>
      </c>
    </row>
    <row r="60" spans="1:11" ht="226.5" customHeight="1">
      <c r="A60" s="4"/>
      <c r="B60" s="11" t="s">
        <v>5</v>
      </c>
      <c r="C60" s="5" t="s">
        <v>116</v>
      </c>
      <c r="D60" s="12" t="s">
        <v>53</v>
      </c>
      <c r="E60" s="4" t="s">
        <v>6</v>
      </c>
      <c r="F60" s="21">
        <v>1900</v>
      </c>
      <c r="G60" s="13" t="s">
        <v>19</v>
      </c>
      <c r="H60" s="22" t="s">
        <v>156</v>
      </c>
      <c r="I60" s="25">
        <v>37</v>
      </c>
      <c r="J60" s="11"/>
      <c r="K60" s="11">
        <f t="shared" si="0"/>
        <v>0</v>
      </c>
    </row>
    <row r="61" spans="1:11" ht="226.5" customHeight="1">
      <c r="A61" s="4"/>
      <c r="B61" s="11" t="s">
        <v>159</v>
      </c>
      <c r="C61" s="5" t="s">
        <v>160</v>
      </c>
      <c r="D61" s="13" t="s">
        <v>161</v>
      </c>
      <c r="E61" s="4" t="s">
        <v>6</v>
      </c>
      <c r="F61" s="21">
        <v>2500</v>
      </c>
      <c r="G61" s="13" t="s">
        <v>15</v>
      </c>
      <c r="H61" s="22"/>
      <c r="I61" s="25">
        <v>14</v>
      </c>
      <c r="J61" s="11"/>
      <c r="K61" s="11">
        <f t="shared" si="0"/>
        <v>0</v>
      </c>
    </row>
    <row r="62" spans="1:11">
      <c r="J62" s="17">
        <f>SUM(J3:J61)</f>
        <v>0</v>
      </c>
      <c r="K62" s="17">
        <f>SUM(K3:K61)</f>
        <v>0</v>
      </c>
    </row>
    <row r="63" spans="1:11">
      <c r="J63" s="8" t="s">
        <v>12</v>
      </c>
      <c r="K63" s="8" t="s">
        <v>13</v>
      </c>
    </row>
  </sheetData>
  <pageMargins left="0.43307086614173229" right="0.19685039370078741" top="0.19685039370078741" bottom="0.15748031496062992" header="0" footer="0"/>
  <pageSetup paperSize="9" scale="35" fitToHeight="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2" sqref="J12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Настя</cp:lastModifiedBy>
  <cp:lastPrinted>2014-07-29T12:09:00Z</cp:lastPrinted>
  <dcterms:created xsi:type="dcterms:W3CDTF">2013-09-12T10:33:21Z</dcterms:created>
  <dcterms:modified xsi:type="dcterms:W3CDTF">2014-10-02T16:36:49Z</dcterms:modified>
</cp:coreProperties>
</file>