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32760" windowWidth="20490" windowHeight="7545" activeTab="0"/>
  </bookViews>
  <sheets>
    <sheet name="прайс" sheetId="1" r:id="rId1"/>
  </sheets>
  <definedNames>
    <definedName name="_xlnm.Print_Area" localSheetId="0">'прайс'!$A$1:$E$182</definedName>
  </definedNames>
  <calcPr fullCalcOnLoad="1"/>
</workbook>
</file>

<file path=xl/sharedStrings.xml><?xml version="1.0" encoding="utf-8"?>
<sst xmlns="http://schemas.openxmlformats.org/spreadsheetml/2006/main" count="291" uniqueCount="288">
  <si>
    <t>Деликатная очищающая пенка /Skin Care - Gentle cleansing foam</t>
  </si>
  <si>
    <t>Средство для снятия макияжа с глаз Cleansing - Eye make-up remover</t>
  </si>
  <si>
    <t>Лосьон для массажа кожи лица и тела / Massage Lotion for face and body</t>
  </si>
  <si>
    <t>Универсальное массажное масло /Top Massage - Massage oil</t>
  </si>
  <si>
    <t>Кремовая, успокаивающая маска после пилингов с 5% пантенолом и маслом таману /Skin Care - Creamy mask after AHA treatment with 5% pantenol</t>
  </si>
  <si>
    <t>14 шт.</t>
  </si>
  <si>
    <t>Очищающая грязевая маска DETOX с торфом для лица и тела /Therapeutic peat mud mask</t>
  </si>
  <si>
    <t>Защитный крем SPF 30 /Skin Care - Face cream high protection, SPF 30</t>
  </si>
  <si>
    <t>Ультраувлажняющий тоник с гиалуроновой кислотой /Hyaluron Plus - Hyaluronic moisturizing tonic</t>
  </si>
  <si>
    <t>Интенсивно увлажняющая гелевая сыворотка/Hyaluron 3% Gel Serum - intensive moisturizing</t>
  </si>
  <si>
    <t xml:space="preserve">Укрепляющий сосуды коктейль для чувствительной кожи с куперозом с витамином C и рутином /Cocktail for couperose skin with vitamin C and rutin </t>
  </si>
  <si>
    <t>Легкий крем для жирной кожи с высыпаниями с салициловой кислотой (LHA) и ионами серебра / Ance - Anti-imperfection cream with LHA and silver ions</t>
  </si>
  <si>
    <t>4х12</t>
  </si>
  <si>
    <t>Пилинги и продукты с кислотами</t>
  </si>
  <si>
    <t>Нейтрализатор кислот/Acid neutralizer</t>
  </si>
  <si>
    <t>Восстанавливающий крем для рук/Regenerating hand cream</t>
  </si>
  <si>
    <t>Питательный крем для кожи стоп, предотвращающий возникновение трещин и натоптышей  /Nourishing foot cream - Prevents skin cracking - Pedi Care</t>
  </si>
  <si>
    <t>Увлажняющий и смягчающий крем для ног с мочевиной /Moisturizing and softening foot cream with urea - Pedi Care</t>
  </si>
  <si>
    <t>объем</t>
  </si>
  <si>
    <t>опт</t>
  </si>
  <si>
    <t>розница</t>
  </si>
  <si>
    <t xml:space="preserve">Увлажняющий коктейль с гиалуроновой кислотой и трегалозой /Moisturizing cocktail with hyaluronic acid and trehalose </t>
  </si>
  <si>
    <t>4 Сыворотки для зрелой кожи (интенсивно-увлажняющая, оксигенирующая, маслянная, противокуперозная) /Anti-Age - 4 Ampoules for ultrasound and for no-needle mesotherapy</t>
  </si>
  <si>
    <t xml:space="preserve">Коктейль для кожи, пораженной розацеа с витамином РР и экстрактом мимозы /Cocktail for rosacea skin with vitamin PP and mimosa extract </t>
  </si>
  <si>
    <r>
      <t>Прайс  профессиональной косметики</t>
    </r>
    <r>
      <rPr>
        <b/>
        <sz val="14"/>
        <color indexed="8"/>
        <rFont val="Times New Roman"/>
        <family val="1"/>
      </rPr>
      <t xml:space="preserve"> «Norel Dr. Wilsz»</t>
    </r>
    <r>
      <rPr>
        <b/>
        <sz val="13"/>
        <color indexed="8"/>
        <rFont val="Times New Roman"/>
        <family val="1"/>
      </rPr>
      <t xml:space="preserve"> для косметологов.</t>
    </r>
  </si>
  <si>
    <t>код</t>
  </si>
  <si>
    <t>DZ197</t>
  </si>
  <si>
    <t>PM140</t>
  </si>
  <si>
    <t>PB332</t>
  </si>
  <si>
    <t>PB188</t>
  </si>
  <si>
    <t>PN120</t>
  </si>
  <si>
    <t>PN196</t>
  </si>
  <si>
    <t>PN133</t>
  </si>
  <si>
    <t>PB069</t>
  </si>
  <si>
    <t>PK383</t>
  </si>
  <si>
    <t>DK384</t>
  </si>
  <si>
    <t>DK035</t>
  </si>
  <si>
    <t>PM205</t>
  </si>
  <si>
    <t>DT210</t>
  </si>
  <si>
    <t>PT206</t>
  </si>
  <si>
    <t>DT211</t>
  </si>
  <si>
    <t>PA362</t>
  </si>
  <si>
    <t>PA375</t>
  </si>
  <si>
    <t>PA372</t>
  </si>
  <si>
    <t>PN207</t>
  </si>
  <si>
    <t>DN212</t>
  </si>
  <si>
    <t>PK208</t>
  </si>
  <si>
    <t>DK213</t>
  </si>
  <si>
    <t>DS506</t>
  </si>
  <si>
    <t>PK209</t>
  </si>
  <si>
    <t>DK214</t>
  </si>
  <si>
    <t>DS507</t>
  </si>
  <si>
    <t>PZ237</t>
  </si>
  <si>
    <t>DA349</t>
  </si>
  <si>
    <t>PM009</t>
  </si>
  <si>
    <t>DM013</t>
  </si>
  <si>
    <t>PT002</t>
  </si>
  <si>
    <t>DT006</t>
  </si>
  <si>
    <t>PA098</t>
  </si>
  <si>
    <t xml:space="preserve">Сыворотка для кожи с куперозом, снимающая отечность </t>
  </si>
  <si>
    <t>DA169</t>
  </si>
  <si>
    <t>PA377</t>
  </si>
  <si>
    <t>PA174</t>
  </si>
  <si>
    <t>PN054</t>
  </si>
  <si>
    <t>DN314</t>
  </si>
  <si>
    <t>PZ040</t>
  </si>
  <si>
    <t>DZ046</t>
  </si>
  <si>
    <t>PK019</t>
  </si>
  <si>
    <t>DK030</t>
  </si>
  <si>
    <t>DS515</t>
  </si>
  <si>
    <t>PK018</t>
  </si>
  <si>
    <t>DK029</t>
  </si>
  <si>
    <t>DS514</t>
  </si>
  <si>
    <t>PZ143</t>
  </si>
  <si>
    <t>DD150</t>
  </si>
  <si>
    <t>PT142</t>
  </si>
  <si>
    <t>DD149</t>
  </si>
  <si>
    <t>PN145</t>
  </si>
  <si>
    <t>PN144</t>
  </si>
  <si>
    <t>PN147</t>
  </si>
  <si>
    <t>DN313</t>
  </si>
  <si>
    <t>PK218</t>
  </si>
  <si>
    <t>DK134</t>
  </si>
  <si>
    <t>DS501</t>
  </si>
  <si>
    <t>PA173</t>
  </si>
  <si>
    <t>DD151</t>
  </si>
  <si>
    <t>PM261</t>
  </si>
  <si>
    <t>DM286</t>
  </si>
  <si>
    <t>PT262</t>
  </si>
  <si>
    <t>DT287</t>
  </si>
  <si>
    <t>PA266</t>
  </si>
  <si>
    <t>PN263</t>
  </si>
  <si>
    <t>PZ267</t>
  </si>
  <si>
    <t>DZ292</t>
  </si>
  <si>
    <t>PK264</t>
  </si>
  <si>
    <t>DK289</t>
  </si>
  <si>
    <t>DS509</t>
  </si>
  <si>
    <t>PK265</t>
  </si>
  <si>
    <t>DK290</t>
  </si>
  <si>
    <t>DS510</t>
  </si>
  <si>
    <t>PP253</t>
  </si>
  <si>
    <t>PA254</t>
  </si>
  <si>
    <t>PA255</t>
  </si>
  <si>
    <t>PK258</t>
  </si>
  <si>
    <t>DK252</t>
  </si>
  <si>
    <t>DS513</t>
  </si>
  <si>
    <t>DA256</t>
  </si>
  <si>
    <t>PM010</t>
  </si>
  <si>
    <t>PT003</t>
  </si>
  <si>
    <t>DM014</t>
  </si>
  <si>
    <t>PA103</t>
  </si>
  <si>
    <t>PA374</t>
  </si>
  <si>
    <t>PA100</t>
  </si>
  <si>
    <t>PA102</t>
  </si>
  <si>
    <t>PA099</t>
  </si>
  <si>
    <t>PN055</t>
  </si>
  <si>
    <t>PN056</t>
  </si>
  <si>
    <t>DN312</t>
  </si>
  <si>
    <t>PK020</t>
  </si>
  <si>
    <t>DK031</t>
  </si>
  <si>
    <t>DS502</t>
  </si>
  <si>
    <t>PK021</t>
  </si>
  <si>
    <t>DK032</t>
  </si>
  <si>
    <t>DS503</t>
  </si>
  <si>
    <t>PZ041</t>
  </si>
  <si>
    <t>PA220</t>
  </si>
  <si>
    <t>DA224</t>
  </si>
  <si>
    <t>PK223</t>
  </si>
  <si>
    <t>DK226</t>
  </si>
  <si>
    <t>DS512</t>
  </si>
  <si>
    <t>DZ225</t>
  </si>
  <si>
    <t>PZ222</t>
  </si>
  <si>
    <t>PP363</t>
  </si>
  <si>
    <t>PP083</t>
  </si>
  <si>
    <t>PP119</t>
  </si>
  <si>
    <t>PZ365</t>
  </si>
  <si>
    <t>PT370</t>
  </si>
  <si>
    <t>PT082</t>
  </si>
  <si>
    <t>PT364</t>
  </si>
  <si>
    <t>DZ368</t>
  </si>
  <si>
    <t>DT369</t>
  </si>
  <si>
    <t>DK118</t>
  </si>
  <si>
    <t>DS505</t>
  </si>
  <si>
    <t>DK367</t>
  </si>
  <si>
    <t>DS508</t>
  </si>
  <si>
    <t>PK320</t>
  </si>
  <si>
    <t>DK324</t>
  </si>
  <si>
    <t>PK396</t>
  </si>
  <si>
    <t>PK395</t>
  </si>
  <si>
    <t>DK036</t>
  </si>
  <si>
    <t>DK394</t>
  </si>
  <si>
    <t>DK393</t>
  </si>
  <si>
    <t>PP004</t>
  </si>
  <si>
    <t>DP 017</t>
  </si>
  <si>
    <t>PZ 005</t>
  </si>
  <si>
    <t>PZ 007</t>
  </si>
  <si>
    <t>PT 008</t>
  </si>
  <si>
    <t>PA 011</t>
  </si>
  <si>
    <t>PN 012</t>
  </si>
  <si>
    <t>PZ 015</t>
  </si>
  <si>
    <t>PK 016</t>
  </si>
  <si>
    <t>DZ 022</t>
  </si>
  <si>
    <t>DA 026</t>
  </si>
  <si>
    <t>DK 028</t>
  </si>
  <si>
    <t>DZ 027</t>
  </si>
  <si>
    <t>15</t>
  </si>
  <si>
    <t>PM 001</t>
  </si>
  <si>
    <t>DM 033</t>
  </si>
  <si>
    <t xml:space="preserve">Мицелярное очищающее  средство для лица и глаз </t>
  </si>
  <si>
    <t>DN 288</t>
  </si>
  <si>
    <t>DT023</t>
  </si>
  <si>
    <r>
      <rPr>
        <b/>
        <u val="single"/>
        <sz val="11"/>
        <color indexed="8"/>
        <rFont val="Times New Roman"/>
        <family val="1"/>
      </rPr>
      <t>SKIN CARE</t>
    </r>
    <r>
      <rPr>
        <b/>
        <sz val="11"/>
        <color indexed="8"/>
        <rFont val="Times New Roman"/>
        <family val="1"/>
      </rPr>
      <t>-базовая линия</t>
    </r>
  </si>
  <si>
    <r>
      <t xml:space="preserve">Увлажняющий гель-проводник для УЗ, RF и других аппаратов, в том числе  безиньекционной мезотерапии/Skin Care - Smoothing Ultrasound Gel                                                                                              </t>
    </r>
    <r>
      <rPr>
        <b/>
        <sz val="11"/>
        <color indexed="10"/>
        <rFont val="Times New Roman"/>
        <family val="1"/>
      </rPr>
      <t>NEW</t>
    </r>
  </si>
  <si>
    <r>
      <rPr>
        <b/>
        <u val="single"/>
        <sz val="11"/>
        <color indexed="8"/>
        <rFont val="Times New Roman"/>
        <family val="1"/>
      </rPr>
      <t>HYALURON PLUS</t>
    </r>
    <r>
      <rPr>
        <b/>
        <sz val="11"/>
        <color indexed="8"/>
        <rFont val="Times New Roman"/>
        <family val="1"/>
      </rPr>
      <t xml:space="preserve"> - линия с гиалуроной кислотой, направленная на интенсивное увлажнение, заполнение морщин. </t>
    </r>
  </si>
  <si>
    <r>
      <rPr>
        <b/>
        <u val="single"/>
        <sz val="11"/>
        <color indexed="8"/>
        <rFont val="Times New Roman"/>
        <family val="1"/>
      </rPr>
      <t>SENSITIVE</t>
    </r>
    <r>
      <rPr>
        <b/>
        <sz val="11"/>
        <color indexed="8"/>
        <rFont val="Times New Roman"/>
        <family val="1"/>
      </rPr>
      <t xml:space="preserve"> - линия с арникой для чувствительной и кожи с куперозом.</t>
    </r>
  </si>
  <si>
    <r>
      <rPr>
        <b/>
        <u val="single"/>
        <sz val="11"/>
        <color indexed="8"/>
        <rFont val="Times New Roman"/>
        <family val="1"/>
      </rPr>
      <t>ACNE</t>
    </r>
    <r>
      <rPr>
        <b/>
        <sz val="11"/>
        <color indexed="8"/>
        <rFont val="Times New Roman"/>
        <family val="1"/>
      </rPr>
      <t xml:space="preserve"> - линия для лечения и ухода за проблемной кожей лица с салициловой, азелаиновой кислотами, ионами серебра. </t>
    </r>
  </si>
  <si>
    <r>
      <rPr>
        <b/>
        <u val="single"/>
        <sz val="11"/>
        <color indexed="8"/>
        <rFont val="Times New Roman"/>
        <family val="1"/>
      </rPr>
      <t>MULTIVITAMIN</t>
    </r>
    <r>
      <rPr>
        <b/>
        <sz val="11"/>
        <color indexed="8"/>
        <rFont val="Times New Roman"/>
        <family val="1"/>
      </rPr>
      <t xml:space="preserve"> - осветляющая, энергизирующая линия с комплексом витаминов и ретинолом (пальметат). </t>
    </r>
  </si>
  <si>
    <r>
      <rPr>
        <b/>
        <u val="single"/>
        <sz val="11"/>
        <color indexed="8"/>
        <rFont val="Times New Roman"/>
        <family val="1"/>
      </rPr>
      <t>RENEW EXTREME</t>
    </r>
    <r>
      <rPr>
        <b/>
        <sz val="11"/>
        <color indexed="8"/>
        <rFont val="Times New Roman"/>
        <family val="1"/>
      </rPr>
      <t xml:space="preserve"> - омолаживающая, антиоксидантная линия с ретинолом и витамином С.</t>
    </r>
  </si>
  <si>
    <r>
      <rPr>
        <b/>
        <u val="single"/>
        <sz val="11"/>
        <color indexed="8"/>
        <rFont val="Times New Roman"/>
        <family val="1"/>
      </rPr>
      <t>ANTI-AGE</t>
    </r>
    <r>
      <rPr>
        <b/>
        <sz val="11"/>
        <color indexed="8"/>
        <rFont val="Times New Roman"/>
        <family val="1"/>
      </rPr>
      <t>- линия направленная на восстановление и интенсивное увлажнение возрастной, увядающей кожи.</t>
    </r>
  </si>
  <si>
    <r>
      <rPr>
        <b/>
        <u val="single"/>
        <sz val="11"/>
        <color indexed="8"/>
        <rFont val="Times New Roman"/>
        <family val="1"/>
      </rPr>
      <t>ForMen</t>
    </r>
    <r>
      <rPr>
        <b/>
        <sz val="11"/>
        <color indexed="8"/>
        <rFont val="Times New Roman"/>
        <family val="1"/>
      </rPr>
      <t>- линия для мужчин</t>
    </r>
  </si>
  <si>
    <r>
      <rPr>
        <b/>
        <u val="single"/>
        <sz val="11"/>
        <color indexed="8"/>
        <rFont val="Times New Roman"/>
        <family val="1"/>
      </rPr>
      <t>RE-GENERATION GF</t>
    </r>
    <r>
      <rPr>
        <b/>
        <sz val="11"/>
        <color indexed="8"/>
        <rFont val="Times New Roman"/>
        <family val="1"/>
      </rPr>
      <t xml:space="preserve"> - антивозрастная  линия с пептидами, био-плацентой и астаксантином</t>
    </r>
  </si>
  <si>
    <t>CРЕДСТВА  ДЛЯ ТЕЛА</t>
  </si>
  <si>
    <t>Крем для массажа лица с коэнзимом Q10 /Face massage cream with coenzyme Q10</t>
  </si>
  <si>
    <t xml:space="preserve">Сыворотка для безиньекционного заполнения морщин/ProFiller - Wrinkle lifting serum </t>
  </si>
  <si>
    <t>Антивозрастной, защитный крем для сухой кожи /Norkol - Regenerating  cream</t>
  </si>
  <si>
    <t xml:space="preserve">Гиалуроновая маска для активного увлажнения / - Hyaluronic mask  moisturizing </t>
  </si>
  <si>
    <t>Ультраувлажняющее очищающее молочко с гиалуроновой кислотой /Hyaluronic cleansing milk</t>
  </si>
  <si>
    <t>Маска успокаивающая с протеинами шелка /Smoothing mask with silk proteins</t>
  </si>
  <si>
    <t>Активно увлажняющий крем  / Hyaluronic cream active moisturizing</t>
  </si>
  <si>
    <t>Увлажняющий и нормализующий крем  /Hyaluronic cream moisturizing and balancing</t>
  </si>
  <si>
    <t>Активно увлажняющий крем для области вокруг глаз/Active Moisturizing Eye Cream</t>
  </si>
  <si>
    <t>Успокаивающее молочко для чувствительной кожи с признаками купероза  / Soothing milk for sensitive skin</t>
  </si>
  <si>
    <t>Успокаивающий тоник для чувствительной кожи, кожи с куперозом/Soothing tonic for sensitive skin</t>
  </si>
  <si>
    <t>Сыворотка для кожи с куперозом, снимающая отечность/ Facial serum for couperose skin</t>
  </si>
  <si>
    <t>Успокаивающая кремовая маска /  Soothing and illuminating mask</t>
  </si>
  <si>
    <t>Гель против отеков для кожи вокруг глаз /Eye gel for sensitive skin</t>
  </si>
  <si>
    <t>Увлажняющий крем для чувствительной кожи, склонной к куперозу с SPF 15/ Moisturizing medium protection cream, SPF 15</t>
  </si>
  <si>
    <t>Питательный крем для чувствительной кожи с куперозом / Vanishing protective cream</t>
  </si>
  <si>
    <t>Антибактериальный очищающий гель / Antibacterial cleansing gel</t>
  </si>
  <si>
    <t>Антибактериальный тоник/Antibacterial tonic</t>
  </si>
  <si>
    <t>Торфяная маска для проблемной кожи перед чисткой /  Peat mud mask for face and back</t>
  </si>
  <si>
    <t>Успокаивающая маска, сужающая поры, после чистки/ Soothing and tightening mask</t>
  </si>
  <si>
    <t>Гелевая антибактериальная маска с азелаиновой кислотой/Antibacterial gel mask</t>
  </si>
  <si>
    <t>Антибактериальный гель для точечного нанесения /Antibacterial spot gel</t>
  </si>
  <si>
    <t>Ультралегкое очищающее молочко с витаминным комплексом /Ultra-light vitamin milk</t>
  </si>
  <si>
    <t>Осветляющий тоник с молочной кислотой и витаминным комплексом / Illuminating vitamin tonic</t>
  </si>
  <si>
    <t>Антиоксидантная восстанавливающая кремовая маска с витаминным комплексом /Nourishing vitamin mask</t>
  </si>
  <si>
    <t>Осветляющий, крем для кожи вокруг глаз, придающий сияние  /Brightening eye cream</t>
  </si>
  <si>
    <t>Крем-сорбет для жирной и комбинированной кожи с витаминным комплексом  /Energizing vitamin sorbet</t>
  </si>
  <si>
    <t>Восстанавливающий питательный крем с витаминным комплексом для нормальной и  сухой кожи /Energizing and nourishing vitamin cream</t>
  </si>
  <si>
    <t xml:space="preserve">Омолаживающая маслянная сыворотка с 5% Retinol в сверхстабильной форме Н10 </t>
  </si>
  <si>
    <t xml:space="preserve">Осветляющая маслянная 10% сыворотка витамина С в сверхстабильной форме VC </t>
  </si>
  <si>
    <t>Активный, омолаживающий крем с ретинолом, витамином С и фитиновой кислотой</t>
  </si>
  <si>
    <t xml:space="preserve">25% фитиновая кислота </t>
  </si>
  <si>
    <t>Сыворотка с ретинолом м витамином С / Retinol &amp; Vitamin C Rejuvenating serum</t>
  </si>
  <si>
    <t>Восстанавливающее молочко Anti-Age / Regenerating milk</t>
  </si>
  <si>
    <t>Восстанавливающий тоник Anti-Age / Regenerating tonic</t>
  </si>
  <si>
    <t>Восстанавливающее очищение - тоник 2в1 Anti-Age / Regenerating tonic</t>
  </si>
  <si>
    <t xml:space="preserve">Сыворотка для зрелой кожи, склонной к куперозу /Serum for couperose skin </t>
  </si>
  <si>
    <t>Сыворотка-коктейль с аминопептидами/Wrinkle correction cocktail with amino peptides</t>
  </si>
  <si>
    <t>Интенсивно-увлажняющая сыворотка для зрелой кожи /Serum intensive moisturizing</t>
  </si>
  <si>
    <t>Восстанавливающая масляная сыворотка для массажа / Serum revitalizing</t>
  </si>
  <si>
    <t>Торфяная маска детокс для антивозрастных процедур/ Peat mud mask for face</t>
  </si>
  <si>
    <t xml:space="preserve">Кремовая маска для зрелой сухой кожи с белым чаем / Relaxing and regenerating White Tea mask </t>
  </si>
  <si>
    <t>Увлажняющий и укрепляющий крем с SPF 15 для любого типа кожи /  Moisturizing and firming cream, SPF 15</t>
  </si>
  <si>
    <t>Восстанавливающий крем от морщин для сухой и очень сухой кожи/  Regenerating anti-wrinkle cream</t>
  </si>
  <si>
    <t>Эмульсия от морщин в периорбитальной области /Intensively regenerating eye cream</t>
  </si>
  <si>
    <r>
      <rPr>
        <b/>
        <u val="single"/>
        <sz val="9"/>
        <color indexed="8"/>
        <rFont val="Times New Roman"/>
        <family val="1"/>
      </rPr>
      <t>ATELOCOLLAGEN - «КОЛЛАГЕНОВАЯ ПРОЦЕДУРА»</t>
    </r>
    <r>
      <rPr>
        <b/>
        <sz val="9"/>
        <color indexed="8"/>
        <rFont val="Times New Roman"/>
        <family val="1"/>
      </rPr>
      <t xml:space="preserve">, снимающая отечность и  разглаживающая (заполняющая) морщины. </t>
    </r>
  </si>
  <si>
    <t>Коллагеновый очищающий гель с гиалуроновой кисловой, фитопланктоном и маслом барбассу/ Collagen cleansing gel</t>
  </si>
  <si>
    <t>Коллагеновый тоник с морской водой, гиалуроновой кислотой и фитопланктоном/ Collagen tonic</t>
  </si>
  <si>
    <t>Коллагеновый коктейль заполняющий морщины с морскими минералами</t>
  </si>
  <si>
    <t>Увлажняющая и разглаживающая морщины коллагеновая маска для лица /Collagen mask</t>
  </si>
  <si>
    <t>Гидро-гелевая заполняющая морщины сыворотка-бустер для области вокруг глаз/ Eye booster serum</t>
  </si>
  <si>
    <t>Разглаживающий морщины крем с коллагеном, гиалуроновой кислотой трех видов, морской водой и витамином С /Smoothing collagen cream</t>
  </si>
  <si>
    <t>Сыворотка с коллагеном и витамином С/ Collagen serum atelocollagen &amp; vitamin C</t>
  </si>
  <si>
    <t>Активная сыворотка против морщин с пептидами, био-плацентой и астаксантином / Anti-wrinkle Serum, growth factors and astaxanthin</t>
  </si>
  <si>
    <t>Активный крем против морщин с пептидами, био-плацентой и астаксантином/ Anti-wrinkle Cream with growth factors</t>
  </si>
  <si>
    <t>Активный крем против морщин под глазами с пептидами, био-плацентой и астаксантином/ Anti-wrinkle Eye Cream, growth factors and astaxanthin</t>
  </si>
  <si>
    <t xml:space="preserve">Миндальный пилинг 50% с глюконолактоном и лактобионовой кислотой </t>
  </si>
  <si>
    <t xml:space="preserve">35% Пировиноградная, молочная и азелаиновая кислота </t>
  </si>
  <si>
    <t>Гликолевая кислота 25% в ламелярном геле + кислоты Skinperf LWG</t>
  </si>
  <si>
    <t xml:space="preserve">Сахарный пилинг для лица/Sugar face peeling </t>
  </si>
  <si>
    <t>Очищающий гель  с миндальной кислотой /Cleansing gel with mandelic acid</t>
  </si>
  <si>
    <t>Тоник-гель с миндальной кислотой/ Tonic-gel with mandelic acid</t>
  </si>
  <si>
    <t>Тоник-гель с пировиноградной кислотой/Tonic-gel with pyruvic acid</t>
  </si>
  <si>
    <t>Антивозрастной, разглаживающий крем с гликолиевой кислотой и АНА кислотами/  Smoothing anti-age cream with AHA acids</t>
  </si>
  <si>
    <t>Осветляющий и разглаживающий крем с миндальной кислотой/  Lightening and smoothing cream</t>
  </si>
  <si>
    <t xml:space="preserve">Увлажняющий крем  с SPF 15 для ухода за мужской кожей  / Moisturizing cream medium protection, SPF 15 </t>
  </si>
  <si>
    <t>PK 034</t>
  </si>
  <si>
    <t>DK 039</t>
  </si>
  <si>
    <t>DS 093</t>
  </si>
  <si>
    <t>PP 037</t>
  </si>
  <si>
    <t>PK 073</t>
  </si>
  <si>
    <t>DK 074</t>
  </si>
  <si>
    <t>PP 058</t>
  </si>
  <si>
    <t>PA 059</t>
  </si>
  <si>
    <t>PK 060</t>
  </si>
  <si>
    <t>DK 061</t>
  </si>
  <si>
    <t>DS 066</t>
  </si>
  <si>
    <t>PP 105</t>
  </si>
  <si>
    <t>Активная осветляющая сыворотка с эффектом сияния кожи/  Active Brightening Booster</t>
  </si>
  <si>
    <t>PA 106</t>
  </si>
  <si>
    <t>Осветляющий крем со светоотражающими частицами жемчуга, создающий эффект сияния кожи/ Brightening Cream Glow Effect</t>
  </si>
  <si>
    <t>PK 107</t>
  </si>
  <si>
    <t>DK 108</t>
  </si>
  <si>
    <t>DS 110</t>
  </si>
  <si>
    <t xml:space="preserve">40% Пилинг с эффектом осветления и сияния кожи с лактобионовой, аскорбиновой и янтарной кислотой РН 2.0 </t>
  </si>
  <si>
    <t xml:space="preserve">Успокаивающий коктейль для проблемной кожи/Cocktail for Acne skin with birch and </t>
  </si>
  <si>
    <t xml:space="preserve">Антиоксидантный мультивитаминный энергезирующий коктейль/Energizing cocktail with  </t>
  </si>
  <si>
    <t xml:space="preserve">Солнцезащитный крем с высокой степенью защиты с СПФ 50 / Face Cream UV Protection SPF 50 </t>
  </si>
  <si>
    <r>
      <t>42% Пилинг для кожи с Акне, с азелаин., минд., салиц. кислотами РН 2.0</t>
    </r>
    <r>
      <rPr>
        <b/>
        <sz val="11"/>
        <color indexed="8"/>
        <rFont val="Times New Roman"/>
        <family val="1"/>
      </rPr>
      <t xml:space="preserve"> </t>
    </r>
  </si>
  <si>
    <t xml:space="preserve">Матирующая и нормализующая эмульсия для жирной кожи и кожи с акне </t>
  </si>
  <si>
    <t xml:space="preserve">10% Анти-эйдж пилинг с эффектом «Botox»,феруловой кислотой и нейропептидом </t>
  </si>
  <si>
    <t xml:space="preserve">Омолаживающая лифтинговая сыворотка с нейропептидом и витамином Е, сокращающая мимические морщины / Lifting Peptide Active Booster </t>
  </si>
  <si>
    <t xml:space="preserve">Омолаживающий лифтинговый крем с нейропептидом, гиалуроновой кислотой и витамином Е, сокращающий мимические морщины </t>
  </si>
  <si>
    <t>Glow Peel - линия содержащая кислоты, пептиды, ниацинамид, витамин С</t>
  </si>
  <si>
    <t>LIPID REPAIR - линия для очень сухой и атопичной кожи NEW!</t>
  </si>
  <si>
    <t>DM123</t>
  </si>
  <si>
    <t>DA122</t>
  </si>
  <si>
    <t>DK121</t>
  </si>
  <si>
    <t>DB124</t>
  </si>
  <si>
    <t xml:space="preserve">Липидное молочко для лица для очень сухой кожи / Lipid Cleansing Milk </t>
  </si>
  <si>
    <t xml:space="preserve">Успокаивающая липидная терапия / Lipid Soothing Therapy 4% Ectoin </t>
  </si>
  <si>
    <t xml:space="preserve">Липидный увлажняющий крем для лица для очень сухой кожи / Lipid Repair </t>
  </si>
  <si>
    <t xml:space="preserve">Гидролипидный бальзам для тела / Hydro-Lipid Body Balm </t>
  </si>
  <si>
    <t>PP164</t>
  </si>
  <si>
    <t>Клюквенный пилинг с АНА-кислотами</t>
  </si>
  <si>
    <t xml:space="preserve">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</si>
</sst>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;\(#,##0\)"/>
  </numFmts>
  <fonts count="54">
    <font>
      <sz val="10"/>
      <color indexed="8"/>
      <name val="Arial"/>
      <family val="2"/>
    </font>
    <font>
      <sz val="10"/>
      <name val="Arial"/>
      <family val="0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Arial"/>
      <family val="2"/>
    </font>
    <font>
      <b/>
      <u val="single"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Arial"/>
      <family val="2"/>
    </font>
    <font>
      <sz val="11"/>
      <color indexed="8"/>
      <name val="Times New Roman"/>
      <family val="1"/>
    </font>
    <font>
      <b/>
      <sz val="10"/>
      <color indexed="8"/>
      <name val="Arial"/>
      <family val="2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10"/>
      <name val="Times New Roman"/>
      <family val="1"/>
    </font>
    <font>
      <u val="single"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top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166">
    <xf numFmtId="0" fontId="0" fillId="0" borderId="0" xfId="0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5" fillId="0" borderId="0" xfId="0" applyNumberFormat="1" applyFont="1" applyAlignment="1">
      <alignment vertical="top" wrapText="1"/>
    </xf>
    <xf numFmtId="0" fontId="9" fillId="0" borderId="0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left" vertical="center" wrapText="1"/>
    </xf>
    <xf numFmtId="0" fontId="9" fillId="0" borderId="14" xfId="0" applyNumberFormat="1" applyFont="1" applyBorder="1" applyAlignment="1">
      <alignment horizontal="center" vertical="center" wrapText="1"/>
    </xf>
    <xf numFmtId="0" fontId="9" fillId="0" borderId="15" xfId="0" applyNumberFormat="1" applyFont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left" vertical="center" wrapText="1"/>
    </xf>
    <xf numFmtId="49" fontId="7" fillId="33" borderId="16" xfId="0" applyNumberFormat="1" applyFont="1" applyFill="1" applyBorder="1" applyAlignment="1">
      <alignment horizontal="left" vertical="center" wrapText="1"/>
    </xf>
    <xf numFmtId="49" fontId="9" fillId="33" borderId="16" xfId="0" applyNumberFormat="1" applyFont="1" applyFill="1" applyBorder="1" applyAlignment="1">
      <alignment horizontal="left" vertical="center" wrapText="1"/>
    </xf>
    <xf numFmtId="0" fontId="9" fillId="0" borderId="10" xfId="0" applyNumberFormat="1" applyFont="1" applyBorder="1" applyAlignment="1">
      <alignment vertical="top" wrapText="1"/>
    </xf>
    <xf numFmtId="1" fontId="10" fillId="34" borderId="17" xfId="0" applyNumberFormat="1" applyFont="1" applyFill="1" applyBorder="1" applyAlignment="1">
      <alignment horizontal="center" vertical="top" wrapText="1"/>
    </xf>
    <xf numFmtId="49" fontId="7" fillId="33" borderId="16" xfId="0" applyNumberFormat="1" applyFont="1" applyFill="1" applyBorder="1" applyAlignment="1">
      <alignment horizontal="left" vertical="center" wrapText="1"/>
    </xf>
    <xf numFmtId="49" fontId="10" fillId="35" borderId="18" xfId="0" applyNumberFormat="1" applyFont="1" applyFill="1" applyBorder="1" applyAlignment="1">
      <alignment horizontal="left" vertical="center" wrapText="1"/>
    </xf>
    <xf numFmtId="49" fontId="12" fillId="35" borderId="10" xfId="0" applyNumberFormat="1" applyFont="1" applyFill="1" applyBorder="1" applyAlignment="1">
      <alignment horizontal="left" wrapText="1"/>
    </xf>
    <xf numFmtId="49" fontId="10" fillId="35" borderId="10" xfId="0" applyNumberFormat="1" applyFont="1" applyFill="1" applyBorder="1" applyAlignment="1">
      <alignment horizontal="center" vertical="top" wrapText="1"/>
    </xf>
    <xf numFmtId="0" fontId="10" fillId="35" borderId="17" xfId="0" applyNumberFormat="1" applyFont="1" applyFill="1" applyBorder="1" applyAlignment="1">
      <alignment horizontal="center" vertical="center" wrapText="1"/>
    </xf>
    <xf numFmtId="1" fontId="10" fillId="35" borderId="19" xfId="0" applyNumberFormat="1" applyFont="1" applyFill="1" applyBorder="1" applyAlignment="1">
      <alignment horizontal="right" vertical="center" wrapText="1"/>
    </xf>
    <xf numFmtId="49" fontId="10" fillId="35" borderId="20" xfId="0" applyNumberFormat="1" applyFont="1" applyFill="1" applyBorder="1" applyAlignment="1">
      <alignment horizontal="left" vertical="center" wrapText="1"/>
    </xf>
    <xf numFmtId="0" fontId="10" fillId="35" borderId="16" xfId="0" applyNumberFormat="1" applyFont="1" applyFill="1" applyBorder="1" applyAlignment="1">
      <alignment horizontal="center" vertical="center" wrapText="1"/>
    </xf>
    <xf numFmtId="1" fontId="10" fillId="35" borderId="21" xfId="0" applyNumberFormat="1" applyFont="1" applyFill="1" applyBorder="1" applyAlignment="1">
      <alignment horizontal="right" vertical="center" wrapText="1"/>
    </xf>
    <xf numFmtId="1" fontId="10" fillId="34" borderId="17" xfId="0" applyNumberFormat="1" applyFont="1" applyFill="1" applyBorder="1" applyAlignment="1">
      <alignment horizontal="right" vertical="top" wrapText="1"/>
    </xf>
    <xf numFmtId="49" fontId="10" fillId="33" borderId="16" xfId="0" applyNumberFormat="1" applyFont="1" applyFill="1" applyBorder="1" applyAlignment="1">
      <alignment horizontal="left" vertical="center" wrapText="1"/>
    </xf>
    <xf numFmtId="1" fontId="10" fillId="33" borderId="16" xfId="0" applyNumberFormat="1" applyFont="1" applyFill="1" applyBorder="1" applyAlignment="1">
      <alignment horizontal="right" vertical="center" wrapText="1"/>
    </xf>
    <xf numFmtId="49" fontId="10" fillId="35" borderId="16" xfId="0" applyNumberFormat="1" applyFont="1" applyFill="1" applyBorder="1" applyAlignment="1">
      <alignment horizontal="center" vertical="center" wrapText="1"/>
    </xf>
    <xf numFmtId="49" fontId="10" fillId="35" borderId="22" xfId="0" applyNumberFormat="1" applyFont="1" applyFill="1" applyBorder="1" applyAlignment="1">
      <alignment horizontal="left" vertical="center" wrapText="1"/>
    </xf>
    <xf numFmtId="0" fontId="10" fillId="35" borderId="23" xfId="0" applyNumberFormat="1" applyFont="1" applyFill="1" applyBorder="1" applyAlignment="1">
      <alignment horizontal="center" vertical="center" wrapText="1"/>
    </xf>
    <xf numFmtId="1" fontId="10" fillId="35" borderId="24" xfId="0" applyNumberFormat="1" applyFont="1" applyFill="1" applyBorder="1" applyAlignment="1">
      <alignment horizontal="right" vertical="center" wrapText="1"/>
    </xf>
    <xf numFmtId="0" fontId="10" fillId="35" borderId="19" xfId="0" applyNumberFormat="1" applyFont="1" applyFill="1" applyBorder="1" applyAlignment="1">
      <alignment vertical="center" wrapText="1"/>
    </xf>
    <xf numFmtId="0" fontId="10" fillId="35" borderId="21" xfId="0" applyNumberFormat="1" applyFont="1" applyFill="1" applyBorder="1" applyAlignment="1">
      <alignment vertical="center" wrapText="1"/>
    </xf>
    <xf numFmtId="0" fontId="10" fillId="35" borderId="24" xfId="0" applyNumberFormat="1" applyFont="1" applyFill="1" applyBorder="1" applyAlignment="1">
      <alignment vertical="center" wrapText="1"/>
    </xf>
    <xf numFmtId="0" fontId="10" fillId="35" borderId="19" xfId="0" applyNumberFormat="1" applyFont="1" applyFill="1" applyBorder="1" applyAlignment="1">
      <alignment horizontal="right" vertical="center" wrapText="1"/>
    </xf>
    <xf numFmtId="0" fontId="10" fillId="35" borderId="21" xfId="0" applyNumberFormat="1" applyFont="1" applyFill="1" applyBorder="1" applyAlignment="1">
      <alignment horizontal="right" vertical="center" wrapText="1"/>
    </xf>
    <xf numFmtId="0" fontId="10" fillId="35" borderId="24" xfId="0" applyNumberFormat="1" applyFont="1" applyFill="1" applyBorder="1" applyAlignment="1">
      <alignment horizontal="right" vertical="center" wrapText="1"/>
    </xf>
    <xf numFmtId="0" fontId="10" fillId="35" borderId="25" xfId="0" applyNumberFormat="1" applyFont="1" applyFill="1" applyBorder="1" applyAlignment="1">
      <alignment horizontal="center" vertical="center" wrapText="1"/>
    </xf>
    <xf numFmtId="0" fontId="10" fillId="35" borderId="26" xfId="0" applyNumberFormat="1" applyFont="1" applyFill="1" applyBorder="1" applyAlignment="1">
      <alignment horizontal="center" vertical="center" wrapText="1"/>
    </xf>
    <xf numFmtId="0" fontId="10" fillId="35" borderId="27" xfId="0" applyNumberFormat="1" applyFont="1" applyFill="1" applyBorder="1" applyAlignment="1">
      <alignment horizontal="center" vertical="center" wrapText="1"/>
    </xf>
    <xf numFmtId="174" fontId="10" fillId="35" borderId="28" xfId="0" applyNumberFormat="1" applyFont="1" applyFill="1" applyBorder="1" applyAlignment="1">
      <alignment horizontal="right" vertical="center" wrapText="1"/>
    </xf>
    <xf numFmtId="0" fontId="10" fillId="35" borderId="29" xfId="0" applyNumberFormat="1" applyFont="1" applyFill="1" applyBorder="1" applyAlignment="1">
      <alignment horizontal="center" vertical="center" wrapText="1"/>
    </xf>
    <xf numFmtId="174" fontId="10" fillId="35" borderId="30" xfId="0" applyNumberFormat="1" applyFont="1" applyFill="1" applyBorder="1" applyAlignment="1">
      <alignment horizontal="right" vertical="center" wrapText="1"/>
    </xf>
    <xf numFmtId="0" fontId="14" fillId="0" borderId="10" xfId="0" applyNumberFormat="1" applyFont="1" applyBorder="1" applyAlignment="1">
      <alignment vertical="top" wrapText="1"/>
    </xf>
    <xf numFmtId="0" fontId="10" fillId="35" borderId="10" xfId="0" applyNumberFormat="1" applyFont="1" applyFill="1" applyBorder="1" applyAlignment="1">
      <alignment horizontal="center" vertical="center" wrapText="1"/>
    </xf>
    <xf numFmtId="0" fontId="10" fillId="35" borderId="31" xfId="0" applyNumberFormat="1" applyFont="1" applyFill="1" applyBorder="1" applyAlignment="1">
      <alignment horizontal="right" vertical="center" wrapText="1"/>
    </xf>
    <xf numFmtId="0" fontId="10" fillId="35" borderId="16" xfId="0" applyNumberFormat="1" applyFont="1" applyFill="1" applyBorder="1" applyAlignment="1">
      <alignment horizontal="center" vertical="top" wrapText="1"/>
    </xf>
    <xf numFmtId="49" fontId="10" fillId="35" borderId="20" xfId="0" applyNumberFormat="1" applyFont="1" applyFill="1" applyBorder="1" applyAlignment="1">
      <alignment horizontal="left" vertical="top" wrapText="1"/>
    </xf>
    <xf numFmtId="0" fontId="10" fillId="33" borderId="16" xfId="0" applyNumberFormat="1" applyFont="1" applyFill="1" applyBorder="1" applyAlignment="1">
      <alignment horizontal="center" vertical="center" wrapText="1"/>
    </xf>
    <xf numFmtId="0" fontId="10" fillId="33" borderId="16" xfId="0" applyNumberFormat="1" applyFont="1" applyFill="1" applyBorder="1" applyAlignment="1">
      <alignment horizontal="right" vertical="center" wrapText="1"/>
    </xf>
    <xf numFmtId="49" fontId="10" fillId="33" borderId="16" xfId="0" applyNumberFormat="1" applyFont="1" applyFill="1" applyBorder="1" applyAlignment="1">
      <alignment horizontal="center" vertical="center" wrapText="1"/>
    </xf>
    <xf numFmtId="0" fontId="10" fillId="33" borderId="23" xfId="0" applyNumberFormat="1" applyFont="1" applyFill="1" applyBorder="1" applyAlignment="1">
      <alignment horizontal="right" vertical="center" wrapText="1"/>
    </xf>
    <xf numFmtId="0" fontId="10" fillId="33" borderId="10" xfId="0" applyNumberFormat="1" applyFont="1" applyFill="1" applyBorder="1" applyAlignment="1">
      <alignment horizontal="right" vertical="center" wrapText="1"/>
    </xf>
    <xf numFmtId="0" fontId="10" fillId="35" borderId="10" xfId="0" applyNumberFormat="1" applyFont="1" applyFill="1" applyBorder="1" applyAlignment="1">
      <alignment horizontal="right" vertical="center" wrapText="1"/>
    </xf>
    <xf numFmtId="49" fontId="10" fillId="35" borderId="10" xfId="0" applyNumberFormat="1" applyFont="1" applyFill="1" applyBorder="1" applyAlignment="1">
      <alignment horizontal="left" vertical="center" wrapText="1"/>
    </xf>
    <xf numFmtId="0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right" vertical="top" wrapText="1"/>
    </xf>
    <xf numFmtId="0" fontId="10" fillId="33" borderId="16" xfId="0" applyNumberFormat="1" applyFont="1" applyFill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174" fontId="10" fillId="35" borderId="10" xfId="0" applyNumberFormat="1" applyFont="1" applyFill="1" applyBorder="1" applyAlignment="1">
      <alignment horizontal="right" vertical="center" wrapText="1"/>
    </xf>
    <xf numFmtId="1" fontId="10" fillId="35" borderId="10" xfId="0" applyNumberFormat="1" applyFont="1" applyFill="1" applyBorder="1" applyAlignment="1">
      <alignment horizontal="right" vertical="center" wrapText="1"/>
    </xf>
    <xf numFmtId="49" fontId="10" fillId="35" borderId="18" xfId="0" applyNumberFormat="1" applyFont="1" applyFill="1" applyBorder="1" applyAlignment="1">
      <alignment horizontal="left" vertical="top" wrapText="1"/>
    </xf>
    <xf numFmtId="0" fontId="7" fillId="36" borderId="10" xfId="0" applyNumberFormat="1" applyFont="1" applyFill="1" applyBorder="1" applyAlignment="1">
      <alignment horizontal="center" vertical="center" wrapText="1"/>
    </xf>
    <xf numFmtId="0" fontId="10" fillId="35" borderId="10" xfId="0" applyNumberFormat="1" applyFont="1" applyFill="1" applyBorder="1" applyAlignment="1">
      <alignment horizontal="center" wrapText="1"/>
    </xf>
    <xf numFmtId="0" fontId="10" fillId="35" borderId="10" xfId="0" applyNumberFormat="1" applyFont="1" applyFill="1" applyBorder="1" applyAlignment="1">
      <alignment horizontal="right" wrapText="1"/>
    </xf>
    <xf numFmtId="1" fontId="10" fillId="35" borderId="10" xfId="0" applyNumberFormat="1" applyFont="1" applyFill="1" applyBorder="1" applyAlignment="1">
      <alignment horizontal="center" vertical="top" wrapText="1"/>
    </xf>
    <xf numFmtId="1" fontId="10" fillId="0" borderId="13" xfId="0" applyNumberFormat="1" applyFont="1" applyBorder="1" applyAlignment="1">
      <alignment horizontal="right" vertical="center" wrapText="1"/>
    </xf>
    <xf numFmtId="1" fontId="10" fillId="0" borderId="10" xfId="0" applyNumberFormat="1" applyFont="1" applyBorder="1" applyAlignment="1">
      <alignment horizontal="right" vertical="center" wrapText="1"/>
    </xf>
    <xf numFmtId="1" fontId="10" fillId="0" borderId="13" xfId="0" applyNumberFormat="1" applyFont="1" applyBorder="1" applyAlignment="1">
      <alignment vertical="center" wrapText="1"/>
    </xf>
    <xf numFmtId="1" fontId="10" fillId="0" borderId="10" xfId="0" applyNumberFormat="1" applyFont="1" applyBorder="1" applyAlignment="1">
      <alignment vertical="center" wrapText="1"/>
    </xf>
    <xf numFmtId="1" fontId="10" fillId="0" borderId="11" xfId="0" applyNumberFormat="1" applyFont="1" applyBorder="1" applyAlignment="1">
      <alignment horizontal="right" vertical="center" wrapText="1"/>
    </xf>
    <xf numFmtId="1" fontId="0" fillId="0" borderId="0" xfId="0" applyNumberFormat="1" applyFont="1" applyAlignment="1">
      <alignment vertical="top" wrapText="1"/>
    </xf>
    <xf numFmtId="1" fontId="5" fillId="0" borderId="0" xfId="0" applyNumberFormat="1" applyFont="1" applyAlignment="1">
      <alignment vertical="top" wrapText="1"/>
    </xf>
    <xf numFmtId="1" fontId="10" fillId="37" borderId="10" xfId="0" applyNumberFormat="1" applyFont="1" applyFill="1" applyBorder="1" applyAlignment="1">
      <alignment wrapText="1"/>
    </xf>
    <xf numFmtId="49" fontId="10" fillId="35" borderId="32" xfId="0" applyNumberFormat="1" applyFont="1" applyFill="1" applyBorder="1" applyAlignment="1">
      <alignment vertical="center" wrapText="1"/>
    </xf>
    <xf numFmtId="1" fontId="10" fillId="37" borderId="10" xfId="0" applyNumberFormat="1" applyFont="1" applyFill="1" applyBorder="1" applyAlignment="1">
      <alignment vertical="top" wrapText="1"/>
    </xf>
    <xf numFmtId="49" fontId="10" fillId="34" borderId="10" xfId="0" applyNumberFormat="1" applyFont="1" applyFill="1" applyBorder="1" applyAlignment="1">
      <alignment horizontal="left" vertical="center" wrapText="1"/>
    </xf>
    <xf numFmtId="0" fontId="10" fillId="34" borderId="10" xfId="0" applyNumberFormat="1" applyFont="1" applyFill="1" applyBorder="1" applyAlignment="1">
      <alignment horizontal="center" vertical="center" wrapText="1"/>
    </xf>
    <xf numFmtId="1" fontId="10" fillId="34" borderId="10" xfId="0" applyNumberFormat="1" applyFont="1" applyFill="1" applyBorder="1" applyAlignment="1">
      <alignment horizontal="right" vertical="center" wrapText="1"/>
    </xf>
    <xf numFmtId="1" fontId="10" fillId="37" borderId="10" xfId="0" applyNumberFormat="1" applyFont="1" applyFill="1" applyBorder="1" applyAlignment="1">
      <alignment horizontal="right" vertical="center" wrapText="1"/>
    </xf>
    <xf numFmtId="0" fontId="9" fillId="37" borderId="14" xfId="0" applyNumberFormat="1" applyFont="1" applyFill="1" applyBorder="1" applyAlignment="1">
      <alignment horizontal="center" vertical="center" wrapText="1"/>
    </xf>
    <xf numFmtId="1" fontId="10" fillId="37" borderId="13" xfId="0" applyNumberFormat="1" applyFont="1" applyFill="1" applyBorder="1" applyAlignment="1">
      <alignment horizontal="right" vertical="center" wrapText="1"/>
    </xf>
    <xf numFmtId="49" fontId="7" fillId="37" borderId="33" xfId="0" applyNumberFormat="1" applyFont="1" applyFill="1" applyBorder="1" applyAlignment="1">
      <alignment horizontal="left" vertical="center" wrapText="1"/>
    </xf>
    <xf numFmtId="49" fontId="7" fillId="37" borderId="34" xfId="0" applyNumberFormat="1" applyFont="1" applyFill="1" applyBorder="1" applyAlignment="1">
      <alignment horizontal="left" vertical="center" wrapText="1"/>
    </xf>
    <xf numFmtId="0" fontId="10" fillId="34" borderId="11" xfId="0" applyNumberFormat="1" applyFont="1" applyFill="1" applyBorder="1" applyAlignment="1">
      <alignment horizontal="center" vertical="center" wrapText="1"/>
    </xf>
    <xf numFmtId="1" fontId="10" fillId="34" borderId="11" xfId="0" applyNumberFormat="1" applyFont="1" applyFill="1" applyBorder="1" applyAlignment="1">
      <alignment horizontal="right" vertical="center" wrapText="1"/>
    </xf>
    <xf numFmtId="1" fontId="10" fillId="37" borderId="35" xfId="0" applyNumberFormat="1" applyFont="1" applyFill="1" applyBorder="1" applyAlignment="1">
      <alignment horizontal="right" vertical="center" wrapText="1"/>
    </xf>
    <xf numFmtId="49" fontId="51" fillId="34" borderId="10" xfId="0" applyNumberFormat="1" applyFont="1" applyFill="1" applyBorder="1" applyAlignment="1">
      <alignment horizontal="center" vertical="center" wrapText="1"/>
    </xf>
    <xf numFmtId="0" fontId="52" fillId="37" borderId="10" xfId="0" applyFont="1" applyFill="1" applyBorder="1" applyAlignment="1">
      <alignment vertical="top" wrapText="1"/>
    </xf>
    <xf numFmtId="0" fontId="10" fillId="37" borderId="10" xfId="0" applyFont="1" applyFill="1" applyBorder="1" applyAlignment="1">
      <alignment horizontal="center" vertical="top" wrapText="1"/>
    </xf>
    <xf numFmtId="0" fontId="10" fillId="37" borderId="10" xfId="0" applyFont="1" applyFill="1" applyBorder="1" applyAlignment="1">
      <alignment vertical="top" wrapText="1"/>
    </xf>
    <xf numFmtId="49" fontId="52" fillId="34" borderId="10" xfId="0" applyNumberFormat="1" applyFont="1" applyFill="1" applyBorder="1" applyAlignment="1">
      <alignment horizontal="left" wrapText="1"/>
    </xf>
    <xf numFmtId="0" fontId="10" fillId="37" borderId="10" xfId="0" applyFont="1" applyFill="1" applyBorder="1" applyAlignment="1">
      <alignment horizontal="center" wrapText="1"/>
    </xf>
    <xf numFmtId="0" fontId="10" fillId="37" borderId="10" xfId="0" applyFont="1" applyFill="1" applyBorder="1" applyAlignment="1">
      <alignment wrapText="1"/>
    </xf>
    <xf numFmtId="0" fontId="9" fillId="37" borderId="10" xfId="0" applyNumberFormat="1" applyFont="1" applyFill="1" applyBorder="1" applyAlignment="1">
      <alignment horizontal="center" vertical="center" wrapText="1"/>
    </xf>
    <xf numFmtId="0" fontId="10" fillId="34" borderId="10" xfId="0" applyNumberFormat="1" applyFont="1" applyFill="1" applyBorder="1" applyAlignment="1">
      <alignment horizontal="right" vertical="center" wrapText="1"/>
    </xf>
    <xf numFmtId="0" fontId="12" fillId="37" borderId="12" xfId="0" applyNumberFormat="1" applyFont="1" applyFill="1" applyBorder="1" applyAlignment="1">
      <alignment vertical="center" wrapText="1"/>
    </xf>
    <xf numFmtId="49" fontId="7" fillId="36" borderId="10" xfId="0" applyNumberFormat="1" applyFont="1" applyFill="1" applyBorder="1" applyAlignment="1">
      <alignment horizontal="left" vertical="center" wrapText="1"/>
    </xf>
    <xf numFmtId="49" fontId="10" fillId="38" borderId="10" xfId="0" applyNumberFormat="1" applyFont="1" applyFill="1" applyBorder="1" applyAlignment="1">
      <alignment horizontal="left" vertical="center" wrapText="1"/>
    </xf>
    <xf numFmtId="0" fontId="10" fillId="38" borderId="10" xfId="0" applyNumberFormat="1" applyFont="1" applyFill="1" applyBorder="1" applyAlignment="1">
      <alignment horizontal="center" vertical="center" wrapText="1"/>
    </xf>
    <xf numFmtId="1" fontId="10" fillId="38" borderId="10" xfId="0" applyNumberFormat="1" applyFont="1" applyFill="1" applyBorder="1" applyAlignment="1">
      <alignment horizontal="right" vertical="center" wrapText="1"/>
    </xf>
    <xf numFmtId="1" fontId="10" fillId="36" borderId="10" xfId="0" applyNumberFormat="1" applyFont="1" applyFill="1" applyBorder="1" applyAlignment="1">
      <alignment horizontal="right" vertical="center" wrapText="1"/>
    </xf>
    <xf numFmtId="49" fontId="10" fillId="35" borderId="22" xfId="0" applyNumberFormat="1" applyFont="1" applyFill="1" applyBorder="1" applyAlignment="1">
      <alignment vertical="center" wrapText="1"/>
    </xf>
    <xf numFmtId="49" fontId="10" fillId="35" borderId="36" xfId="0" applyNumberFormat="1" applyFont="1" applyFill="1" applyBorder="1" applyAlignment="1">
      <alignment vertical="center" wrapText="1"/>
    </xf>
    <xf numFmtId="49" fontId="4" fillId="35" borderId="37" xfId="0" applyNumberFormat="1" applyFont="1" applyFill="1" applyBorder="1" applyAlignment="1">
      <alignment horizontal="left" vertical="center" wrapText="1"/>
    </xf>
    <xf numFmtId="0" fontId="11" fillId="0" borderId="38" xfId="0" applyFont="1" applyBorder="1" applyAlignment="1">
      <alignment vertical="top" wrapText="1"/>
    </xf>
    <xf numFmtId="0" fontId="11" fillId="0" borderId="39" xfId="0" applyFont="1" applyBorder="1" applyAlignment="1">
      <alignment vertical="top" wrapText="1"/>
    </xf>
    <xf numFmtId="49" fontId="10" fillId="33" borderId="23" xfId="0" applyNumberFormat="1" applyFont="1" applyFill="1" applyBorder="1" applyAlignment="1">
      <alignment vertical="center" wrapText="1"/>
    </xf>
    <xf numFmtId="49" fontId="10" fillId="33" borderId="17" xfId="0" applyNumberFormat="1" applyFont="1" applyFill="1" applyBorder="1" applyAlignment="1">
      <alignment vertical="center" wrapText="1"/>
    </xf>
    <xf numFmtId="49" fontId="10" fillId="33" borderId="23" xfId="0" applyNumberFormat="1" applyFont="1" applyFill="1" applyBorder="1" applyAlignment="1">
      <alignment horizontal="left" vertical="center" wrapText="1"/>
    </xf>
    <xf numFmtId="49" fontId="10" fillId="33" borderId="17" xfId="0" applyNumberFormat="1" applyFont="1" applyFill="1" applyBorder="1" applyAlignment="1">
      <alignment horizontal="left" vertical="center" wrapText="1"/>
    </xf>
    <xf numFmtId="49" fontId="10" fillId="35" borderId="40" xfId="0" applyNumberFormat="1" applyFont="1" applyFill="1" applyBorder="1" applyAlignment="1">
      <alignment horizontal="left" vertical="center" wrapText="1"/>
    </xf>
    <xf numFmtId="49" fontId="10" fillId="35" borderId="18" xfId="0" applyNumberFormat="1" applyFont="1" applyFill="1" applyBorder="1" applyAlignment="1">
      <alignment horizontal="left" vertical="center" wrapText="1"/>
    </xf>
    <xf numFmtId="0" fontId="14" fillId="0" borderId="17" xfId="0" applyNumberFormat="1" applyFont="1" applyBorder="1" applyAlignment="1">
      <alignment horizontal="left" vertical="center" wrapText="1"/>
    </xf>
    <xf numFmtId="49" fontId="10" fillId="34" borderId="10" xfId="0" applyNumberFormat="1" applyFont="1" applyFill="1" applyBorder="1" applyAlignment="1">
      <alignment horizontal="left" vertical="center" wrapText="1"/>
    </xf>
    <xf numFmtId="0" fontId="52" fillId="37" borderId="11" xfId="0" applyFont="1" applyFill="1" applyBorder="1" applyAlignment="1">
      <alignment horizontal="left" vertical="center" wrapText="1"/>
    </xf>
    <xf numFmtId="0" fontId="52" fillId="37" borderId="13" xfId="0" applyFont="1" applyFill="1" applyBorder="1" applyAlignment="1">
      <alignment horizontal="left" vertical="center" wrapText="1"/>
    </xf>
    <xf numFmtId="49" fontId="10" fillId="35" borderId="22" xfId="0" applyNumberFormat="1" applyFont="1" applyFill="1" applyBorder="1" applyAlignment="1">
      <alignment horizontal="left" vertical="center" wrapText="1"/>
    </xf>
    <xf numFmtId="49" fontId="10" fillId="35" borderId="36" xfId="0" applyNumberFormat="1" applyFont="1" applyFill="1" applyBorder="1" applyAlignment="1">
      <alignment horizontal="left" vertical="center" wrapText="1"/>
    </xf>
    <xf numFmtId="49" fontId="52" fillId="34" borderId="11" xfId="0" applyNumberFormat="1" applyFont="1" applyFill="1" applyBorder="1" applyAlignment="1">
      <alignment horizontal="left" vertical="center" wrapText="1"/>
    </xf>
    <xf numFmtId="49" fontId="52" fillId="34" borderId="35" xfId="0" applyNumberFormat="1" applyFont="1" applyFill="1" applyBorder="1" applyAlignment="1">
      <alignment horizontal="left" vertical="center" wrapText="1"/>
    </xf>
    <xf numFmtId="49" fontId="52" fillId="34" borderId="13" xfId="0" applyNumberFormat="1" applyFont="1" applyFill="1" applyBorder="1" applyAlignment="1">
      <alignment horizontal="left" vertical="center" wrapText="1"/>
    </xf>
    <xf numFmtId="49" fontId="12" fillId="35" borderId="41" xfId="0" applyNumberFormat="1" applyFont="1" applyFill="1" applyBorder="1" applyAlignment="1">
      <alignment horizontal="left" vertical="center" wrapText="1"/>
    </xf>
    <xf numFmtId="0" fontId="14" fillId="0" borderId="41" xfId="0" applyFont="1" applyBorder="1" applyAlignment="1">
      <alignment vertical="top" wrapText="1"/>
    </xf>
    <xf numFmtId="0" fontId="14" fillId="0" borderId="42" xfId="0" applyFont="1" applyBorder="1" applyAlignment="1">
      <alignment vertical="top" wrapText="1"/>
    </xf>
    <xf numFmtId="49" fontId="12" fillId="35" borderId="41" xfId="0" applyNumberFormat="1" applyFont="1" applyFill="1" applyBorder="1" applyAlignment="1">
      <alignment horizontal="left" wrapText="1"/>
    </xf>
    <xf numFmtId="0" fontId="14" fillId="0" borderId="41" xfId="0" applyFont="1" applyBorder="1" applyAlignment="1">
      <alignment wrapText="1"/>
    </xf>
    <xf numFmtId="0" fontId="14" fillId="0" borderId="42" xfId="0" applyFont="1" applyBorder="1" applyAlignment="1">
      <alignment wrapText="1"/>
    </xf>
    <xf numFmtId="49" fontId="10" fillId="34" borderId="32" xfId="0" applyNumberFormat="1" applyFont="1" applyFill="1" applyBorder="1" applyAlignment="1">
      <alignment horizontal="left" vertical="center"/>
    </xf>
    <xf numFmtId="0" fontId="14" fillId="0" borderId="43" xfId="0" applyFont="1" applyBorder="1" applyAlignment="1">
      <alignment horizontal="left" vertical="center"/>
    </xf>
    <xf numFmtId="49" fontId="10" fillId="35" borderId="44" xfId="0" applyNumberFormat="1" applyFont="1" applyFill="1" applyBorder="1" applyAlignment="1">
      <alignment horizontal="left" vertical="center" wrapText="1"/>
    </xf>
    <xf numFmtId="49" fontId="10" fillId="35" borderId="45" xfId="0" applyNumberFormat="1" applyFont="1" applyFill="1" applyBorder="1" applyAlignment="1">
      <alignment horizontal="left" vertical="center" wrapText="1"/>
    </xf>
    <xf numFmtId="49" fontId="10" fillId="35" borderId="32" xfId="0" applyNumberFormat="1" applyFont="1" applyFill="1" applyBorder="1" applyAlignment="1">
      <alignment horizontal="left" vertical="center" wrapText="1"/>
    </xf>
    <xf numFmtId="49" fontId="10" fillId="35" borderId="43" xfId="0" applyNumberFormat="1" applyFont="1" applyFill="1" applyBorder="1" applyAlignment="1">
      <alignment horizontal="left" vertical="center" wrapText="1"/>
    </xf>
    <xf numFmtId="49" fontId="12" fillId="35" borderId="12" xfId="0" applyNumberFormat="1" applyFont="1" applyFill="1" applyBorder="1" applyAlignment="1">
      <alignment wrapText="1"/>
    </xf>
    <xf numFmtId="0" fontId="3" fillId="0" borderId="41" xfId="0" applyFont="1" applyBorder="1" applyAlignment="1">
      <alignment vertical="top" wrapText="1"/>
    </xf>
    <xf numFmtId="0" fontId="3" fillId="0" borderId="42" xfId="0" applyFont="1" applyBorder="1" applyAlignment="1">
      <alignment vertical="top" wrapText="1"/>
    </xf>
    <xf numFmtId="49" fontId="10" fillId="34" borderId="11" xfId="0" applyNumberFormat="1" applyFont="1" applyFill="1" applyBorder="1" applyAlignment="1">
      <alignment horizontal="left" vertical="center" wrapText="1"/>
    </xf>
    <xf numFmtId="49" fontId="10" fillId="35" borderId="46" xfId="0" applyNumberFormat="1" applyFont="1" applyFill="1" applyBorder="1" applyAlignment="1">
      <alignment horizontal="left" vertical="center" wrapText="1"/>
    </xf>
    <xf numFmtId="49" fontId="12" fillId="35" borderId="12" xfId="0" applyNumberFormat="1" applyFont="1" applyFill="1" applyBorder="1" applyAlignment="1">
      <alignment horizontal="left" wrapText="1"/>
    </xf>
    <xf numFmtId="0" fontId="0" fillId="0" borderId="41" xfId="0" applyBorder="1" applyAlignment="1">
      <alignment vertical="top" wrapText="1"/>
    </xf>
    <xf numFmtId="0" fontId="0" fillId="0" borderId="42" xfId="0" applyBorder="1" applyAlignment="1">
      <alignment vertical="top" wrapText="1"/>
    </xf>
    <xf numFmtId="49" fontId="13" fillId="35" borderId="10" xfId="0" applyNumberFormat="1" applyFont="1" applyFill="1" applyBorder="1" applyAlignment="1">
      <alignment horizontal="left" wrapText="1"/>
    </xf>
    <xf numFmtId="0" fontId="16" fillId="0" borderId="10" xfId="0" applyFont="1" applyBorder="1" applyAlignment="1">
      <alignment wrapText="1"/>
    </xf>
    <xf numFmtId="0" fontId="53" fillId="37" borderId="41" xfId="0" applyNumberFormat="1" applyFont="1" applyFill="1" applyBorder="1" applyAlignment="1">
      <alignment horizontal="left" vertical="center" wrapText="1"/>
    </xf>
    <xf numFmtId="0" fontId="7" fillId="37" borderId="41" xfId="0" applyNumberFormat="1" applyFont="1" applyFill="1" applyBorder="1" applyAlignment="1">
      <alignment horizontal="left" vertical="center" wrapText="1"/>
    </xf>
    <xf numFmtId="0" fontId="7" fillId="37" borderId="42" xfId="0" applyNumberFormat="1" applyFont="1" applyFill="1" applyBorder="1" applyAlignment="1">
      <alignment horizontal="left" vertical="center" wrapText="1"/>
    </xf>
    <xf numFmtId="49" fontId="10" fillId="34" borderId="35" xfId="0" applyNumberFormat="1" applyFont="1" applyFill="1" applyBorder="1" applyAlignment="1">
      <alignment horizontal="left" vertical="center" wrapText="1"/>
    </xf>
    <xf numFmtId="49" fontId="10" fillId="34" borderId="13" xfId="0" applyNumberFormat="1" applyFont="1" applyFill="1" applyBorder="1" applyAlignment="1">
      <alignment horizontal="left" vertical="center" wrapText="1"/>
    </xf>
    <xf numFmtId="49" fontId="3" fillId="35" borderId="0" xfId="0" applyNumberFormat="1" applyFont="1" applyFill="1" applyBorder="1" applyAlignment="1">
      <alignment horizontal="center" vertical="top" wrapText="1"/>
    </xf>
    <xf numFmtId="49" fontId="2" fillId="35" borderId="0" xfId="0" applyNumberFormat="1" applyFont="1" applyFill="1" applyBorder="1" applyAlignment="1">
      <alignment horizontal="center" vertical="top" wrapText="1"/>
    </xf>
    <xf numFmtId="49" fontId="12" fillId="38" borderId="12" xfId="0" applyNumberFormat="1" applyFont="1" applyFill="1" applyBorder="1" applyAlignment="1">
      <alignment horizontal="left" vertical="center" wrapText="1"/>
    </xf>
    <xf numFmtId="49" fontId="12" fillId="38" borderId="41" xfId="0" applyNumberFormat="1" applyFont="1" applyFill="1" applyBorder="1" applyAlignment="1">
      <alignment horizontal="left" vertical="center" wrapText="1"/>
    </xf>
    <xf numFmtId="49" fontId="12" fillId="38" borderId="42" xfId="0" applyNumberFormat="1" applyFont="1" applyFill="1" applyBorder="1" applyAlignment="1">
      <alignment horizontal="left" vertical="center" wrapText="1"/>
    </xf>
    <xf numFmtId="49" fontId="10" fillId="33" borderId="11" xfId="0" applyNumberFormat="1" applyFont="1" applyFill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49" fontId="10" fillId="35" borderId="47" xfId="0" applyNumberFormat="1" applyFont="1" applyFill="1" applyBorder="1" applyAlignment="1">
      <alignment horizontal="left" vertical="center" wrapText="1"/>
    </xf>
    <xf numFmtId="49" fontId="10" fillId="35" borderId="48" xfId="0" applyNumberFormat="1" applyFont="1" applyFill="1" applyBorder="1" applyAlignment="1">
      <alignment horizontal="left" vertical="center" wrapText="1"/>
    </xf>
    <xf numFmtId="49" fontId="12" fillId="35" borderId="49" xfId="0" applyNumberFormat="1" applyFont="1" applyFill="1" applyBorder="1" applyAlignment="1">
      <alignment horizontal="center" vertical="center" wrapText="1"/>
    </xf>
    <xf numFmtId="0" fontId="14" fillId="0" borderId="49" xfId="0" applyFont="1" applyBorder="1" applyAlignment="1">
      <alignment vertical="top" wrapText="1"/>
    </xf>
    <xf numFmtId="0" fontId="14" fillId="0" borderId="50" xfId="0" applyFont="1" applyBorder="1" applyAlignment="1">
      <alignment vertical="top" wrapText="1"/>
    </xf>
    <xf numFmtId="0" fontId="14" fillId="0" borderId="51" xfId="0" applyFont="1" applyBorder="1" applyAlignment="1">
      <alignment vertical="top" wrapText="1"/>
    </xf>
    <xf numFmtId="0" fontId="14" fillId="0" borderId="52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2"/>
  <sheetViews>
    <sheetView showGridLines="0" tabSelected="1" view="pageBreakPreview" zoomScaleSheetLayoutView="100" workbookViewId="0" topLeftCell="A1">
      <selection activeCell="B59" sqref="B59:B61"/>
    </sheetView>
  </sheetViews>
  <sheetFormatPr defaultColWidth="16.8515625" defaultRowHeight="18" customHeight="1"/>
  <cols>
    <col min="1" max="1" width="5.28125" style="3" customWidth="1"/>
    <col min="2" max="2" width="81.28125" style="1" customWidth="1"/>
    <col min="3" max="3" width="6.57421875" style="1" customWidth="1"/>
    <col min="4" max="4" width="9.140625" style="1" customWidth="1"/>
    <col min="5" max="5" width="8.8515625" style="74" customWidth="1"/>
    <col min="6" max="6" width="0.13671875" style="1" customWidth="1"/>
    <col min="7" max="16384" width="16.8515625" style="1" customWidth="1"/>
  </cols>
  <sheetData>
    <row r="1" spans="2:5" ht="11.25" customHeight="1">
      <c r="B1" s="152" t="s">
        <v>287</v>
      </c>
      <c r="C1" s="152"/>
      <c r="D1" s="152"/>
      <c r="E1" s="152"/>
    </row>
    <row r="2" spans="2:5" ht="11.25" customHeight="1">
      <c r="B2" s="152" t="s">
        <v>287</v>
      </c>
      <c r="C2" s="152"/>
      <c r="D2" s="152"/>
      <c r="E2" s="152"/>
    </row>
    <row r="3" spans="2:5" ht="11.25" customHeight="1">
      <c r="B3" s="152" t="s">
        <v>287</v>
      </c>
      <c r="C3" s="152"/>
      <c r="D3" s="152"/>
      <c r="E3" s="152"/>
    </row>
    <row r="4" spans="2:5" ht="16.5" customHeight="1">
      <c r="B4" s="153" t="s">
        <v>24</v>
      </c>
      <c r="C4" s="153"/>
      <c r="D4" s="153"/>
      <c r="E4" s="153"/>
    </row>
    <row r="5" spans="1:5" ht="18" customHeight="1">
      <c r="A5" s="4" t="s">
        <v>25</v>
      </c>
      <c r="B5" s="18" t="s">
        <v>171</v>
      </c>
      <c r="C5" s="19" t="s">
        <v>18</v>
      </c>
      <c r="D5" s="19" t="s">
        <v>19</v>
      </c>
      <c r="E5" s="68" t="s">
        <v>20</v>
      </c>
    </row>
    <row r="6" spans="1:5" ht="15" customHeight="1">
      <c r="A6" s="4" t="s">
        <v>26</v>
      </c>
      <c r="B6" s="17" t="s">
        <v>0</v>
      </c>
      <c r="C6" s="20">
        <v>150</v>
      </c>
      <c r="D6" s="21">
        <v>1161</v>
      </c>
      <c r="E6" s="69">
        <f>D6+D6*0.5</f>
        <v>1741.5</v>
      </c>
    </row>
    <row r="7" spans="1:5" ht="15.75" customHeight="1">
      <c r="A7" s="4" t="s">
        <v>27</v>
      </c>
      <c r="B7" s="22" t="s">
        <v>1</v>
      </c>
      <c r="C7" s="23">
        <v>150</v>
      </c>
      <c r="D7" s="24">
        <v>1089</v>
      </c>
      <c r="E7" s="70">
        <f>D7+D7*0.5</f>
        <v>1633.5</v>
      </c>
    </row>
    <row r="8" spans="1:6" ht="15" customHeight="1">
      <c r="A8" s="14" t="s">
        <v>166</v>
      </c>
      <c r="B8" s="131" t="s">
        <v>168</v>
      </c>
      <c r="C8" s="20">
        <v>500</v>
      </c>
      <c r="D8" s="25">
        <v>1749</v>
      </c>
      <c r="E8" s="69">
        <f aca="true" t="shared" si="0" ref="E8:E22">D8+D8*0.5</f>
        <v>2623.5</v>
      </c>
      <c r="F8" s="15"/>
    </row>
    <row r="9" spans="1:6" ht="14.25" customHeight="1">
      <c r="A9" s="14" t="s">
        <v>167</v>
      </c>
      <c r="B9" s="132"/>
      <c r="C9" s="20">
        <v>200</v>
      </c>
      <c r="D9" s="25">
        <v>1100</v>
      </c>
      <c r="E9" s="70">
        <f t="shared" si="0"/>
        <v>1650</v>
      </c>
      <c r="F9" s="15"/>
    </row>
    <row r="10" spans="1:5" ht="16.5" customHeight="1">
      <c r="A10" s="4" t="s">
        <v>28</v>
      </c>
      <c r="B10" s="22" t="s">
        <v>2</v>
      </c>
      <c r="C10" s="23">
        <v>500</v>
      </c>
      <c r="D10" s="24">
        <v>1804</v>
      </c>
      <c r="E10" s="69">
        <f t="shared" si="0"/>
        <v>2706</v>
      </c>
    </row>
    <row r="11" spans="1:5" ht="15.75" customHeight="1">
      <c r="A11" s="4" t="s">
        <v>29</v>
      </c>
      <c r="B11" s="22" t="s">
        <v>3</v>
      </c>
      <c r="C11" s="23">
        <v>500</v>
      </c>
      <c r="D11" s="24">
        <v>1188</v>
      </c>
      <c r="E11" s="70">
        <f t="shared" si="0"/>
        <v>1782</v>
      </c>
    </row>
    <row r="12" spans="1:5" ht="28.5" customHeight="1">
      <c r="A12" s="12" t="s">
        <v>154</v>
      </c>
      <c r="B12" s="26" t="s">
        <v>172</v>
      </c>
      <c r="C12" s="58">
        <v>500</v>
      </c>
      <c r="D12" s="27">
        <v>1749</v>
      </c>
      <c r="E12" s="69">
        <f t="shared" si="0"/>
        <v>2623.5</v>
      </c>
    </row>
    <row r="13" spans="1:5" ht="30">
      <c r="A13" s="4" t="s">
        <v>30</v>
      </c>
      <c r="B13" s="22" t="s">
        <v>4</v>
      </c>
      <c r="C13" s="23">
        <v>200</v>
      </c>
      <c r="D13" s="24">
        <v>2431</v>
      </c>
      <c r="E13" s="70">
        <f t="shared" si="0"/>
        <v>3646.5</v>
      </c>
    </row>
    <row r="14" spans="1:5" ht="16.5" customHeight="1">
      <c r="A14" s="4" t="s">
        <v>31</v>
      </c>
      <c r="B14" s="22" t="s">
        <v>187</v>
      </c>
      <c r="C14" s="28" t="s">
        <v>5</v>
      </c>
      <c r="D14" s="24">
        <v>2992</v>
      </c>
      <c r="E14" s="69">
        <f t="shared" si="0"/>
        <v>4488</v>
      </c>
    </row>
    <row r="15" spans="1:5" ht="15" customHeight="1">
      <c r="A15" s="4" t="s">
        <v>32</v>
      </c>
      <c r="B15" s="22" t="s">
        <v>6</v>
      </c>
      <c r="C15" s="23">
        <v>1000</v>
      </c>
      <c r="D15" s="24">
        <v>3240</v>
      </c>
      <c r="E15" s="70">
        <f t="shared" si="0"/>
        <v>4860</v>
      </c>
    </row>
    <row r="16" spans="1:5" ht="15">
      <c r="A16" s="4" t="s">
        <v>33</v>
      </c>
      <c r="B16" s="22" t="s">
        <v>182</v>
      </c>
      <c r="C16" s="23">
        <v>200</v>
      </c>
      <c r="D16" s="24">
        <v>1470</v>
      </c>
      <c r="E16" s="69">
        <f t="shared" si="0"/>
        <v>2205</v>
      </c>
    </row>
    <row r="17" spans="1:5" ht="14.25" customHeight="1">
      <c r="A17" s="4" t="s">
        <v>34</v>
      </c>
      <c r="B17" s="135" t="s">
        <v>7</v>
      </c>
      <c r="C17" s="23">
        <v>150</v>
      </c>
      <c r="D17" s="24">
        <v>2057</v>
      </c>
      <c r="E17" s="70">
        <f t="shared" si="0"/>
        <v>3085.5</v>
      </c>
    </row>
    <row r="18" spans="1:5" ht="13.5" customHeight="1">
      <c r="A18" s="4" t="s">
        <v>35</v>
      </c>
      <c r="B18" s="141"/>
      <c r="C18" s="30">
        <v>50</v>
      </c>
      <c r="D18" s="31">
        <v>1683</v>
      </c>
      <c r="E18" s="69">
        <f t="shared" si="0"/>
        <v>2524.5</v>
      </c>
    </row>
    <row r="19" spans="1:5" ht="15">
      <c r="A19" s="9" t="s">
        <v>36</v>
      </c>
      <c r="B19" s="55" t="s">
        <v>184</v>
      </c>
      <c r="C19" s="45">
        <v>50</v>
      </c>
      <c r="D19" s="63">
        <v>1628</v>
      </c>
      <c r="E19" s="70">
        <f t="shared" si="0"/>
        <v>2442</v>
      </c>
    </row>
    <row r="20" spans="1:5" ht="15">
      <c r="A20" s="83" t="s">
        <v>248</v>
      </c>
      <c r="B20" s="117" t="s">
        <v>269</v>
      </c>
      <c r="C20" s="80">
        <v>100</v>
      </c>
      <c r="D20" s="81">
        <v>2833</v>
      </c>
      <c r="E20" s="84">
        <f t="shared" si="0"/>
        <v>4249.5</v>
      </c>
    </row>
    <row r="21" spans="1:5" ht="21">
      <c r="A21" s="85" t="s">
        <v>249</v>
      </c>
      <c r="B21" s="117"/>
      <c r="C21" s="80">
        <v>50</v>
      </c>
      <c r="D21" s="81">
        <v>2156</v>
      </c>
      <c r="E21" s="82">
        <f t="shared" si="0"/>
        <v>3234</v>
      </c>
    </row>
    <row r="22" spans="1:5" ht="15">
      <c r="A22" s="86" t="s">
        <v>250</v>
      </c>
      <c r="B22" s="140"/>
      <c r="C22" s="87">
        <v>15</v>
      </c>
      <c r="D22" s="88">
        <v>792</v>
      </c>
      <c r="E22" s="89">
        <f t="shared" si="0"/>
        <v>1188</v>
      </c>
    </row>
    <row r="23" spans="1:5" ht="14.25">
      <c r="A23" s="100"/>
      <c r="B23" s="154" t="s">
        <v>276</v>
      </c>
      <c r="C23" s="155"/>
      <c r="D23" s="155"/>
      <c r="E23" s="156"/>
    </row>
    <row r="24" spans="1:5" ht="15">
      <c r="A24" s="100" t="s">
        <v>277</v>
      </c>
      <c r="B24" s="101" t="s">
        <v>281</v>
      </c>
      <c r="C24" s="102">
        <v>200</v>
      </c>
      <c r="D24" s="103">
        <v>1265</v>
      </c>
      <c r="E24" s="104">
        <f>D24+D24*0.5</f>
        <v>1897.5</v>
      </c>
    </row>
    <row r="25" spans="1:5" ht="15">
      <c r="A25" s="100" t="s">
        <v>278</v>
      </c>
      <c r="B25" s="101" t="s">
        <v>282</v>
      </c>
      <c r="C25" s="102">
        <v>30</v>
      </c>
      <c r="D25" s="103">
        <v>2145</v>
      </c>
      <c r="E25" s="104">
        <f>D25+D25*0.5</f>
        <v>3217.5</v>
      </c>
    </row>
    <row r="26" spans="1:5" ht="15">
      <c r="A26" s="100" t="s">
        <v>279</v>
      </c>
      <c r="B26" s="101" t="s">
        <v>283</v>
      </c>
      <c r="C26" s="102">
        <v>50</v>
      </c>
      <c r="D26" s="103">
        <v>1980</v>
      </c>
      <c r="E26" s="104">
        <f>D26+D26*0.5</f>
        <v>2970</v>
      </c>
    </row>
    <row r="27" spans="1:5" ht="15">
      <c r="A27" s="100" t="s">
        <v>280</v>
      </c>
      <c r="B27" s="101" t="s">
        <v>284</v>
      </c>
      <c r="C27" s="102">
        <v>250</v>
      </c>
      <c r="D27" s="103">
        <v>1540</v>
      </c>
      <c r="E27" s="104">
        <f>D27+D27*0.5</f>
        <v>2310</v>
      </c>
    </row>
    <row r="28" spans="1:5" ht="33.75" customHeight="1">
      <c r="A28" s="142" t="s">
        <v>173</v>
      </c>
      <c r="B28" s="143"/>
      <c r="C28" s="143"/>
      <c r="D28" s="143"/>
      <c r="E28" s="144"/>
    </row>
    <row r="29" spans="1:5" ht="15" customHeight="1">
      <c r="A29" s="7" t="s">
        <v>37</v>
      </c>
      <c r="B29" s="121" t="s">
        <v>186</v>
      </c>
      <c r="C29" s="20">
        <v>500</v>
      </c>
      <c r="D29" s="32">
        <v>1870</v>
      </c>
      <c r="E29" s="71">
        <f>D29+D29*0.5</f>
        <v>2805</v>
      </c>
    </row>
    <row r="30" spans="1:5" ht="15" customHeight="1">
      <c r="A30" s="4" t="s">
        <v>38</v>
      </c>
      <c r="B30" s="115"/>
      <c r="C30" s="23">
        <v>200</v>
      </c>
      <c r="D30" s="33">
        <v>1100</v>
      </c>
      <c r="E30" s="72">
        <f>D30+D30*0.5</f>
        <v>1650</v>
      </c>
    </row>
    <row r="31" spans="1:5" ht="12.75" customHeight="1">
      <c r="A31" s="4" t="s">
        <v>39</v>
      </c>
      <c r="B31" s="120" t="s">
        <v>8</v>
      </c>
      <c r="C31" s="23">
        <v>500</v>
      </c>
      <c r="D31" s="33">
        <v>1474</v>
      </c>
      <c r="E31" s="71">
        <f aca="true" t="shared" si="1" ref="E31:E45">D31+D31*0.5</f>
        <v>2211</v>
      </c>
    </row>
    <row r="32" spans="1:5" ht="16.5" customHeight="1">
      <c r="A32" s="4" t="s">
        <v>40</v>
      </c>
      <c r="B32" s="115"/>
      <c r="C32" s="23">
        <v>200</v>
      </c>
      <c r="D32" s="33">
        <v>1045</v>
      </c>
      <c r="E32" s="72">
        <f t="shared" si="1"/>
        <v>1567.5</v>
      </c>
    </row>
    <row r="33" spans="1:5" ht="13.5" customHeight="1">
      <c r="A33" s="4" t="s">
        <v>41</v>
      </c>
      <c r="B33" s="135" t="s">
        <v>9</v>
      </c>
      <c r="C33" s="23">
        <v>50</v>
      </c>
      <c r="D33" s="33">
        <v>3069</v>
      </c>
      <c r="E33" s="71">
        <f t="shared" si="1"/>
        <v>4603.5</v>
      </c>
    </row>
    <row r="34" spans="1:5" ht="15" customHeight="1">
      <c r="A34" s="5" t="s">
        <v>53</v>
      </c>
      <c r="B34" s="136"/>
      <c r="C34" s="30">
        <v>30</v>
      </c>
      <c r="D34" s="34">
        <v>2805</v>
      </c>
      <c r="E34" s="72">
        <f t="shared" si="1"/>
        <v>4207.5</v>
      </c>
    </row>
    <row r="35" spans="1:5" ht="30">
      <c r="A35" s="4" t="s">
        <v>42</v>
      </c>
      <c r="B35" s="22" t="s">
        <v>21</v>
      </c>
      <c r="C35" s="23">
        <v>30</v>
      </c>
      <c r="D35" s="33">
        <v>2057</v>
      </c>
      <c r="E35" s="71">
        <f t="shared" si="1"/>
        <v>3085.5</v>
      </c>
    </row>
    <row r="36" spans="1:5" ht="15">
      <c r="A36" s="4" t="s">
        <v>43</v>
      </c>
      <c r="B36" s="22" t="s">
        <v>183</v>
      </c>
      <c r="C36" s="23">
        <v>30</v>
      </c>
      <c r="D36" s="33">
        <v>3069</v>
      </c>
      <c r="E36" s="72">
        <f t="shared" si="1"/>
        <v>4603.5</v>
      </c>
    </row>
    <row r="37" spans="1:5" ht="13.5" customHeight="1">
      <c r="A37" s="4" t="s">
        <v>44</v>
      </c>
      <c r="B37" s="120" t="s">
        <v>185</v>
      </c>
      <c r="C37" s="23">
        <v>200</v>
      </c>
      <c r="D37" s="33">
        <v>1997</v>
      </c>
      <c r="E37" s="71">
        <f t="shared" si="1"/>
        <v>2995.5</v>
      </c>
    </row>
    <row r="38" spans="1:5" ht="15.75" customHeight="1">
      <c r="A38" s="4" t="s">
        <v>45</v>
      </c>
      <c r="B38" s="115"/>
      <c r="C38" s="23">
        <v>100</v>
      </c>
      <c r="D38" s="33">
        <v>1496</v>
      </c>
      <c r="E38" s="72">
        <f t="shared" si="1"/>
        <v>2244</v>
      </c>
    </row>
    <row r="39" spans="1:5" ht="14.25" customHeight="1">
      <c r="A39" s="4" t="s">
        <v>46</v>
      </c>
      <c r="B39" s="120" t="s">
        <v>188</v>
      </c>
      <c r="C39" s="23">
        <v>150</v>
      </c>
      <c r="D39" s="33">
        <v>2002</v>
      </c>
      <c r="E39" s="71">
        <f t="shared" si="1"/>
        <v>3003</v>
      </c>
    </row>
    <row r="40" spans="1:5" ht="13.5" customHeight="1">
      <c r="A40" s="4" t="s">
        <v>47</v>
      </c>
      <c r="B40" s="121"/>
      <c r="C40" s="23">
        <v>50</v>
      </c>
      <c r="D40" s="33">
        <v>1683</v>
      </c>
      <c r="E40" s="72">
        <f t="shared" si="1"/>
        <v>2524.5</v>
      </c>
    </row>
    <row r="41" spans="1:5" ht="15">
      <c r="A41" s="4" t="s">
        <v>48</v>
      </c>
      <c r="B41" s="115"/>
      <c r="C41" s="23">
        <v>15</v>
      </c>
      <c r="D41" s="33">
        <v>611</v>
      </c>
      <c r="E41" s="71">
        <f t="shared" si="1"/>
        <v>916.5</v>
      </c>
    </row>
    <row r="42" spans="1:5" ht="14.25" customHeight="1">
      <c r="A42" s="4" t="s">
        <v>49</v>
      </c>
      <c r="B42" s="120" t="s">
        <v>189</v>
      </c>
      <c r="C42" s="23">
        <v>150</v>
      </c>
      <c r="D42" s="33">
        <v>2002</v>
      </c>
      <c r="E42" s="72">
        <f t="shared" si="1"/>
        <v>3003</v>
      </c>
    </row>
    <row r="43" spans="1:5" ht="13.5" customHeight="1">
      <c r="A43" s="4" t="s">
        <v>50</v>
      </c>
      <c r="B43" s="121"/>
      <c r="C43" s="23">
        <v>50</v>
      </c>
      <c r="D43" s="33">
        <v>1683</v>
      </c>
      <c r="E43" s="71">
        <f t="shared" si="1"/>
        <v>2524.5</v>
      </c>
    </row>
    <row r="44" spans="1:5" ht="15" customHeight="1">
      <c r="A44" s="4" t="s">
        <v>51</v>
      </c>
      <c r="B44" s="115"/>
      <c r="C44" s="23">
        <v>15</v>
      </c>
      <c r="D44" s="33">
        <v>611</v>
      </c>
      <c r="E44" s="72">
        <f t="shared" si="1"/>
        <v>916.5</v>
      </c>
    </row>
    <row r="45" spans="1:5" ht="15" customHeight="1">
      <c r="A45" s="4" t="s">
        <v>52</v>
      </c>
      <c r="B45" s="22" t="s">
        <v>190</v>
      </c>
      <c r="C45" s="23">
        <v>30</v>
      </c>
      <c r="D45" s="33">
        <v>1932</v>
      </c>
      <c r="E45" s="71">
        <f t="shared" si="1"/>
        <v>2898</v>
      </c>
    </row>
    <row r="46" spans="1:5" ht="23.25" customHeight="1">
      <c r="A46" s="6"/>
      <c r="B46" s="128" t="s">
        <v>174</v>
      </c>
      <c r="C46" s="129"/>
      <c r="D46" s="129"/>
      <c r="E46" s="130"/>
    </row>
    <row r="47" spans="1:5" ht="13.5" customHeight="1">
      <c r="A47" s="7" t="s">
        <v>54</v>
      </c>
      <c r="B47" s="121" t="s">
        <v>191</v>
      </c>
      <c r="C47" s="20">
        <v>500</v>
      </c>
      <c r="D47" s="35">
        <v>1881</v>
      </c>
      <c r="E47" s="69">
        <f>D47+D47*0.5</f>
        <v>2821.5</v>
      </c>
    </row>
    <row r="48" spans="1:5" ht="15" customHeight="1">
      <c r="A48" s="4" t="s">
        <v>55</v>
      </c>
      <c r="B48" s="115"/>
      <c r="C48" s="23">
        <v>200</v>
      </c>
      <c r="D48" s="36">
        <v>1161</v>
      </c>
      <c r="E48" s="70">
        <f>D48+D48*0.5</f>
        <v>1741.5</v>
      </c>
    </row>
    <row r="49" spans="1:5" ht="14.25" customHeight="1">
      <c r="A49" s="4" t="s">
        <v>56</v>
      </c>
      <c r="B49" s="120" t="s">
        <v>192</v>
      </c>
      <c r="C49" s="23">
        <v>500</v>
      </c>
      <c r="D49" s="36">
        <v>1573</v>
      </c>
      <c r="E49" s="69">
        <f aca="true" t="shared" si="2" ref="E49:E64">D49+D49*0.5</f>
        <v>2359.5</v>
      </c>
    </row>
    <row r="50" spans="1:5" ht="16.5" customHeight="1">
      <c r="A50" s="4" t="s">
        <v>57</v>
      </c>
      <c r="B50" s="115"/>
      <c r="C50" s="23">
        <v>200</v>
      </c>
      <c r="D50" s="36">
        <v>1100</v>
      </c>
      <c r="E50" s="70">
        <f t="shared" si="2"/>
        <v>1650</v>
      </c>
    </row>
    <row r="51" spans="1:5" ht="15.75" customHeight="1">
      <c r="A51" s="4" t="s">
        <v>58</v>
      </c>
      <c r="B51" s="22" t="s">
        <v>59</v>
      </c>
      <c r="C51" s="23">
        <v>30</v>
      </c>
      <c r="D51" s="36">
        <v>1533</v>
      </c>
      <c r="E51" s="69">
        <f t="shared" si="2"/>
        <v>2299.5</v>
      </c>
    </row>
    <row r="52" spans="1:5" ht="14.25" customHeight="1">
      <c r="A52" s="4" t="s">
        <v>60</v>
      </c>
      <c r="B52" s="22" t="s">
        <v>193</v>
      </c>
      <c r="C52" s="23">
        <v>30</v>
      </c>
      <c r="D52" s="36">
        <v>1980</v>
      </c>
      <c r="E52" s="70">
        <f t="shared" si="2"/>
        <v>2970</v>
      </c>
    </row>
    <row r="53" spans="1:5" ht="30">
      <c r="A53" s="4" t="s">
        <v>61</v>
      </c>
      <c r="B53" s="22" t="s">
        <v>10</v>
      </c>
      <c r="C53" s="23">
        <v>30</v>
      </c>
      <c r="D53" s="36">
        <v>2068</v>
      </c>
      <c r="E53" s="69">
        <f t="shared" si="2"/>
        <v>3102</v>
      </c>
    </row>
    <row r="54" spans="1:5" ht="30">
      <c r="A54" s="4" t="s">
        <v>62</v>
      </c>
      <c r="B54" s="22" t="s">
        <v>23</v>
      </c>
      <c r="C54" s="23">
        <v>30</v>
      </c>
      <c r="D54" s="36">
        <v>2068</v>
      </c>
      <c r="E54" s="70">
        <f t="shared" si="2"/>
        <v>3102</v>
      </c>
    </row>
    <row r="55" spans="1:5" ht="14.25" customHeight="1">
      <c r="A55" s="4" t="s">
        <v>63</v>
      </c>
      <c r="B55" s="120" t="s">
        <v>194</v>
      </c>
      <c r="C55" s="23">
        <v>200</v>
      </c>
      <c r="D55" s="36">
        <v>1997</v>
      </c>
      <c r="E55" s="69">
        <f t="shared" si="2"/>
        <v>2995.5</v>
      </c>
    </row>
    <row r="56" spans="1:5" ht="13.5" customHeight="1">
      <c r="A56" s="4" t="s">
        <v>64</v>
      </c>
      <c r="B56" s="115"/>
      <c r="C56" s="23">
        <v>100</v>
      </c>
      <c r="D56" s="36">
        <v>1496</v>
      </c>
      <c r="E56" s="70">
        <f t="shared" si="2"/>
        <v>2244</v>
      </c>
    </row>
    <row r="57" spans="1:5" ht="13.5" customHeight="1">
      <c r="A57" s="4" t="s">
        <v>65</v>
      </c>
      <c r="B57" s="120" t="s">
        <v>195</v>
      </c>
      <c r="C57" s="23">
        <v>30</v>
      </c>
      <c r="D57" s="36">
        <v>1808</v>
      </c>
      <c r="E57" s="69">
        <f t="shared" si="2"/>
        <v>2712</v>
      </c>
    </row>
    <row r="58" spans="1:5" ht="12.75" customHeight="1">
      <c r="A58" s="4" t="s">
        <v>66</v>
      </c>
      <c r="B58" s="115"/>
      <c r="C58" s="23">
        <v>15</v>
      </c>
      <c r="D58" s="36">
        <v>1430</v>
      </c>
      <c r="E58" s="70">
        <f t="shared" si="2"/>
        <v>2145</v>
      </c>
    </row>
    <row r="59" spans="1:5" ht="13.5" customHeight="1">
      <c r="A59" s="59" t="s">
        <v>67</v>
      </c>
      <c r="B59" s="120" t="s">
        <v>196</v>
      </c>
      <c r="C59" s="23">
        <v>150</v>
      </c>
      <c r="D59" s="36">
        <v>2024</v>
      </c>
      <c r="E59" s="69">
        <f t="shared" si="2"/>
        <v>3036</v>
      </c>
    </row>
    <row r="60" spans="1:5" ht="13.5" customHeight="1">
      <c r="A60" s="59" t="s">
        <v>68</v>
      </c>
      <c r="B60" s="121"/>
      <c r="C60" s="23">
        <v>50</v>
      </c>
      <c r="D60" s="36">
        <v>1848</v>
      </c>
      <c r="E60" s="70">
        <f t="shared" si="2"/>
        <v>2772</v>
      </c>
    </row>
    <row r="61" spans="1:5" ht="14.25" customHeight="1">
      <c r="A61" s="60" t="s">
        <v>69</v>
      </c>
      <c r="B61" s="121"/>
      <c r="C61" s="30">
        <v>15</v>
      </c>
      <c r="D61" s="37">
        <v>671</v>
      </c>
      <c r="E61" s="69">
        <f t="shared" si="2"/>
        <v>1006.5</v>
      </c>
    </row>
    <row r="62" spans="1:5" ht="15.75" customHeight="1">
      <c r="A62" s="59" t="s">
        <v>70</v>
      </c>
      <c r="B62" s="133" t="s">
        <v>197</v>
      </c>
      <c r="C62" s="38">
        <v>150</v>
      </c>
      <c r="D62" s="36">
        <v>2024</v>
      </c>
      <c r="E62" s="70">
        <f t="shared" si="2"/>
        <v>3036</v>
      </c>
    </row>
    <row r="63" spans="1:5" ht="14.25" customHeight="1">
      <c r="A63" s="59" t="s">
        <v>71</v>
      </c>
      <c r="B63" s="121"/>
      <c r="C63" s="23">
        <v>50</v>
      </c>
      <c r="D63" s="36">
        <v>1848</v>
      </c>
      <c r="E63" s="69">
        <f t="shared" si="2"/>
        <v>2772</v>
      </c>
    </row>
    <row r="64" spans="1:5" ht="14.25" customHeight="1">
      <c r="A64" s="59" t="s">
        <v>72</v>
      </c>
      <c r="B64" s="134"/>
      <c r="C64" s="39">
        <v>15</v>
      </c>
      <c r="D64" s="37">
        <v>671</v>
      </c>
      <c r="E64" s="70">
        <f t="shared" si="2"/>
        <v>1006.5</v>
      </c>
    </row>
    <row r="65" spans="1:5" ht="27.75" customHeight="1">
      <c r="A65" s="137" t="s">
        <v>175</v>
      </c>
      <c r="B65" s="138"/>
      <c r="C65" s="138"/>
      <c r="D65" s="138"/>
      <c r="E65" s="139"/>
    </row>
    <row r="66" spans="1:5" ht="15.75" customHeight="1">
      <c r="A66" s="90" t="s">
        <v>251</v>
      </c>
      <c r="B66" s="91" t="s">
        <v>270</v>
      </c>
      <c r="C66" s="92">
        <v>30</v>
      </c>
      <c r="D66" s="93">
        <v>3179</v>
      </c>
      <c r="E66" s="78">
        <f>D66+D66*0.5</f>
        <v>4768.5</v>
      </c>
    </row>
    <row r="67" spans="1:5" ht="15" customHeight="1">
      <c r="A67" s="90" t="s">
        <v>252</v>
      </c>
      <c r="B67" s="118" t="s">
        <v>271</v>
      </c>
      <c r="C67" s="92">
        <v>100</v>
      </c>
      <c r="D67" s="93">
        <v>2209</v>
      </c>
      <c r="E67" s="78">
        <f>D67+D67*0.5</f>
        <v>3313.5</v>
      </c>
    </row>
    <row r="68" spans="1:5" ht="15" customHeight="1">
      <c r="A68" s="90" t="s">
        <v>253</v>
      </c>
      <c r="B68" s="119"/>
      <c r="C68" s="92">
        <v>50</v>
      </c>
      <c r="D68" s="93">
        <v>1925</v>
      </c>
      <c r="E68" s="78">
        <f aca="true" t="shared" si="3" ref="E68:E81">D68+D68*0.5</f>
        <v>2887.5</v>
      </c>
    </row>
    <row r="69" spans="1:5" ht="14.25" customHeight="1">
      <c r="A69" s="59" t="s">
        <v>73</v>
      </c>
      <c r="B69" s="117" t="s">
        <v>198</v>
      </c>
      <c r="C69" s="45">
        <v>500</v>
      </c>
      <c r="D69" s="62">
        <v>1969</v>
      </c>
      <c r="E69" s="78">
        <f t="shared" si="3"/>
        <v>2953.5</v>
      </c>
    </row>
    <row r="70" spans="1:5" ht="14.25" customHeight="1">
      <c r="A70" s="59" t="s">
        <v>74</v>
      </c>
      <c r="B70" s="117"/>
      <c r="C70" s="45">
        <v>200</v>
      </c>
      <c r="D70" s="62">
        <v>1166</v>
      </c>
      <c r="E70" s="78">
        <f t="shared" si="3"/>
        <v>1749</v>
      </c>
    </row>
    <row r="71" spans="1:5" ht="14.25" customHeight="1">
      <c r="A71" s="59" t="s">
        <v>75</v>
      </c>
      <c r="B71" s="117" t="s">
        <v>199</v>
      </c>
      <c r="C71" s="45">
        <v>500</v>
      </c>
      <c r="D71" s="62">
        <v>1573</v>
      </c>
      <c r="E71" s="78">
        <f t="shared" si="3"/>
        <v>2359.5</v>
      </c>
    </row>
    <row r="72" spans="1:5" ht="13.5" customHeight="1">
      <c r="A72" s="59" t="s">
        <v>76</v>
      </c>
      <c r="B72" s="117"/>
      <c r="C72" s="45">
        <v>200</v>
      </c>
      <c r="D72" s="62">
        <v>1100</v>
      </c>
      <c r="E72" s="78">
        <f t="shared" si="3"/>
        <v>1650</v>
      </c>
    </row>
    <row r="73" spans="1:5" ht="15" customHeight="1">
      <c r="A73" s="61" t="s">
        <v>77</v>
      </c>
      <c r="B73" s="17" t="s">
        <v>200</v>
      </c>
      <c r="C73" s="40">
        <v>500</v>
      </c>
      <c r="D73" s="41">
        <v>1980</v>
      </c>
      <c r="E73" s="78">
        <f t="shared" si="3"/>
        <v>2970</v>
      </c>
    </row>
    <row r="74" spans="1:5" ht="15">
      <c r="A74" s="59" t="s">
        <v>78</v>
      </c>
      <c r="B74" s="22" t="s">
        <v>201</v>
      </c>
      <c r="C74" s="42">
        <v>200</v>
      </c>
      <c r="D74" s="43">
        <v>1562</v>
      </c>
      <c r="E74" s="78">
        <f t="shared" si="3"/>
        <v>2343</v>
      </c>
    </row>
    <row r="75" spans="1:5" ht="14.25" customHeight="1">
      <c r="A75" s="59" t="s">
        <v>79</v>
      </c>
      <c r="B75" s="120" t="s">
        <v>202</v>
      </c>
      <c r="C75" s="42">
        <v>200</v>
      </c>
      <c r="D75" s="43">
        <v>2222</v>
      </c>
      <c r="E75" s="78">
        <f t="shared" si="3"/>
        <v>3333</v>
      </c>
    </row>
    <row r="76" spans="1:5" ht="14.25" customHeight="1">
      <c r="A76" s="59" t="s">
        <v>80</v>
      </c>
      <c r="B76" s="115"/>
      <c r="C76" s="42">
        <v>100</v>
      </c>
      <c r="D76" s="43">
        <v>1496</v>
      </c>
      <c r="E76" s="78">
        <f t="shared" si="3"/>
        <v>2244</v>
      </c>
    </row>
    <row r="77" spans="1:5" ht="13.5" customHeight="1">
      <c r="A77" s="59" t="s">
        <v>81</v>
      </c>
      <c r="B77" s="120" t="s">
        <v>11</v>
      </c>
      <c r="C77" s="42">
        <v>150</v>
      </c>
      <c r="D77" s="43">
        <v>2530</v>
      </c>
      <c r="E77" s="78">
        <f t="shared" si="3"/>
        <v>3795</v>
      </c>
    </row>
    <row r="78" spans="1:5" ht="15" customHeight="1">
      <c r="A78" s="59" t="s">
        <v>82</v>
      </c>
      <c r="B78" s="121"/>
      <c r="C78" s="42">
        <v>50</v>
      </c>
      <c r="D78" s="43">
        <v>1848</v>
      </c>
      <c r="E78" s="78">
        <f t="shared" si="3"/>
        <v>2772</v>
      </c>
    </row>
    <row r="79" spans="1:5" ht="13.5" customHeight="1">
      <c r="A79" s="59" t="s">
        <v>83</v>
      </c>
      <c r="B79" s="115"/>
      <c r="C79" s="42">
        <v>15</v>
      </c>
      <c r="D79" s="43">
        <v>671</v>
      </c>
      <c r="E79" s="78">
        <f t="shared" si="3"/>
        <v>1006.5</v>
      </c>
    </row>
    <row r="80" spans="1:5" ht="15">
      <c r="A80" s="4" t="s">
        <v>84</v>
      </c>
      <c r="B80" s="22" t="s">
        <v>267</v>
      </c>
      <c r="C80" s="42">
        <v>30</v>
      </c>
      <c r="D80" s="43">
        <v>2068</v>
      </c>
      <c r="E80" s="78">
        <f t="shared" si="3"/>
        <v>3102</v>
      </c>
    </row>
    <row r="81" spans="1:5" ht="15" customHeight="1">
      <c r="A81" s="4" t="s">
        <v>85</v>
      </c>
      <c r="B81" s="22" t="s">
        <v>203</v>
      </c>
      <c r="C81" s="42">
        <v>10</v>
      </c>
      <c r="D81" s="43">
        <v>990</v>
      </c>
      <c r="E81" s="78">
        <f t="shared" si="3"/>
        <v>1485</v>
      </c>
    </row>
    <row r="82" spans="1:5" ht="30.75" customHeight="1">
      <c r="A82" s="6"/>
      <c r="B82" s="128" t="s">
        <v>176</v>
      </c>
      <c r="C82" s="129"/>
      <c r="D82" s="129"/>
      <c r="E82" s="130"/>
    </row>
    <row r="83" spans="1:5" ht="15" customHeight="1">
      <c r="A83" s="7" t="s">
        <v>86</v>
      </c>
      <c r="B83" s="121" t="s">
        <v>204</v>
      </c>
      <c r="C83" s="20">
        <v>500</v>
      </c>
      <c r="D83" s="35">
        <v>1969</v>
      </c>
      <c r="E83" s="69">
        <f>D83+D83*0.5</f>
        <v>2953.5</v>
      </c>
    </row>
    <row r="84" spans="1:5" ht="15" customHeight="1">
      <c r="A84" s="4" t="s">
        <v>87</v>
      </c>
      <c r="B84" s="115"/>
      <c r="C84" s="23">
        <v>200</v>
      </c>
      <c r="D84" s="36">
        <v>1161</v>
      </c>
      <c r="E84" s="70">
        <f>D84+D84*0.5</f>
        <v>1741.5</v>
      </c>
    </row>
    <row r="85" spans="1:5" ht="15" customHeight="1">
      <c r="A85" s="4" t="s">
        <v>88</v>
      </c>
      <c r="B85" s="120" t="s">
        <v>205</v>
      </c>
      <c r="C85" s="23">
        <v>500</v>
      </c>
      <c r="D85" s="36">
        <v>1485</v>
      </c>
      <c r="E85" s="69">
        <f aca="true" t="shared" si="4" ref="E85:E97">D85+D85*0.5</f>
        <v>2227.5</v>
      </c>
    </row>
    <row r="86" spans="1:5" ht="13.5" customHeight="1">
      <c r="A86" s="4" t="s">
        <v>89</v>
      </c>
      <c r="B86" s="115"/>
      <c r="C86" s="23">
        <v>200</v>
      </c>
      <c r="D86" s="36">
        <v>1100</v>
      </c>
      <c r="E86" s="70">
        <f t="shared" si="4"/>
        <v>1650</v>
      </c>
    </row>
    <row r="87" spans="1:5" ht="16.5" customHeight="1">
      <c r="A87" s="4" t="s">
        <v>90</v>
      </c>
      <c r="B87" s="22" t="s">
        <v>268</v>
      </c>
      <c r="C87" s="23">
        <v>30</v>
      </c>
      <c r="D87" s="36">
        <v>2068</v>
      </c>
      <c r="E87" s="69">
        <f t="shared" si="4"/>
        <v>3102</v>
      </c>
    </row>
    <row r="88" spans="1:5" ht="15" customHeight="1">
      <c r="A88" s="4" t="s">
        <v>91</v>
      </c>
      <c r="B88" s="120" t="s">
        <v>206</v>
      </c>
      <c r="C88" s="30">
        <v>200</v>
      </c>
      <c r="D88" s="37">
        <v>2442</v>
      </c>
      <c r="E88" s="70">
        <f t="shared" si="4"/>
        <v>3663</v>
      </c>
    </row>
    <row r="89" spans="1:5" ht="14.25" customHeight="1">
      <c r="A89" s="16" t="s">
        <v>169</v>
      </c>
      <c r="B89" s="115"/>
      <c r="C89" s="30">
        <v>100</v>
      </c>
      <c r="D89" s="44">
        <v>1573</v>
      </c>
      <c r="E89" s="69">
        <f t="shared" si="4"/>
        <v>2359.5</v>
      </c>
    </row>
    <row r="90" spans="1:5" ht="14.25" customHeight="1">
      <c r="A90" s="4" t="s">
        <v>93</v>
      </c>
      <c r="B90" s="114" t="s">
        <v>207</v>
      </c>
      <c r="C90" s="45">
        <v>15</v>
      </c>
      <c r="D90" s="46">
        <v>1848</v>
      </c>
      <c r="E90" s="70">
        <f t="shared" si="4"/>
        <v>2772</v>
      </c>
    </row>
    <row r="91" spans="1:5" ht="15" customHeight="1">
      <c r="A91" s="4" t="s">
        <v>92</v>
      </c>
      <c r="B91" s="115"/>
      <c r="C91" s="20">
        <v>30</v>
      </c>
      <c r="D91" s="36">
        <v>1980</v>
      </c>
      <c r="E91" s="69">
        <f t="shared" si="4"/>
        <v>2970</v>
      </c>
    </row>
    <row r="92" spans="1:5" ht="14.25" customHeight="1">
      <c r="A92" s="4" t="s">
        <v>94</v>
      </c>
      <c r="B92" s="120" t="s">
        <v>208</v>
      </c>
      <c r="C92" s="23">
        <v>150</v>
      </c>
      <c r="D92" s="36">
        <v>2332</v>
      </c>
      <c r="E92" s="70">
        <f t="shared" si="4"/>
        <v>3498</v>
      </c>
    </row>
    <row r="93" spans="1:5" ht="14.25" customHeight="1">
      <c r="A93" s="4" t="s">
        <v>95</v>
      </c>
      <c r="B93" s="121"/>
      <c r="C93" s="23">
        <v>50</v>
      </c>
      <c r="D93" s="36">
        <v>2123</v>
      </c>
      <c r="E93" s="69">
        <f t="shared" si="4"/>
        <v>3184.5</v>
      </c>
    </row>
    <row r="94" spans="1:5" ht="12.75" customHeight="1">
      <c r="A94" s="4" t="s">
        <v>96</v>
      </c>
      <c r="B94" s="115"/>
      <c r="C94" s="23">
        <v>15</v>
      </c>
      <c r="D94" s="36">
        <v>792</v>
      </c>
      <c r="E94" s="70">
        <f t="shared" si="4"/>
        <v>1188</v>
      </c>
    </row>
    <row r="95" spans="1:5" ht="15" customHeight="1">
      <c r="A95" s="4" t="s">
        <v>97</v>
      </c>
      <c r="B95" s="120" t="s">
        <v>209</v>
      </c>
      <c r="C95" s="23">
        <v>150</v>
      </c>
      <c r="D95" s="36">
        <v>2651</v>
      </c>
      <c r="E95" s="69">
        <f t="shared" si="4"/>
        <v>3976.5</v>
      </c>
    </row>
    <row r="96" spans="1:5" ht="14.25" customHeight="1">
      <c r="A96" s="4" t="s">
        <v>98</v>
      </c>
      <c r="B96" s="121"/>
      <c r="C96" s="23">
        <v>50</v>
      </c>
      <c r="D96" s="36">
        <v>2156</v>
      </c>
      <c r="E96" s="70">
        <f t="shared" si="4"/>
        <v>3234</v>
      </c>
    </row>
    <row r="97" spans="1:5" ht="14.25" customHeight="1">
      <c r="A97" s="5" t="s">
        <v>99</v>
      </c>
      <c r="B97" s="121"/>
      <c r="C97" s="30">
        <v>15</v>
      </c>
      <c r="D97" s="37">
        <v>792</v>
      </c>
      <c r="E97" s="69">
        <f t="shared" si="4"/>
        <v>1188</v>
      </c>
    </row>
    <row r="98" spans="1:5" ht="14.25" customHeight="1">
      <c r="A98" s="6"/>
      <c r="B98" s="128" t="s">
        <v>177</v>
      </c>
      <c r="C98" s="129"/>
      <c r="D98" s="129"/>
      <c r="E98" s="130"/>
    </row>
    <row r="99" spans="1:5" ht="13.5" customHeight="1">
      <c r="A99" s="7" t="s">
        <v>100</v>
      </c>
      <c r="B99" s="17" t="s">
        <v>213</v>
      </c>
      <c r="C99" s="20">
        <v>30</v>
      </c>
      <c r="D99" s="35">
        <v>2530</v>
      </c>
      <c r="E99" s="69">
        <f aca="true" t="shared" si="5" ref="E99:E105">D99+D99*0.5</f>
        <v>3795</v>
      </c>
    </row>
    <row r="100" spans="1:5" ht="14.25" customHeight="1">
      <c r="A100" s="4" t="s">
        <v>101</v>
      </c>
      <c r="B100" s="22" t="s">
        <v>210</v>
      </c>
      <c r="C100" s="23">
        <v>10</v>
      </c>
      <c r="D100" s="36">
        <v>2618</v>
      </c>
      <c r="E100" s="70">
        <f t="shared" si="5"/>
        <v>3927</v>
      </c>
    </row>
    <row r="101" spans="1:5" ht="14.25" customHeight="1">
      <c r="A101" s="4" t="s">
        <v>102</v>
      </c>
      <c r="B101" s="22" t="s">
        <v>211</v>
      </c>
      <c r="C101" s="23">
        <v>10</v>
      </c>
      <c r="D101" s="36">
        <v>2365</v>
      </c>
      <c r="E101" s="69">
        <f t="shared" si="5"/>
        <v>3547.5</v>
      </c>
    </row>
    <row r="102" spans="1:5" ht="14.25" customHeight="1">
      <c r="A102" s="4" t="s">
        <v>103</v>
      </c>
      <c r="B102" s="120" t="s">
        <v>212</v>
      </c>
      <c r="C102" s="23">
        <v>125</v>
      </c>
      <c r="D102" s="36">
        <v>4175</v>
      </c>
      <c r="E102" s="70">
        <f t="shared" si="5"/>
        <v>6262.5</v>
      </c>
    </row>
    <row r="103" spans="1:5" ht="12.75" customHeight="1">
      <c r="A103" s="4" t="s">
        <v>104</v>
      </c>
      <c r="B103" s="121"/>
      <c r="C103" s="47">
        <v>50</v>
      </c>
      <c r="D103" s="36">
        <v>2937</v>
      </c>
      <c r="E103" s="69">
        <f t="shared" si="5"/>
        <v>4405.5</v>
      </c>
    </row>
    <row r="104" spans="1:5" ht="14.25" customHeight="1">
      <c r="A104" s="4" t="s">
        <v>105</v>
      </c>
      <c r="B104" s="115"/>
      <c r="C104" s="47">
        <v>15</v>
      </c>
      <c r="D104" s="36">
        <v>1155</v>
      </c>
      <c r="E104" s="70">
        <f t="shared" si="5"/>
        <v>1732.5</v>
      </c>
    </row>
    <row r="105" spans="1:5" ht="14.25" customHeight="1">
      <c r="A105" s="5" t="s">
        <v>106</v>
      </c>
      <c r="B105" s="29" t="s">
        <v>214</v>
      </c>
      <c r="C105" s="30">
        <v>10</v>
      </c>
      <c r="D105" s="37">
        <v>2486</v>
      </c>
      <c r="E105" s="69">
        <f t="shared" si="5"/>
        <v>3729</v>
      </c>
    </row>
    <row r="106" spans="1:5" ht="13.5" customHeight="1">
      <c r="A106" s="6"/>
      <c r="B106" s="128" t="s">
        <v>178</v>
      </c>
      <c r="C106" s="129"/>
      <c r="D106" s="129"/>
      <c r="E106" s="130"/>
    </row>
    <row r="107" spans="1:5" ht="15.75" customHeight="1">
      <c r="A107" s="65" t="s">
        <v>254</v>
      </c>
      <c r="B107" s="94" t="s">
        <v>272</v>
      </c>
      <c r="C107" s="95">
        <v>30</v>
      </c>
      <c r="D107" s="96">
        <v>3630</v>
      </c>
      <c r="E107" s="76">
        <f>D107+D107*0.5</f>
        <v>5445</v>
      </c>
    </row>
    <row r="108" spans="1:5" ht="30">
      <c r="A108" s="65" t="s">
        <v>255</v>
      </c>
      <c r="B108" s="94" t="s">
        <v>273</v>
      </c>
      <c r="C108" s="95">
        <v>30</v>
      </c>
      <c r="D108" s="96">
        <v>3966</v>
      </c>
      <c r="E108" s="76">
        <f>D108+D108*0.5</f>
        <v>5949</v>
      </c>
    </row>
    <row r="109" spans="1:5" ht="13.5" customHeight="1">
      <c r="A109" s="65" t="s">
        <v>256</v>
      </c>
      <c r="B109" s="122" t="s">
        <v>274</v>
      </c>
      <c r="C109" s="95">
        <v>125</v>
      </c>
      <c r="D109" s="96">
        <v>4532</v>
      </c>
      <c r="E109" s="76">
        <f aca="true" t="shared" si="6" ref="E109:E128">D109+D109*0.5</f>
        <v>6798</v>
      </c>
    </row>
    <row r="110" spans="1:5" ht="15" customHeight="1">
      <c r="A110" s="65" t="s">
        <v>257</v>
      </c>
      <c r="B110" s="123"/>
      <c r="C110" s="95">
        <v>50</v>
      </c>
      <c r="D110" s="96">
        <v>3399</v>
      </c>
      <c r="E110" s="76">
        <f t="shared" si="6"/>
        <v>5098.5</v>
      </c>
    </row>
    <row r="111" spans="1:5" ht="15">
      <c r="A111" s="65" t="s">
        <v>258</v>
      </c>
      <c r="B111" s="124"/>
      <c r="C111" s="95">
        <v>15</v>
      </c>
      <c r="D111" s="96">
        <v>1166</v>
      </c>
      <c r="E111" s="76">
        <f t="shared" si="6"/>
        <v>1749</v>
      </c>
    </row>
    <row r="112" spans="1:5" ht="14.25" customHeight="1">
      <c r="A112" s="4" t="s">
        <v>107</v>
      </c>
      <c r="B112" s="55" t="s">
        <v>215</v>
      </c>
      <c r="C112" s="66">
        <v>500</v>
      </c>
      <c r="D112" s="67">
        <v>1969</v>
      </c>
      <c r="E112" s="76">
        <f t="shared" si="6"/>
        <v>2953.5</v>
      </c>
    </row>
    <row r="113" spans="1:5" ht="15" customHeight="1">
      <c r="A113" s="7" t="s">
        <v>108</v>
      </c>
      <c r="B113" s="64" t="s">
        <v>216</v>
      </c>
      <c r="C113" s="20">
        <v>500</v>
      </c>
      <c r="D113" s="35">
        <v>1573</v>
      </c>
      <c r="E113" s="76">
        <f t="shared" si="6"/>
        <v>2359.5</v>
      </c>
    </row>
    <row r="114" spans="1:5" ht="15" customHeight="1">
      <c r="A114" s="8" t="s">
        <v>109</v>
      </c>
      <c r="B114" s="48" t="s">
        <v>217</v>
      </c>
      <c r="C114" s="23">
        <v>200</v>
      </c>
      <c r="D114" s="36">
        <v>1166</v>
      </c>
      <c r="E114" s="76">
        <f t="shared" si="6"/>
        <v>1749</v>
      </c>
    </row>
    <row r="115" spans="1:5" ht="14.25" customHeight="1">
      <c r="A115" s="4" t="s">
        <v>110</v>
      </c>
      <c r="B115" s="22" t="s">
        <v>218</v>
      </c>
      <c r="C115" s="23">
        <v>30</v>
      </c>
      <c r="D115" s="36">
        <v>1535</v>
      </c>
      <c r="E115" s="76">
        <f t="shared" si="6"/>
        <v>2302.5</v>
      </c>
    </row>
    <row r="116" spans="1:5" ht="14.25" customHeight="1">
      <c r="A116" s="4" t="s">
        <v>111</v>
      </c>
      <c r="B116" s="22" t="s">
        <v>219</v>
      </c>
      <c r="C116" s="23">
        <v>30</v>
      </c>
      <c r="D116" s="36">
        <v>2090</v>
      </c>
      <c r="E116" s="76">
        <f t="shared" si="6"/>
        <v>3135</v>
      </c>
    </row>
    <row r="117" spans="1:5" ht="14.25" customHeight="1">
      <c r="A117" s="4" t="s">
        <v>112</v>
      </c>
      <c r="B117" s="22" t="s">
        <v>220</v>
      </c>
      <c r="C117" s="23">
        <v>30</v>
      </c>
      <c r="D117" s="36">
        <v>1535</v>
      </c>
      <c r="E117" s="76">
        <f t="shared" si="6"/>
        <v>2302.5</v>
      </c>
    </row>
    <row r="118" spans="1:5" ht="13.5" customHeight="1">
      <c r="A118" s="4" t="s">
        <v>113</v>
      </c>
      <c r="B118" s="22" t="s">
        <v>221</v>
      </c>
      <c r="C118" s="23">
        <v>12</v>
      </c>
      <c r="D118" s="36">
        <v>1001</v>
      </c>
      <c r="E118" s="76">
        <f t="shared" si="6"/>
        <v>1501.5</v>
      </c>
    </row>
    <row r="119" spans="1:5" ht="29.25" customHeight="1">
      <c r="A119" s="4" t="s">
        <v>114</v>
      </c>
      <c r="B119" s="22" t="s">
        <v>22</v>
      </c>
      <c r="C119" s="28" t="s">
        <v>12</v>
      </c>
      <c r="D119" s="36">
        <v>2745</v>
      </c>
      <c r="E119" s="76">
        <f t="shared" si="6"/>
        <v>4117.5</v>
      </c>
    </row>
    <row r="120" spans="1:5" ht="14.25" customHeight="1">
      <c r="A120" s="4" t="s">
        <v>115</v>
      </c>
      <c r="B120" s="22" t="s">
        <v>222</v>
      </c>
      <c r="C120" s="23">
        <v>500</v>
      </c>
      <c r="D120" s="36">
        <v>2493</v>
      </c>
      <c r="E120" s="76">
        <f t="shared" si="6"/>
        <v>3739.5</v>
      </c>
    </row>
    <row r="121" spans="1:5" ht="15.75" customHeight="1">
      <c r="A121" s="4" t="s">
        <v>116</v>
      </c>
      <c r="B121" s="120" t="s">
        <v>223</v>
      </c>
      <c r="C121" s="23">
        <v>200</v>
      </c>
      <c r="D121" s="36">
        <v>2217</v>
      </c>
      <c r="E121" s="76">
        <f t="shared" si="6"/>
        <v>3325.5</v>
      </c>
    </row>
    <row r="122" spans="1:5" ht="15" customHeight="1">
      <c r="A122" s="4" t="s">
        <v>117</v>
      </c>
      <c r="B122" s="115"/>
      <c r="C122" s="23">
        <v>100</v>
      </c>
      <c r="D122" s="36">
        <v>1617</v>
      </c>
      <c r="E122" s="76">
        <f t="shared" si="6"/>
        <v>2425.5</v>
      </c>
    </row>
    <row r="123" spans="1:5" ht="15.75" customHeight="1">
      <c r="A123" s="4" t="s">
        <v>118</v>
      </c>
      <c r="B123" s="120" t="s">
        <v>224</v>
      </c>
      <c r="C123" s="23">
        <v>150</v>
      </c>
      <c r="D123" s="36">
        <v>2805</v>
      </c>
      <c r="E123" s="76">
        <f t="shared" si="6"/>
        <v>4207.5</v>
      </c>
    </row>
    <row r="124" spans="1:5" ht="16.5" customHeight="1">
      <c r="A124" s="4" t="s">
        <v>119</v>
      </c>
      <c r="B124" s="121"/>
      <c r="C124" s="23">
        <v>50</v>
      </c>
      <c r="D124" s="36">
        <v>2123</v>
      </c>
      <c r="E124" s="76">
        <f t="shared" si="6"/>
        <v>3184.5</v>
      </c>
    </row>
    <row r="125" spans="1:5" ht="13.5" customHeight="1">
      <c r="A125" s="4" t="s">
        <v>120</v>
      </c>
      <c r="B125" s="115"/>
      <c r="C125" s="23">
        <v>15</v>
      </c>
      <c r="D125" s="36">
        <v>836</v>
      </c>
      <c r="E125" s="76">
        <f t="shared" si="6"/>
        <v>1254</v>
      </c>
    </row>
    <row r="126" spans="1:5" ht="15" customHeight="1">
      <c r="A126" s="4" t="s">
        <v>121</v>
      </c>
      <c r="B126" s="120" t="s">
        <v>225</v>
      </c>
      <c r="C126" s="23">
        <v>150</v>
      </c>
      <c r="D126" s="36">
        <v>3245</v>
      </c>
      <c r="E126" s="76">
        <f t="shared" si="6"/>
        <v>4867.5</v>
      </c>
    </row>
    <row r="127" spans="1:5" ht="14.25" customHeight="1">
      <c r="A127" s="4" t="s">
        <v>122</v>
      </c>
      <c r="B127" s="121"/>
      <c r="C127" s="23">
        <v>50</v>
      </c>
      <c r="D127" s="36">
        <v>2431</v>
      </c>
      <c r="E127" s="76">
        <f t="shared" si="6"/>
        <v>3646.5</v>
      </c>
    </row>
    <row r="128" spans="1:5" ht="12" customHeight="1">
      <c r="A128" s="4" t="s">
        <v>123</v>
      </c>
      <c r="B128" s="115"/>
      <c r="C128" s="23">
        <v>15</v>
      </c>
      <c r="D128" s="36">
        <v>957</v>
      </c>
      <c r="E128" s="76">
        <f t="shared" si="6"/>
        <v>1435.5</v>
      </c>
    </row>
    <row r="129" spans="1:5" ht="14.25" customHeight="1">
      <c r="A129" s="5" t="s">
        <v>124</v>
      </c>
      <c r="B129" s="105" t="s">
        <v>226</v>
      </c>
      <c r="C129" s="30">
        <v>30</v>
      </c>
      <c r="D129" s="37">
        <v>2156</v>
      </c>
      <c r="E129" s="76">
        <f>D129+D129*0.5</f>
        <v>3234</v>
      </c>
    </row>
    <row r="130" spans="1:5" ht="22.5" customHeight="1">
      <c r="A130" s="107" t="s">
        <v>227</v>
      </c>
      <c r="B130" s="108"/>
      <c r="C130" s="108"/>
      <c r="D130" s="108"/>
      <c r="E130" s="109"/>
    </row>
    <row r="131" spans="1:5" ht="12.75" customHeight="1">
      <c r="A131" s="13" t="s">
        <v>155</v>
      </c>
      <c r="B131" s="110" t="s">
        <v>228</v>
      </c>
      <c r="C131" s="49">
        <v>500</v>
      </c>
      <c r="D131" s="50">
        <v>2046</v>
      </c>
      <c r="E131" s="27">
        <f>D131+D131*0.5</f>
        <v>3069</v>
      </c>
    </row>
    <row r="132" spans="1:5" ht="17.25" customHeight="1">
      <c r="A132" s="13" t="s">
        <v>161</v>
      </c>
      <c r="B132" s="111"/>
      <c r="C132" s="49">
        <v>200</v>
      </c>
      <c r="D132" s="50">
        <v>1232</v>
      </c>
      <c r="E132" s="27">
        <f>D132+D132*0.5</f>
        <v>1848</v>
      </c>
    </row>
    <row r="133" spans="1:5" ht="14.25" customHeight="1">
      <c r="A133" s="13" t="s">
        <v>156</v>
      </c>
      <c r="B133" s="112" t="s">
        <v>229</v>
      </c>
      <c r="C133" s="49">
        <v>500</v>
      </c>
      <c r="D133" s="50">
        <v>1628</v>
      </c>
      <c r="E133" s="27">
        <f aca="true" t="shared" si="7" ref="E133:E141">D133+D133*0.5</f>
        <v>2442</v>
      </c>
    </row>
    <row r="134" spans="1:5" ht="14.25" customHeight="1">
      <c r="A134" s="13" t="s">
        <v>170</v>
      </c>
      <c r="B134" s="113"/>
      <c r="C134" s="49">
        <v>200</v>
      </c>
      <c r="D134" s="50">
        <v>1166</v>
      </c>
      <c r="E134" s="27">
        <f t="shared" si="7"/>
        <v>1749</v>
      </c>
    </row>
    <row r="135" spans="1:5" ht="15">
      <c r="A135" s="13" t="s">
        <v>157</v>
      </c>
      <c r="B135" s="26" t="s">
        <v>230</v>
      </c>
      <c r="C135" s="49">
        <v>30</v>
      </c>
      <c r="D135" s="50">
        <v>2992</v>
      </c>
      <c r="E135" s="27">
        <f t="shared" si="7"/>
        <v>4488</v>
      </c>
    </row>
    <row r="136" spans="1:5" ht="15" customHeight="1">
      <c r="A136" s="13" t="s">
        <v>158</v>
      </c>
      <c r="B136" s="26" t="s">
        <v>231</v>
      </c>
      <c r="C136" s="51" t="s">
        <v>5</v>
      </c>
      <c r="D136" s="50">
        <v>3179</v>
      </c>
      <c r="E136" s="27">
        <f t="shared" si="7"/>
        <v>4768.5</v>
      </c>
    </row>
    <row r="137" spans="1:5" ht="14.25" customHeight="1">
      <c r="A137" s="13" t="s">
        <v>164</v>
      </c>
      <c r="B137" s="112" t="s">
        <v>232</v>
      </c>
      <c r="C137" s="51" t="s">
        <v>165</v>
      </c>
      <c r="D137" s="50">
        <v>2200</v>
      </c>
      <c r="E137" s="27">
        <f t="shared" si="7"/>
        <v>3300</v>
      </c>
    </row>
    <row r="138" spans="1:5" ht="15">
      <c r="A138" s="13" t="s">
        <v>159</v>
      </c>
      <c r="B138" s="116"/>
      <c r="C138" s="49">
        <v>30</v>
      </c>
      <c r="D138" s="50">
        <v>2591</v>
      </c>
      <c r="E138" s="27">
        <f t="shared" si="7"/>
        <v>3886.5</v>
      </c>
    </row>
    <row r="139" spans="1:5" ht="15" customHeight="1">
      <c r="A139" s="13" t="s">
        <v>160</v>
      </c>
      <c r="B139" s="112" t="s">
        <v>233</v>
      </c>
      <c r="C139" s="49">
        <v>150</v>
      </c>
      <c r="D139" s="50">
        <v>3355</v>
      </c>
      <c r="E139" s="27">
        <f t="shared" si="7"/>
        <v>5032.5</v>
      </c>
    </row>
    <row r="140" spans="1:5" ht="15" customHeight="1">
      <c r="A140" s="13" t="s">
        <v>163</v>
      </c>
      <c r="B140" s="113"/>
      <c r="C140" s="49">
        <v>50</v>
      </c>
      <c r="D140" s="52">
        <v>2530</v>
      </c>
      <c r="E140" s="27">
        <f t="shared" si="7"/>
        <v>3795</v>
      </c>
    </row>
    <row r="141" spans="1:5" ht="14.25" customHeight="1">
      <c r="A141" s="13" t="s">
        <v>162</v>
      </c>
      <c r="B141" s="26" t="s">
        <v>234</v>
      </c>
      <c r="C141" s="49">
        <v>30</v>
      </c>
      <c r="D141" s="53">
        <v>2860</v>
      </c>
      <c r="E141" s="27">
        <f t="shared" si="7"/>
        <v>4290</v>
      </c>
    </row>
    <row r="142" spans="1:5" ht="16.5" customHeight="1">
      <c r="A142" s="6"/>
      <c r="B142" s="125" t="s">
        <v>180</v>
      </c>
      <c r="C142" s="126"/>
      <c r="D142" s="126"/>
      <c r="E142" s="127"/>
    </row>
    <row r="143" spans="1:5" ht="13.5" customHeight="1">
      <c r="A143" s="7" t="s">
        <v>125</v>
      </c>
      <c r="B143" s="121" t="s">
        <v>235</v>
      </c>
      <c r="C143" s="20">
        <v>50</v>
      </c>
      <c r="D143" s="35">
        <v>3740</v>
      </c>
      <c r="E143" s="69">
        <f aca="true" t="shared" si="8" ref="E143:E149">D143+D143*0.5</f>
        <v>5610</v>
      </c>
    </row>
    <row r="144" spans="1:5" ht="16.5" customHeight="1">
      <c r="A144" s="4" t="s">
        <v>126</v>
      </c>
      <c r="B144" s="115"/>
      <c r="C144" s="23">
        <v>30</v>
      </c>
      <c r="D144" s="36">
        <v>3366</v>
      </c>
      <c r="E144" s="70">
        <f t="shared" si="8"/>
        <v>5049</v>
      </c>
    </row>
    <row r="145" spans="1:5" ht="14.25" customHeight="1">
      <c r="A145" s="4" t="s">
        <v>127</v>
      </c>
      <c r="B145" s="120" t="s">
        <v>236</v>
      </c>
      <c r="C145" s="23">
        <v>125</v>
      </c>
      <c r="D145" s="36">
        <v>4169</v>
      </c>
      <c r="E145" s="69">
        <f t="shared" si="8"/>
        <v>6253.5</v>
      </c>
    </row>
    <row r="146" spans="1:5" ht="14.25" customHeight="1">
      <c r="A146" s="4" t="s">
        <v>128</v>
      </c>
      <c r="B146" s="121"/>
      <c r="C146" s="23">
        <v>50</v>
      </c>
      <c r="D146" s="36">
        <v>2860</v>
      </c>
      <c r="E146" s="70">
        <f t="shared" si="8"/>
        <v>4290</v>
      </c>
    </row>
    <row r="147" spans="1:5" ht="13.5" customHeight="1">
      <c r="A147" s="5" t="s">
        <v>129</v>
      </c>
      <c r="B147" s="121"/>
      <c r="C147" s="30">
        <v>15</v>
      </c>
      <c r="D147" s="37">
        <v>1122</v>
      </c>
      <c r="E147" s="69">
        <f t="shared" si="8"/>
        <v>1683</v>
      </c>
    </row>
    <row r="148" spans="1:5" ht="13.5" customHeight="1">
      <c r="A148" s="4" t="s">
        <v>130</v>
      </c>
      <c r="B148" s="117" t="s">
        <v>237</v>
      </c>
      <c r="C148" s="45">
        <v>15</v>
      </c>
      <c r="D148" s="54">
        <v>2497</v>
      </c>
      <c r="E148" s="70">
        <f t="shared" si="8"/>
        <v>3745.5</v>
      </c>
    </row>
    <row r="149" spans="1:5" ht="18" customHeight="1">
      <c r="A149" s="4" t="s">
        <v>131</v>
      </c>
      <c r="B149" s="117"/>
      <c r="C149" s="45">
        <v>30</v>
      </c>
      <c r="D149" s="54">
        <v>2866</v>
      </c>
      <c r="E149" s="69">
        <f t="shared" si="8"/>
        <v>4299</v>
      </c>
    </row>
    <row r="150" spans="1:5" ht="18" customHeight="1">
      <c r="A150" s="99"/>
      <c r="B150" s="147" t="s">
        <v>275</v>
      </c>
      <c r="C150" s="148"/>
      <c r="D150" s="148"/>
      <c r="E150" s="149"/>
    </row>
    <row r="151" spans="1:5" ht="30">
      <c r="A151" s="97" t="s">
        <v>259</v>
      </c>
      <c r="B151" s="79" t="s">
        <v>266</v>
      </c>
      <c r="C151" s="80">
        <v>30</v>
      </c>
      <c r="D151" s="98">
        <v>3399</v>
      </c>
      <c r="E151" s="82">
        <f>D151+D151*0.5</f>
        <v>5098.5</v>
      </c>
    </row>
    <row r="152" spans="1:5" ht="18" customHeight="1">
      <c r="A152" s="97" t="s">
        <v>261</v>
      </c>
      <c r="B152" s="79" t="s">
        <v>260</v>
      </c>
      <c r="C152" s="80">
        <v>30</v>
      </c>
      <c r="D152" s="98">
        <v>2948</v>
      </c>
      <c r="E152" s="82">
        <f>D152+D152*0.5</f>
        <v>4422</v>
      </c>
    </row>
    <row r="153" spans="1:5" ht="30" customHeight="1">
      <c r="A153" s="97" t="s">
        <v>263</v>
      </c>
      <c r="B153" s="140" t="s">
        <v>262</v>
      </c>
      <c r="C153" s="80">
        <v>100</v>
      </c>
      <c r="D153" s="98">
        <v>3289</v>
      </c>
      <c r="E153" s="82">
        <f>D153+D153*0.5</f>
        <v>4933.5</v>
      </c>
    </row>
    <row r="154" spans="1:5" ht="18" customHeight="1">
      <c r="A154" s="97" t="s">
        <v>264</v>
      </c>
      <c r="B154" s="150"/>
      <c r="C154" s="80">
        <v>50</v>
      </c>
      <c r="D154" s="98">
        <v>2607</v>
      </c>
      <c r="E154" s="82">
        <f>D154+D154*0.5</f>
        <v>3910.5</v>
      </c>
    </row>
    <row r="155" spans="1:5" ht="18" customHeight="1">
      <c r="A155" s="97" t="s">
        <v>265</v>
      </c>
      <c r="B155" s="151"/>
      <c r="C155" s="80">
        <v>15</v>
      </c>
      <c r="D155" s="98">
        <v>908</v>
      </c>
      <c r="E155" s="82">
        <f>D155+D155*0.5</f>
        <v>1362</v>
      </c>
    </row>
    <row r="156" spans="1:5" ht="18" customHeight="1">
      <c r="A156" s="4"/>
      <c r="B156" s="145" t="s">
        <v>13</v>
      </c>
      <c r="C156" s="146"/>
      <c r="D156" s="146"/>
      <c r="E156" s="146"/>
    </row>
    <row r="157" spans="1:5" ht="15">
      <c r="A157" s="4" t="s">
        <v>132</v>
      </c>
      <c r="B157" s="55" t="s">
        <v>238</v>
      </c>
      <c r="C157" s="45">
        <v>75</v>
      </c>
      <c r="D157" s="54">
        <v>5060</v>
      </c>
      <c r="E157" s="70">
        <f>D157+D157*0.5</f>
        <v>7590</v>
      </c>
    </row>
    <row r="158" spans="1:5" ht="15">
      <c r="A158" s="4" t="s">
        <v>133</v>
      </c>
      <c r="B158" s="55" t="s">
        <v>239</v>
      </c>
      <c r="C158" s="45">
        <v>75</v>
      </c>
      <c r="D158" s="54">
        <v>5225</v>
      </c>
      <c r="E158" s="70">
        <f>D158+D158*0.5</f>
        <v>7837.5</v>
      </c>
    </row>
    <row r="159" spans="1:5" ht="15">
      <c r="A159" s="4" t="s">
        <v>134</v>
      </c>
      <c r="B159" s="55" t="s">
        <v>240</v>
      </c>
      <c r="C159" s="45">
        <v>30</v>
      </c>
      <c r="D159" s="54">
        <v>2673</v>
      </c>
      <c r="E159" s="70">
        <f aca="true" t="shared" si="9" ref="E159:E172">D159+D159*0.5</f>
        <v>4009.5</v>
      </c>
    </row>
    <row r="160" spans="1:5" ht="13.5" customHeight="1">
      <c r="A160" s="4" t="s">
        <v>153</v>
      </c>
      <c r="B160" s="157" t="s">
        <v>241</v>
      </c>
      <c r="C160" s="45">
        <v>100</v>
      </c>
      <c r="D160" s="54">
        <v>1188</v>
      </c>
      <c r="E160" s="70">
        <f t="shared" si="9"/>
        <v>1782</v>
      </c>
    </row>
    <row r="161" spans="1:5" ht="12.75" customHeight="1">
      <c r="A161" s="11" t="s">
        <v>152</v>
      </c>
      <c r="B161" s="158"/>
      <c r="C161" s="56">
        <v>200</v>
      </c>
      <c r="D161" s="57">
        <v>2244</v>
      </c>
      <c r="E161" s="70">
        <f t="shared" si="9"/>
        <v>3366</v>
      </c>
    </row>
    <row r="162" spans="1:5" ht="13.5" customHeight="1">
      <c r="A162" s="7" t="s">
        <v>285</v>
      </c>
      <c r="B162" s="106" t="s">
        <v>286</v>
      </c>
      <c r="C162" s="20">
        <v>200</v>
      </c>
      <c r="D162" s="35">
        <v>2354</v>
      </c>
      <c r="E162" s="70">
        <f t="shared" si="9"/>
        <v>3531</v>
      </c>
    </row>
    <row r="163" spans="1:5" ht="13.5" customHeight="1">
      <c r="A163" s="4" t="s">
        <v>135</v>
      </c>
      <c r="B163" s="135" t="s">
        <v>242</v>
      </c>
      <c r="C163" s="23">
        <v>500</v>
      </c>
      <c r="D163" s="36">
        <v>2530</v>
      </c>
      <c r="E163" s="70">
        <f t="shared" si="9"/>
        <v>3795</v>
      </c>
    </row>
    <row r="164" spans="1:5" ht="14.25" customHeight="1">
      <c r="A164" s="4" t="s">
        <v>139</v>
      </c>
      <c r="B164" s="136"/>
      <c r="C164" s="23">
        <v>200</v>
      </c>
      <c r="D164" s="36">
        <v>1375</v>
      </c>
      <c r="E164" s="70">
        <f t="shared" si="9"/>
        <v>2062.5</v>
      </c>
    </row>
    <row r="165" spans="1:5" ht="13.5" customHeight="1">
      <c r="A165" s="4" t="s">
        <v>136</v>
      </c>
      <c r="B165" s="135" t="s">
        <v>243</v>
      </c>
      <c r="C165" s="23">
        <v>500</v>
      </c>
      <c r="D165" s="36">
        <v>2420</v>
      </c>
      <c r="E165" s="70">
        <f t="shared" si="9"/>
        <v>3630</v>
      </c>
    </row>
    <row r="166" spans="1:5" ht="14.25" customHeight="1">
      <c r="A166" s="4" t="s">
        <v>140</v>
      </c>
      <c r="B166" s="136"/>
      <c r="C166" s="23">
        <v>200</v>
      </c>
      <c r="D166" s="36">
        <v>1496</v>
      </c>
      <c r="E166" s="70">
        <f t="shared" si="9"/>
        <v>2244</v>
      </c>
    </row>
    <row r="167" spans="1:5" ht="16.5" customHeight="1">
      <c r="A167" s="4" t="s">
        <v>137</v>
      </c>
      <c r="B167" s="22" t="s">
        <v>244</v>
      </c>
      <c r="C167" s="23">
        <v>500</v>
      </c>
      <c r="D167" s="36">
        <v>2420</v>
      </c>
      <c r="E167" s="70">
        <f t="shared" si="9"/>
        <v>3630</v>
      </c>
    </row>
    <row r="168" spans="1:5" ht="16.5" customHeight="1">
      <c r="A168" s="4" t="s">
        <v>138</v>
      </c>
      <c r="B168" s="22" t="s">
        <v>14</v>
      </c>
      <c r="C168" s="23">
        <v>250</v>
      </c>
      <c r="D168" s="36">
        <v>1540</v>
      </c>
      <c r="E168" s="70">
        <f t="shared" si="9"/>
        <v>2310</v>
      </c>
    </row>
    <row r="169" spans="1:5" ht="15" customHeight="1">
      <c r="A169" s="4" t="s">
        <v>141</v>
      </c>
      <c r="B169" s="120" t="s">
        <v>245</v>
      </c>
      <c r="C169" s="23">
        <v>50</v>
      </c>
      <c r="D169" s="36">
        <v>2497</v>
      </c>
      <c r="E169" s="70">
        <f t="shared" si="9"/>
        <v>3745.5</v>
      </c>
    </row>
    <row r="170" spans="1:5" ht="15.75" customHeight="1">
      <c r="A170" s="4" t="s">
        <v>142</v>
      </c>
      <c r="B170" s="121"/>
      <c r="C170" s="30">
        <v>15</v>
      </c>
      <c r="D170" s="37">
        <v>957</v>
      </c>
      <c r="E170" s="70">
        <f t="shared" si="9"/>
        <v>1435.5</v>
      </c>
    </row>
    <row r="171" spans="1:5" ht="14.25" customHeight="1">
      <c r="A171" s="4" t="s">
        <v>143</v>
      </c>
      <c r="B171" s="159" t="s">
        <v>246</v>
      </c>
      <c r="C171" s="38">
        <v>50</v>
      </c>
      <c r="D171" s="36">
        <v>2497</v>
      </c>
      <c r="E171" s="70">
        <f t="shared" si="9"/>
        <v>3745.5</v>
      </c>
    </row>
    <row r="172" spans="1:5" ht="14.25" customHeight="1">
      <c r="A172" s="4" t="s">
        <v>144</v>
      </c>
      <c r="B172" s="160"/>
      <c r="C172" s="39">
        <v>15</v>
      </c>
      <c r="D172" s="37">
        <v>957</v>
      </c>
      <c r="E172" s="70">
        <f t="shared" si="9"/>
        <v>1435.5</v>
      </c>
    </row>
    <row r="173" spans="1:5" ht="15" customHeight="1">
      <c r="A173" s="6"/>
      <c r="B173" s="128" t="s">
        <v>179</v>
      </c>
      <c r="C173" s="129"/>
      <c r="D173" s="129"/>
      <c r="E173" s="130"/>
    </row>
    <row r="174" spans="1:5" ht="19.5" customHeight="1">
      <c r="A174" s="7" t="s">
        <v>145</v>
      </c>
      <c r="B174" s="121" t="s">
        <v>247</v>
      </c>
      <c r="C174" s="20">
        <v>150</v>
      </c>
      <c r="D174" s="35">
        <v>2057</v>
      </c>
      <c r="E174" s="69">
        <f>D174+D174*0.5</f>
        <v>3085.5</v>
      </c>
    </row>
    <row r="175" spans="1:5" ht="15.75" customHeight="1">
      <c r="A175" s="5" t="s">
        <v>146</v>
      </c>
      <c r="B175" s="121"/>
      <c r="C175" s="30">
        <v>50</v>
      </c>
      <c r="D175" s="37">
        <v>1815</v>
      </c>
      <c r="E175" s="73">
        <f>D175+D175*0.5</f>
        <v>2722.5</v>
      </c>
    </row>
    <row r="176" spans="1:5" ht="15" customHeight="1">
      <c r="A176" s="9"/>
      <c r="B176" s="161" t="s">
        <v>181</v>
      </c>
      <c r="C176" s="161"/>
      <c r="D176" s="162"/>
      <c r="E176" s="163"/>
    </row>
    <row r="177" spans="1:5" ht="16.5" customHeight="1">
      <c r="A177" s="10"/>
      <c r="B177" s="164"/>
      <c r="C177" s="164"/>
      <c r="D177" s="164"/>
      <c r="E177" s="165"/>
    </row>
    <row r="178" spans="1:5" ht="15.75" customHeight="1">
      <c r="A178" s="4" t="s">
        <v>149</v>
      </c>
      <c r="B178" s="77" t="s">
        <v>15</v>
      </c>
      <c r="C178" s="23">
        <v>100</v>
      </c>
      <c r="D178" s="36">
        <v>649</v>
      </c>
      <c r="E178" s="70">
        <f>D178+D178*0.5</f>
        <v>973.5</v>
      </c>
    </row>
    <row r="179" spans="1:5" ht="15.75" customHeight="1">
      <c r="A179" s="4" t="s">
        <v>147</v>
      </c>
      <c r="B179" s="135" t="s">
        <v>16</v>
      </c>
      <c r="C179" s="23">
        <v>200</v>
      </c>
      <c r="D179" s="36">
        <v>1375</v>
      </c>
      <c r="E179" s="70">
        <f>D179+D179*0.5</f>
        <v>2062.5</v>
      </c>
    </row>
    <row r="180" spans="1:5" ht="15" customHeight="1">
      <c r="A180" s="4" t="s">
        <v>150</v>
      </c>
      <c r="B180" s="136"/>
      <c r="C180" s="23">
        <v>100</v>
      </c>
      <c r="D180" s="36">
        <v>814</v>
      </c>
      <c r="E180" s="70">
        <f>D180+D180*0.5</f>
        <v>1221</v>
      </c>
    </row>
    <row r="181" spans="1:5" ht="19.5" customHeight="1">
      <c r="A181" s="4" t="s">
        <v>148</v>
      </c>
      <c r="B181" s="120" t="s">
        <v>17</v>
      </c>
      <c r="C181" s="23">
        <v>200</v>
      </c>
      <c r="D181" s="36">
        <v>1265</v>
      </c>
      <c r="E181" s="70">
        <f>D181+D181*0.5</f>
        <v>1897.5</v>
      </c>
    </row>
    <row r="182" spans="1:5" ht="15.75" customHeight="1">
      <c r="A182" s="4" t="s">
        <v>151</v>
      </c>
      <c r="B182" s="115"/>
      <c r="C182" s="23">
        <v>100</v>
      </c>
      <c r="D182" s="36">
        <v>715</v>
      </c>
      <c r="E182" s="70">
        <f>D182+D182*0.5</f>
        <v>1072.5</v>
      </c>
    </row>
    <row r="183" ht="17.25" customHeight="1">
      <c r="A183" s="1"/>
    </row>
    <row r="184" ht="17.25" customHeight="1">
      <c r="A184" s="1"/>
    </row>
    <row r="185" ht="14.25" customHeight="1">
      <c r="A185" s="1"/>
    </row>
    <row r="186" ht="14.25" customHeight="1">
      <c r="A186" s="1"/>
    </row>
    <row r="187" ht="18" customHeight="1">
      <c r="A187" s="1"/>
    </row>
    <row r="188" ht="19.5" customHeight="1">
      <c r="A188" s="1"/>
    </row>
    <row r="189" ht="14.25" customHeight="1">
      <c r="A189" s="1"/>
    </row>
    <row r="190" ht="9" customHeight="1">
      <c r="A190" s="1"/>
    </row>
    <row r="191" ht="9.75" customHeight="1">
      <c r="A191" s="1"/>
    </row>
    <row r="192" ht="14.25" customHeight="1">
      <c r="A192" s="1"/>
    </row>
    <row r="193" ht="15" customHeight="1">
      <c r="A193" s="1"/>
    </row>
    <row r="194" ht="15" customHeight="1">
      <c r="A194" s="1"/>
    </row>
    <row r="195" ht="15.75" customHeight="1">
      <c r="A195" s="1"/>
    </row>
    <row r="196" ht="17.25" customHeight="1">
      <c r="A196" s="1"/>
    </row>
    <row r="197" ht="16.5" customHeight="1">
      <c r="A197" s="1"/>
    </row>
    <row r="198" ht="16.5" customHeight="1">
      <c r="A198" s="1"/>
    </row>
    <row r="199" ht="14.25" customHeight="1">
      <c r="A199" s="1"/>
    </row>
    <row r="200" ht="20.25" customHeight="1">
      <c r="A200" s="1"/>
    </row>
    <row r="201" ht="17.25" customHeight="1">
      <c r="A201" s="1"/>
    </row>
    <row r="202" ht="14.25" customHeight="1">
      <c r="A202" s="1"/>
    </row>
    <row r="203" ht="16.5" customHeight="1">
      <c r="A203" s="1"/>
    </row>
    <row r="204" ht="15" customHeight="1">
      <c r="A204" s="1"/>
    </row>
    <row r="205" ht="18" customHeight="1">
      <c r="A205" s="1"/>
    </row>
    <row r="206" ht="16.5" customHeight="1">
      <c r="A206" s="1"/>
    </row>
    <row r="207" ht="15.75" customHeight="1">
      <c r="A207" s="1"/>
    </row>
    <row r="208" ht="18" customHeight="1">
      <c r="A208" s="1"/>
    </row>
    <row r="209" ht="17.25" customHeight="1">
      <c r="A209" s="1"/>
    </row>
    <row r="210" ht="16.5" customHeight="1">
      <c r="A210" s="1"/>
    </row>
    <row r="211" ht="15.75" customHeight="1">
      <c r="A211" s="1"/>
    </row>
    <row r="212" ht="15" customHeight="1">
      <c r="A212" s="1"/>
    </row>
    <row r="213" ht="15" customHeight="1">
      <c r="A213" s="1"/>
    </row>
    <row r="214" ht="17.25" customHeight="1">
      <c r="A214" s="1"/>
    </row>
    <row r="215" ht="18.75" customHeight="1">
      <c r="A215" s="1"/>
    </row>
    <row r="216" ht="19.5" customHeight="1">
      <c r="A216" s="1"/>
    </row>
    <row r="217" ht="15" customHeight="1">
      <c r="A217" s="1"/>
    </row>
    <row r="218" ht="17.25" customHeight="1">
      <c r="A218" s="1"/>
    </row>
    <row r="219" ht="19.5" customHeight="1">
      <c r="A219" s="1"/>
    </row>
    <row r="220" ht="14.25" customHeight="1">
      <c r="A220" s="1"/>
    </row>
    <row r="221" spans="2:5" ht="18.75" customHeight="1">
      <c r="B221" s="2"/>
      <c r="C221" s="2"/>
      <c r="D221" s="2"/>
      <c r="E221" s="75"/>
    </row>
    <row r="222" spans="2:5" ht="18.75" customHeight="1">
      <c r="B222" s="2"/>
      <c r="C222" s="2"/>
      <c r="D222" s="2"/>
      <c r="E222" s="75"/>
    </row>
    <row r="223" ht="23.25" customHeight="1"/>
    <row r="224" ht="16.5" customHeight="1"/>
    <row r="225" ht="17.25" customHeight="1"/>
    <row r="226" ht="20.25" customHeight="1"/>
    <row r="227" ht="13.5" customHeight="1"/>
    <row r="228" ht="16.5" customHeight="1"/>
    <row r="230" ht="15" customHeight="1"/>
    <row r="231" ht="15" customHeight="1"/>
    <row r="232" ht="15.75" customHeight="1"/>
    <row r="233" ht="15.75" customHeight="1"/>
    <row r="235" ht="17.25" customHeight="1"/>
    <row r="237" ht="19.5" customHeight="1"/>
    <row r="239" ht="18.75" customHeight="1"/>
    <row r="240" ht="17.25" customHeight="1"/>
    <row r="241" ht="16.5" customHeight="1"/>
    <row r="243" ht="13.5" customHeight="1"/>
    <row r="244" ht="26.25" customHeight="1"/>
    <row r="245" ht="27" customHeight="1"/>
    <row r="246" ht="19.5" customHeight="1"/>
    <row r="247" ht="18.75" customHeight="1"/>
    <row r="248" ht="18.75" customHeight="1"/>
    <row r="249" ht="17.25" customHeight="1"/>
    <row r="250" ht="21.75" customHeight="1"/>
    <row r="251" ht="21.75" customHeight="1"/>
    <row r="252" ht="18.75" customHeight="1"/>
    <row r="253" ht="17.25" customHeight="1"/>
    <row r="254" ht="18.75" customHeight="1"/>
    <row r="255" ht="20.25" customHeight="1"/>
    <row r="256" ht="21" customHeight="1"/>
    <row r="257" ht="21" customHeight="1"/>
    <row r="259" ht="21" customHeight="1"/>
    <row r="260" ht="28.5" customHeight="1"/>
    <row r="261" ht="26.25" customHeight="1"/>
    <row r="262" ht="27.75" customHeight="1"/>
    <row r="263" ht="26.25" customHeight="1"/>
    <row r="264" ht="21" customHeight="1"/>
    <row r="265" ht="19.5" customHeight="1"/>
    <row r="266" ht="21.75" customHeight="1"/>
    <row r="267" ht="26.25" customHeight="1"/>
    <row r="268" ht="26.25" customHeight="1"/>
    <row r="269" ht="28.5" customHeight="1"/>
    <row r="270" ht="30" customHeight="1"/>
    <row r="271" ht="28.5" customHeight="1"/>
    <row r="272" ht="28.5" customHeight="1"/>
    <row r="273" ht="26.25" customHeight="1"/>
    <row r="274" ht="38.25" customHeight="1"/>
    <row r="275" ht="12.75"/>
    <row r="276" ht="26.25" customHeight="1"/>
    <row r="277" ht="26.25" customHeight="1"/>
    <row r="278" ht="14.25" customHeight="1"/>
    <row r="279" ht="17.25" customHeight="1"/>
    <row r="280" ht="12.75"/>
    <row r="281" ht="26.25" customHeight="1"/>
    <row r="282" ht="14.25" customHeight="1"/>
    <row r="283" ht="17.25" customHeight="1"/>
    <row r="284" ht="26.25" customHeight="1"/>
    <row r="285" ht="14.25" customHeight="1"/>
    <row r="286" ht="26.25" customHeight="1"/>
    <row r="287" ht="12.75"/>
    <row r="288" ht="14.25" customHeight="1"/>
    <row r="289" ht="14.25" customHeight="1"/>
    <row r="290" ht="14.25" customHeight="1"/>
    <row r="291" ht="14.25" customHeight="1"/>
    <row r="292" ht="26.25" customHeight="1"/>
    <row r="293" ht="12.75"/>
    <row r="294" ht="26.25" customHeight="1"/>
    <row r="295" ht="12.75"/>
    <row r="296" ht="38.25" customHeight="1"/>
    <row r="297" ht="26.25" customHeight="1"/>
    <row r="298" ht="26.25" customHeight="1"/>
    <row r="299" ht="26.25" customHeight="1"/>
    <row r="300" ht="14.25" customHeight="1"/>
    <row r="301" ht="26.25" customHeight="1"/>
    <row r="302" ht="26.25" customHeight="1"/>
    <row r="303" ht="17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86.25" customHeight="1"/>
  </sheetData>
  <sheetProtection selectLockedCells="1" selectUnlockedCells="1"/>
  <mergeCells count="64">
    <mergeCell ref="B143:B144"/>
    <mergeCell ref="B145:B147"/>
    <mergeCell ref="B179:B180"/>
    <mergeCell ref="B174:B175"/>
    <mergeCell ref="B160:B161"/>
    <mergeCell ref="B165:B166"/>
    <mergeCell ref="B173:E173"/>
    <mergeCell ref="B169:B170"/>
    <mergeCell ref="B171:B172"/>
    <mergeCell ref="B176:E177"/>
    <mergeCell ref="B163:B164"/>
    <mergeCell ref="B153:B155"/>
    <mergeCell ref="B1:E1"/>
    <mergeCell ref="B2:E2"/>
    <mergeCell ref="B3:E3"/>
    <mergeCell ref="B4:E4"/>
    <mergeCell ref="B46:E46"/>
    <mergeCell ref="B49:B50"/>
    <mergeCell ref="B55:B56"/>
    <mergeCell ref="B23:E23"/>
    <mergeCell ref="B42:B44"/>
    <mergeCell ref="B17:B18"/>
    <mergeCell ref="A28:E28"/>
    <mergeCell ref="B156:E156"/>
    <mergeCell ref="B148:B149"/>
    <mergeCell ref="B57:B58"/>
    <mergeCell ref="B31:B32"/>
    <mergeCell ref="B47:B48"/>
    <mergeCell ref="B150:E150"/>
    <mergeCell ref="B88:B89"/>
    <mergeCell ref="B8:B9"/>
    <mergeCell ref="B62:B64"/>
    <mergeCell ref="B69:B70"/>
    <mergeCell ref="B39:B41"/>
    <mergeCell ref="B37:B38"/>
    <mergeCell ref="B33:B34"/>
    <mergeCell ref="B59:B61"/>
    <mergeCell ref="A65:E65"/>
    <mergeCell ref="B29:B30"/>
    <mergeCell ref="B20:B22"/>
    <mergeCell ref="B82:E82"/>
    <mergeCell ref="B98:E98"/>
    <mergeCell ref="B123:B125"/>
    <mergeCell ref="B126:B128"/>
    <mergeCell ref="B92:B94"/>
    <mergeCell ref="B83:B84"/>
    <mergeCell ref="B121:B122"/>
    <mergeCell ref="B71:B72"/>
    <mergeCell ref="B67:B68"/>
    <mergeCell ref="B85:B86"/>
    <mergeCell ref="B181:B182"/>
    <mergeCell ref="B75:B76"/>
    <mergeCell ref="B77:B79"/>
    <mergeCell ref="B95:B97"/>
    <mergeCell ref="B102:B104"/>
    <mergeCell ref="B109:B111"/>
    <mergeCell ref="B142:E142"/>
    <mergeCell ref="A130:E130"/>
    <mergeCell ref="B131:B132"/>
    <mergeCell ref="B133:B134"/>
    <mergeCell ref="B139:B140"/>
    <mergeCell ref="B90:B91"/>
    <mergeCell ref="B137:B138"/>
    <mergeCell ref="B106:E106"/>
  </mergeCells>
  <conditionalFormatting sqref="D69:D81">
    <cfRule type="cellIs" priority="2" dxfId="0" operator="lessThan" stopIfTrue="1">
      <formula>0</formula>
    </cfRule>
  </conditionalFormatting>
  <printOptions/>
  <pageMargins left="0.6299212598425197" right="0.5905511811023623" top="0.1968503937007874" bottom="0.1968503937007874" header="0.1968503937007874" footer="0.1968503937007874"/>
  <pageSetup horizontalDpi="300" verticalDpi="300" orientation="portrait" paperSize="9" scale="77" r:id="rId1"/>
  <rowBreaks count="2" manualBreakCount="2">
    <brk id="64" max="4" man="1"/>
    <brk id="12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Руслана</dc:creator>
  <cp:keywords/>
  <dc:description/>
  <cp:lastModifiedBy>Пользователь Windows</cp:lastModifiedBy>
  <cp:lastPrinted>2021-05-28T04:18:10Z</cp:lastPrinted>
  <dcterms:created xsi:type="dcterms:W3CDTF">2018-07-25T04:10:48Z</dcterms:created>
  <dcterms:modified xsi:type="dcterms:W3CDTF">2022-01-12T05:45:23Z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