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750" i="1"/>
  <c r="C750"/>
  <c r="F743"/>
  <c r="C743"/>
  <c r="F740"/>
  <c r="C740"/>
  <c r="F719"/>
  <c r="C719"/>
  <c r="F711"/>
  <c r="C711"/>
  <c r="F704"/>
  <c r="C704"/>
  <c r="F700"/>
  <c r="C700"/>
  <c r="F686"/>
  <c r="C686"/>
  <c r="F681"/>
  <c r="C681"/>
  <c r="F646"/>
  <c r="C646"/>
  <c r="F630"/>
  <c r="C630"/>
  <c r="F627"/>
  <c r="C627"/>
  <c r="F623"/>
  <c r="C623"/>
  <c r="F612"/>
  <c r="C612"/>
  <c r="F594"/>
  <c r="E594"/>
  <c r="F583"/>
  <c r="C583"/>
  <c r="F575"/>
  <c r="C575"/>
  <c r="F556"/>
  <c r="C556"/>
  <c r="F524"/>
  <c r="C524"/>
  <c r="F498"/>
  <c r="C498"/>
  <c r="F481"/>
  <c r="C481"/>
  <c r="F471"/>
  <c r="C471"/>
  <c r="F413"/>
  <c r="C413"/>
  <c r="F403"/>
  <c r="C403"/>
  <c r="F374"/>
  <c r="C374"/>
  <c r="F362"/>
  <c r="C362"/>
  <c r="F331"/>
  <c r="C331"/>
  <c r="F324"/>
  <c r="C324"/>
  <c r="F306"/>
  <c r="C306"/>
  <c r="F290"/>
  <c r="C290"/>
  <c r="F279"/>
  <c r="C279"/>
  <c r="F259"/>
  <c r="C259"/>
  <c r="F251"/>
  <c r="C251"/>
  <c r="F248"/>
  <c r="C248"/>
  <c r="F238"/>
  <c r="C238"/>
  <c r="F219"/>
  <c r="C219"/>
  <c r="F204"/>
  <c r="C204"/>
  <c r="F199"/>
  <c r="C199"/>
  <c r="F195"/>
  <c r="C195"/>
  <c r="F178"/>
  <c r="C178"/>
  <c r="F153"/>
  <c r="C153"/>
  <c r="F142"/>
  <c r="C142"/>
  <c r="F117"/>
  <c r="C117"/>
  <c r="F105"/>
  <c r="C105"/>
  <c r="F94"/>
  <c r="C94"/>
  <c r="F80"/>
  <c r="C80"/>
  <c r="F75"/>
  <c r="C75"/>
  <c r="F62"/>
  <c r="C62"/>
  <c r="F49"/>
  <c r="E49"/>
  <c r="F38"/>
  <c r="C38"/>
  <c r="F26"/>
  <c r="C26"/>
  <c r="F20"/>
  <c r="C20"/>
  <c r="E592"/>
</calcChain>
</file>

<file path=xl/sharedStrings.xml><?xml version="1.0" encoding="utf-8"?>
<sst xmlns="http://schemas.openxmlformats.org/spreadsheetml/2006/main" count="1931" uniqueCount="770">
  <si>
    <t>ник</t>
  </si>
  <si>
    <t>наименование</t>
  </si>
  <si>
    <t>Трусы мужские (пеликан) 316MHM р XL</t>
  </si>
  <si>
    <t>Трусы мужские (пеликан) 325MH р XL</t>
  </si>
  <si>
    <t>Трусы мужские (пеликан) 313MB р XL</t>
  </si>
  <si>
    <t>Трусы мужские (пеликан) 316MB р XL</t>
  </si>
  <si>
    <t>колготки детские (алсу) Артикул 2фс70 р-р 13-14 -2 шт (мальчик)</t>
  </si>
  <si>
    <t>n@ti76</t>
  </si>
  <si>
    <t xml:space="preserve">FTR564/1 футболка женская XS, White 337 </t>
  </si>
  <si>
    <t>FOPV559 полукомбинезон женский S, Green 1124</t>
  </si>
  <si>
    <t>Елена Майзингер</t>
  </si>
  <si>
    <t>Любим@чка</t>
  </si>
  <si>
    <t>SR310 полукомбинезон детский  6/9, White 145</t>
  </si>
  <si>
    <t>BTR295 футболка для мальчиков 2, Blue 107</t>
  </si>
  <si>
    <t>BTR295 футболка для мальчиков 5, Blue 107</t>
  </si>
  <si>
    <t xml:space="preserve">BATB294 комплект для мальчиков 2, Apple 213 замена Beige или Sky </t>
  </si>
  <si>
    <t xml:space="preserve">BATB294 комплект для мальчиков 5, Apple 213 замена Beige или Sky </t>
  </si>
  <si>
    <t xml:space="preserve">BAXP282 комплект для мальчиков 1, Grey 200 р. на замену BAXP280 комплект для мальчиков 2, Green 200 р. </t>
  </si>
  <si>
    <t xml:space="preserve">BV278 майка для мальчиков 2, Green 54 р. </t>
  </si>
  <si>
    <t xml:space="preserve">BNJP294 пижама для мальчиков 1, Red 213 р. на замену BNJP296(1-4) пижама для мальчиков 1, Sky 213 р. или BNJP297 пижама для мальчиков 1, Sky 213 р. </t>
  </si>
  <si>
    <t xml:space="preserve">GFX163 жакет для девочек 6, Green 133 р. на замену GFX166 жакет для девочек 7, Blue 133 р. </t>
  </si>
  <si>
    <t>GUA180 комплект для девочек 10, Pink 94р.</t>
  </si>
  <si>
    <t xml:space="preserve">FT549 футболка женская S, Milk 265 р. </t>
  </si>
  <si>
    <t xml:space="preserve">FT23 футболка женская S, White 265 р. на замену FT18 футболка женская S, White 287 р. </t>
  </si>
  <si>
    <t>FATT555 комплект для женщин M, Coral 405 р. на замену FATT552 комплект для женщин M, Grape 405 р.</t>
  </si>
  <si>
    <t>Ланге</t>
  </si>
  <si>
    <t xml:space="preserve">GUL294 трусы для девочек 5, Multy-88 руб </t>
  </si>
  <si>
    <t xml:space="preserve">GATH188 комплект для девочек 6, Leopard-227 </t>
  </si>
  <si>
    <t>GWD101 платье для девочек 6, Rose-251</t>
  </si>
  <si>
    <t>ЛОБАН314</t>
  </si>
  <si>
    <t>GAVH190 комплект для девочек 7, Pink 227</t>
  </si>
  <si>
    <t>гала74</t>
  </si>
  <si>
    <t xml:space="preserve">GV282 майка для девочек 2, Pink, 54 руб </t>
  </si>
  <si>
    <t xml:space="preserve">GAXP302 комплект для девочек, (размера в таблице нет, нужен 2) 54 руб </t>
  </si>
  <si>
    <t xml:space="preserve">GUL283 трусы для девочек 3, Multy, 88 руб </t>
  </si>
  <si>
    <t>GAXP283 комплект для девочек 3, Lilac, 200 руб</t>
  </si>
  <si>
    <t>Astafeva</t>
  </si>
  <si>
    <t xml:space="preserve">FT551/2 футболка женская L, Blush   265 </t>
  </si>
  <si>
    <t xml:space="preserve">FT554 футболка женская L, Coral   265 </t>
  </si>
  <si>
    <t>FTR556 футболка женская L, Yellow   265</t>
  </si>
  <si>
    <t xml:space="preserve">BAJP278 комплект для мальчиков 3, Sand   200 </t>
  </si>
  <si>
    <t xml:space="preserve">BATH293 комплект для мальчиков 2, Red   213 </t>
  </si>
  <si>
    <t xml:space="preserve">BATH295 комплект для мальчиков 2, Apple   213 </t>
  </si>
  <si>
    <t xml:space="preserve">BAXP280 комплект для мальчиков 3, Green   200 </t>
  </si>
  <si>
    <t xml:space="preserve">BV279 майка для мальчиков 2, White   54 </t>
  </si>
  <si>
    <t xml:space="preserve">BUA281 комплект для мальчиков 2, Blue   80 </t>
  </si>
  <si>
    <t xml:space="preserve">BUA281 комплект для мальчиков 3, White   80 </t>
  </si>
  <si>
    <t xml:space="preserve">BJK182 джемпер для мальчиков 7, Red   266 </t>
  </si>
  <si>
    <t xml:space="preserve">BTK175 джемпер для мальчиков 8, Green   147 </t>
  </si>
  <si>
    <t xml:space="preserve">BVK178 джемпер для мальчиков  7, Blue   147 </t>
  </si>
  <si>
    <t xml:space="preserve">GTK188 джемпер для девочек 11, Milk   120 </t>
  </si>
  <si>
    <t xml:space="preserve">BAJP174 комплект для мальчиков 9, Orange   273 </t>
  </si>
  <si>
    <t xml:space="preserve">GTR194 футболка для девочек 11, Rose   133 </t>
  </si>
  <si>
    <t>GNTP193 пижама для девочек 11, Pink   240</t>
  </si>
  <si>
    <t>Навладия</t>
  </si>
  <si>
    <t>seahel</t>
  </si>
  <si>
    <t xml:space="preserve">BJN297 джемпер для мальчиков 2, Red 143- 1 шт </t>
  </si>
  <si>
    <t xml:space="preserve">BVK292 джемпер для мальчиков 3, White 133- 1 шт. </t>
  </si>
  <si>
    <t xml:space="preserve">BAJP278 комплект для мальчиков 3, Sand 200- 1 шт. </t>
  </si>
  <si>
    <t xml:space="preserve">BATB294 комплект для мальчиков 3, Sky 213- 1 шт </t>
  </si>
  <si>
    <t xml:space="preserve">BAXP280 комплект для мальчиков 2, Green 200- 1 шт </t>
  </si>
  <si>
    <t xml:space="preserve">BAXP280 комплект для мальчиков 3, Green 200 - 1шт </t>
  </si>
  <si>
    <t>BUA281 комплект для мальчиков 3, White 80 - 1 шт</t>
  </si>
  <si>
    <t xml:space="preserve">GTR194 футболка для девочек 7, Milk 133- 1 шт </t>
  </si>
  <si>
    <t>GTR194 футболка для девочек 7, Rose 133 - 1шт</t>
  </si>
  <si>
    <t xml:space="preserve">BUA281 комплект для мальчиков 2, Blue   80 1 шт </t>
  </si>
  <si>
    <t xml:space="preserve">BUA281 комплект для мальчиков 3, White   80 1 шт </t>
  </si>
  <si>
    <t xml:space="preserve">BNJP295 пижама для мальчиков 4, Blue   213 1 шт </t>
  </si>
  <si>
    <t xml:space="preserve">BNJP297 пижама для мальчиков 3, Orange   213 1 шт </t>
  </si>
  <si>
    <t xml:space="preserve">BNJP294 пижама для мальчиков 2, Blue   213 1 шт </t>
  </si>
  <si>
    <t xml:space="preserve">BNJP287(1-4) пижама для мальчиков 3, Sky   180 1 шт </t>
  </si>
  <si>
    <t xml:space="preserve">BAXP280 комплект для мальчиков 3, Green   200 1 шт </t>
  </si>
  <si>
    <t xml:space="preserve">BXJK168 джемпер для мальчиков 9, Navy   160 1 шт </t>
  </si>
  <si>
    <t>BTR182 футболка для мальчиков 11, Green   133 1 шт</t>
  </si>
  <si>
    <t xml:space="preserve">BUH175 трусы для мальчиков 11, Multy            96 </t>
  </si>
  <si>
    <t>Viksya</t>
  </si>
  <si>
    <t>Natali_Ign</t>
  </si>
  <si>
    <t xml:space="preserve">GKJN201 джемпер для девочек 5, Milk   266 </t>
  </si>
  <si>
    <t xml:space="preserve">GKJN300 джемпер для девочек 4, Fuchsia   266 </t>
  </si>
  <si>
    <t xml:space="preserve">GAJP300 комплект для девочек 5, Fuchsia   373 </t>
  </si>
  <si>
    <t xml:space="preserve">GAML301/1 комплект для девочек 5, Rose   213 </t>
  </si>
  <si>
    <t xml:space="preserve">GDV292 платье для девочек 5, White   200 </t>
  </si>
  <si>
    <t xml:space="preserve">GDT292 платье для девочек 4, Sea   200 </t>
  </si>
  <si>
    <t xml:space="preserve">GDT297 платье для девочек  5, Blue   200 </t>
  </si>
  <si>
    <t>GNML301 пижама для девочек 5, White   213</t>
  </si>
  <si>
    <t xml:space="preserve">BUB180 трусы для мальчиков  11, Multy   107    </t>
  </si>
  <si>
    <t xml:space="preserve">BUH178 трусы для мальчиков  11, Multy   118    </t>
  </si>
  <si>
    <t xml:space="preserve">BNJP297 пижама для мальчиков 4, Sky   213 </t>
  </si>
  <si>
    <t>BNJP298 пижама для мальчиков 4, Apple   213</t>
  </si>
  <si>
    <t>KaldinaM</t>
  </si>
  <si>
    <t>GAML294 комплект для девочек 5, Pink   200</t>
  </si>
  <si>
    <t>юлиус</t>
  </si>
  <si>
    <t xml:space="preserve">GAXP283 комплект для девочек 3, Lilac </t>
  </si>
  <si>
    <t xml:space="preserve">BATH293 комплект для мальчиков 3, Red </t>
  </si>
  <si>
    <t xml:space="preserve">BATH295 комплект для мальчиков 3, Blue </t>
  </si>
  <si>
    <t xml:space="preserve">BAXP280 комплект для мальчиков 3, Green </t>
  </si>
  <si>
    <t xml:space="preserve">BNJP298 пижама для мальчиков 3, Green </t>
  </si>
  <si>
    <t xml:space="preserve">BTR296 футболка для мальчиков 3, Blue </t>
  </si>
  <si>
    <t>BNJP297 пижама для мальчиков 4, Sky</t>
  </si>
  <si>
    <t>Еремеева 22</t>
  </si>
  <si>
    <t>6324 Футболка для девочки кулирка фуллайкра 40/1 СSК632401G26 р.5 лет цвет арбузный замена розовый</t>
  </si>
  <si>
    <t xml:space="preserve">BTR295 футболка для мальчиков 1, Blue 107 </t>
  </si>
  <si>
    <t xml:space="preserve">BTR296 футболка для мальчиков 2, Red 107 </t>
  </si>
  <si>
    <t xml:space="preserve">BV278 майка для мальчиков 2, Green 54 </t>
  </si>
  <si>
    <t>BUA281 комплект для мальчиков 2, Blue 80</t>
  </si>
  <si>
    <t>Снежная Королева</t>
  </si>
  <si>
    <t xml:space="preserve">LLB145 трусы женские M, Rose 64 </t>
  </si>
  <si>
    <t xml:space="preserve">MB186 трусы мужские L, Allure 94 </t>
  </si>
  <si>
    <t xml:space="preserve">MB251 трусы мужские L, Blue 102 </t>
  </si>
  <si>
    <t xml:space="preserve">MB258 трусы мужские L, Grey 102 </t>
  </si>
  <si>
    <t xml:space="preserve">MB287 трусы мужские L, Sky 107 </t>
  </si>
  <si>
    <t xml:space="preserve">MB300 трусы мужские L, Grey 102 </t>
  </si>
  <si>
    <t xml:space="preserve">MH277 трусы мужские L, Dark Grey 107 </t>
  </si>
  <si>
    <t xml:space="preserve">MH302 трусы мужские L, Green 111 </t>
  </si>
  <si>
    <t>MH307 трусы мужские L, Sky 111</t>
  </si>
  <si>
    <t xml:space="preserve">PAV97 комплект женский XS, Green 103 </t>
  </si>
  <si>
    <t xml:space="preserve">LMB153 трусы женские XS, Light blue 74 </t>
  </si>
  <si>
    <t xml:space="preserve">LMB148 трусы женские XS, Lavender 74 </t>
  </si>
  <si>
    <t xml:space="preserve">LMB143 трусы женские XS, Blue 220 </t>
  </si>
  <si>
    <t>LMB146 трусы женские XS, Red 220</t>
  </si>
  <si>
    <t>egoistka2</t>
  </si>
  <si>
    <t xml:space="preserve">MB292 трусы мужские XL, Blue 107руб-1шт </t>
  </si>
  <si>
    <t xml:space="preserve">MB306 трусы мужские XL, Khaki 102руб-2шт </t>
  </si>
  <si>
    <t xml:space="preserve">MB287 трусы мужские XL, Red 107 руб-1шт </t>
  </si>
  <si>
    <t xml:space="preserve">GFX163 жакет для девочек 6, Green 133руб-1шт </t>
  </si>
  <si>
    <t>GATS191 комплект для девочек 6, Blue-253-1шт</t>
  </si>
  <si>
    <t>neis</t>
  </si>
  <si>
    <t xml:space="preserve">BUB167 трусы для мальчиков 11, Multy 83 руб </t>
  </si>
  <si>
    <t>BUB179 трусы для мальчиков 11, Multy 107</t>
  </si>
  <si>
    <t>PTB98 пижама женская XS, Green</t>
  </si>
  <si>
    <t>BAXP282 комплект для мальчиков 1, Grey 200</t>
  </si>
  <si>
    <t>MH241/1 трусы мужские L, D.Grey 111</t>
  </si>
  <si>
    <t>MHS242 трусы мужские L, Navy 107</t>
  </si>
  <si>
    <t>ML241 трусы мужские L, D.grey/ocean 86</t>
  </si>
  <si>
    <t>BAJP278 комплект для мальчиков 3, Sand 200</t>
  </si>
  <si>
    <t>BATB294 комплект для мальчиков 3, Apple 213 на замену любой другой цвет</t>
  </si>
  <si>
    <t>BV279 майка для мальчиков 3, White 54</t>
  </si>
  <si>
    <t>BNJP287(1-4) пижама для мальчиков 3, Sky 180</t>
  </si>
  <si>
    <t>BNJP294 пижама для мальчиков 4, Blue 213 на замену Green или Red</t>
  </si>
  <si>
    <t>BNJP298 пижама для мальчиков 4, Apple 213 на замену Sky или BNJP297 пижама для мальчиков 4, Sky</t>
  </si>
  <si>
    <t>BNJP295 пижама для мальчиков 5, Blue 213 на замену Green</t>
  </si>
  <si>
    <t>BUA281 комплект для мальчиков 3, White 80</t>
  </si>
  <si>
    <t>BAVH291 комплект для мальчиков 3, Red 200 на замену любой цвет</t>
  </si>
  <si>
    <t xml:space="preserve"> BATH294 комплект для мальчиков 3, Blue 213 на замену любой цвет</t>
  </si>
  <si>
    <t>LMB165 трусы женские S, Black</t>
  </si>
  <si>
    <t>abricos25</t>
  </si>
  <si>
    <t xml:space="preserve">SRT341 комбинезон детский 9/12, Apple на замену Aqua </t>
  </si>
  <si>
    <t xml:space="preserve">BXJK298 джемпер для мальчиков 4, Orange </t>
  </si>
  <si>
    <t xml:space="preserve">BAJP278 комплект для мальчиков 3, Sand </t>
  </si>
  <si>
    <t xml:space="preserve">BP285 брюки для мальчика 4, Blue </t>
  </si>
  <si>
    <t xml:space="preserve">LMB145 трусы женские L, Rose </t>
  </si>
  <si>
    <t xml:space="preserve">MB185 трусы мужские M, D.Grey </t>
  </si>
  <si>
    <t xml:space="preserve">MB245 трусы мужские M, Navy </t>
  </si>
  <si>
    <t xml:space="preserve">MB288 трусы мужские L, Grey </t>
  </si>
  <si>
    <t xml:space="preserve">PJPK125 пижама женская L, Yellow </t>
  </si>
  <si>
    <t xml:space="preserve">LMT150 трусы женские L, Lemon </t>
  </si>
  <si>
    <t xml:space="preserve">LMT150 трусы женские L, Rose </t>
  </si>
  <si>
    <t xml:space="preserve">LSM137 трусы женские L, Rose </t>
  </si>
  <si>
    <t>PH03 шорты женские L, Black</t>
  </si>
  <si>
    <t>lulka12</t>
  </si>
  <si>
    <t>SuperM@mi</t>
  </si>
  <si>
    <t>BAVH291 комплект для мальчиков 2, Red 200 на замену Sea</t>
  </si>
  <si>
    <t>BAVH291 комплект для мальчиков 5, Red 200 на замену Sea или Sky</t>
  </si>
  <si>
    <t>Шпикачка</t>
  </si>
  <si>
    <t>Маленькая зая</t>
  </si>
  <si>
    <t>GKJN300 джемпер для девочек 4, Fuchsia 266р 1шт на замену GKJN301/1 джемпер для девочек 3, Red 1шт</t>
  </si>
  <si>
    <t xml:space="preserve">GAJS300 комплект для девочек 3, Red 253р </t>
  </si>
  <si>
    <t xml:space="preserve">GUL283 трусы для девочек 3, Multy </t>
  </si>
  <si>
    <t xml:space="preserve">GAXP302 комплект для девочек 3, Deep blue на замену красный </t>
  </si>
  <si>
    <t xml:space="preserve">GAXP302 комплект для девочек 5, Deep blue на замену красный </t>
  </si>
  <si>
    <t xml:space="preserve">GDV292 платье для девочек 4, White на замену розовый </t>
  </si>
  <si>
    <t xml:space="preserve">GDV295 платье для девочек 4, Berry </t>
  </si>
  <si>
    <t xml:space="preserve">GAJP301 комплект для девочек 4, Pink </t>
  </si>
  <si>
    <t>GAML294 комплект для девочек 4, Green</t>
  </si>
  <si>
    <t xml:space="preserve">LLB145 трусы женские M, Rose   64 1 шт </t>
  </si>
  <si>
    <t xml:space="preserve">LMB145 трусы женские M, White   74 1 шт </t>
  </si>
  <si>
    <t xml:space="preserve">LMB148 трусы женские M, Lavender   74 1 шт. </t>
  </si>
  <si>
    <t xml:space="preserve">LLC141 трусы женские M, Light blue   74 1 шт </t>
  </si>
  <si>
    <t xml:space="preserve">MB287 трусы мужские  XXL, Red   107 1 шт </t>
  </si>
  <si>
    <t>MH276 трусы мужские XXL, Beige   107 1 шт</t>
  </si>
  <si>
    <t xml:space="preserve">МВ258 трусы мужские L </t>
  </si>
  <si>
    <t>MВ306 трусы мужские L хаки и св.серый</t>
  </si>
  <si>
    <t xml:space="preserve">BUH174 трусы для мальчиков 6, </t>
  </si>
  <si>
    <t xml:space="preserve">BUH177 трусы для мальчиков 6 </t>
  </si>
  <si>
    <t xml:space="preserve">BUB175 трусы для мальчиков 6 </t>
  </si>
  <si>
    <t xml:space="preserve">МВ251 трусы мужские L </t>
  </si>
  <si>
    <t>трусы для мальчика Черубино 1102 САК р-р 64/122-128 1 шт</t>
  </si>
  <si>
    <t xml:space="preserve">BUH172 трусы для мальчиков 11, Multy   96 1 уп </t>
  </si>
  <si>
    <t xml:space="preserve">BUH173 трусы для мальчиков 11, Multy   96 1 уп </t>
  </si>
  <si>
    <t>BUH178 трусы для мальчиков  11, Multy   118 1 уп</t>
  </si>
  <si>
    <t xml:space="preserve">GAVT185 комплект для девочек 6, Red </t>
  </si>
  <si>
    <t xml:space="preserve">GATML185 комплект для девочек 6, Red </t>
  </si>
  <si>
    <t>GATH188 комплект для девочек 6, Leopard( на замену GATH188 комплект для девочек 6, Milk)</t>
  </si>
  <si>
    <t>татоа</t>
  </si>
  <si>
    <t xml:space="preserve">BXJK298 джемпер для мальчиков 4, Orange 233 </t>
  </si>
  <si>
    <t xml:space="preserve">ВATH295 комплект для мальчиков 3, Apple 213 (можно др цвет) </t>
  </si>
  <si>
    <t xml:space="preserve">BAXP280 комплект для мальчиков 3, Green 200 </t>
  </si>
  <si>
    <t>BP285 брюки для мальчика 4, Blue 133</t>
  </si>
  <si>
    <t xml:space="preserve">GATS191 комплект для девочек 7, Blue 253 </t>
  </si>
  <si>
    <t xml:space="preserve">GNML178 пижама для девочек 8, Pink 147 </t>
  </si>
  <si>
    <t>GAJD192 комплект для девочек 7, Chocolate 293</t>
  </si>
  <si>
    <t xml:space="preserve">PJP103 пижама женская XL, Pink 352 </t>
  </si>
  <si>
    <t xml:space="preserve">LMM138 трусы женские XL, Black 98 </t>
  </si>
  <si>
    <t>LMM138 трусы женские XL, Rose 98</t>
  </si>
  <si>
    <t>Nalena</t>
  </si>
  <si>
    <t>я</t>
  </si>
  <si>
    <t>GKJN301/1 джемпер для девочек 3, Red 266</t>
  </si>
  <si>
    <t>GAXP283 комплект для девочек 3, Lilac 200</t>
  </si>
  <si>
    <t>GDF297 платье для девочек  3, Blue 200</t>
  </si>
  <si>
    <t>GTF295 футболка для девочек  3, Berry 107</t>
  </si>
  <si>
    <t>GV242 майка для девочек 2/3, Pink</t>
  </si>
  <si>
    <t>GNML301 пижама для девочек 3, White</t>
  </si>
  <si>
    <t>GUL283 трусы для девочек 3, Multy</t>
  </si>
  <si>
    <t>PH03 шорты женские M, Magenta</t>
  </si>
  <si>
    <t>GUL283 трусы для девочек 3, Multy 88</t>
  </si>
  <si>
    <t>OLESAY</t>
  </si>
  <si>
    <t xml:space="preserve">PH03 шорты женские L, Black   203 2 шт. </t>
  </si>
  <si>
    <t xml:space="preserve">PDT128 ночная сорочка женская M, Pink   336 </t>
  </si>
  <si>
    <t xml:space="preserve">PML128 пижама женская M, Pink   413 </t>
  </si>
  <si>
    <t xml:space="preserve">FTR547 футболка женская XL, Indigo   287 </t>
  </si>
  <si>
    <t xml:space="preserve">FT546 футболка женская M, Indigo   265 </t>
  </si>
  <si>
    <t xml:space="preserve">FT19/2 футболка женская M, D.Blue   287 </t>
  </si>
  <si>
    <t xml:space="preserve">FTR21 футболка женская M, Rose   265 </t>
  </si>
  <si>
    <t xml:space="preserve">FV551 майка женская M, Blush   244 </t>
  </si>
  <si>
    <t xml:space="preserve">BATP181 комплект для мальчиков 6, Yellow   293 </t>
  </si>
  <si>
    <t>BNJP287(5-7) пижама для мальчиков 5, Green   240</t>
  </si>
  <si>
    <t>Мухудинова</t>
  </si>
  <si>
    <t xml:space="preserve">BATH293 комплект для мальчиков 3, Green   213 </t>
  </si>
  <si>
    <t xml:space="preserve">BATH294 комплект для мальчиков 3, Red   213 </t>
  </si>
  <si>
    <t xml:space="preserve">GAJS300 комплект для девочек 5, Red   253 </t>
  </si>
  <si>
    <t xml:space="preserve">GJN192 джемпер для девочек 7, Pink   180 </t>
  </si>
  <si>
    <t xml:space="preserve">BNJP297 пижама для мальчиков 3, Green   213 </t>
  </si>
  <si>
    <t xml:space="preserve">BNJP297 пижама для мальчиков 3, Orange   213 </t>
  </si>
  <si>
    <t xml:space="preserve">GJR192 джемпер для девочек 6, Pink   180 </t>
  </si>
  <si>
    <t>GJR192 джемпер для девочек 7, Blue   180</t>
  </si>
  <si>
    <t>LLC138 трусы женские L, White 92</t>
  </si>
  <si>
    <t xml:space="preserve">BJR133 джемпер для мальчиков 8/9, Sky   133руб </t>
  </si>
  <si>
    <t xml:space="preserve">BTK175 джемпер для мальчиков 8, Green   147руб  -2шт </t>
  </si>
  <si>
    <t xml:space="preserve">BXJK168 джемпер для мальчиков 9, Navy   160руб </t>
  </si>
  <si>
    <t xml:space="preserve">BTR182 футболка для мальчиков 8, Green   133руб </t>
  </si>
  <si>
    <t xml:space="preserve">BTR183 футболка для мальчиков 8, Grey   133руб </t>
  </si>
  <si>
    <t xml:space="preserve">BWB101 брюки для мальчика 9, Khaki   200руб </t>
  </si>
  <si>
    <t xml:space="preserve">BWP101 брюки для мальчика 8, Grey   251руб </t>
  </si>
  <si>
    <t xml:space="preserve">BWP101 брюки для мальчика 9, Ink                 251руб </t>
  </si>
  <si>
    <t>BAJP174 комплект для мальчиков 9, Orange   273руб</t>
  </si>
  <si>
    <t>MHS305 трусы мужские M</t>
  </si>
  <si>
    <t>MHS298 трусы мужские M</t>
  </si>
  <si>
    <t>MHS270 трусы мужские M</t>
  </si>
  <si>
    <t>MHS265 трусы мужские M</t>
  </si>
  <si>
    <t>MHS262 трусы мужские M</t>
  </si>
  <si>
    <t>MHS252 трусы мужские M</t>
  </si>
  <si>
    <t>MHS242/1  трусы мужские M</t>
  </si>
  <si>
    <t>MHS242 трусы мужские M</t>
  </si>
  <si>
    <t>MH300 трусы мужские M</t>
  </si>
  <si>
    <t>MH267 трусы мужские M</t>
  </si>
  <si>
    <t>MH242/1 трусы мужские M</t>
  </si>
  <si>
    <t>MH242 трусы мужские M</t>
  </si>
  <si>
    <t>МH293 трусы мужские M</t>
  </si>
  <si>
    <t xml:space="preserve">PH03 шорты женские S, Black 203 </t>
  </si>
  <si>
    <t xml:space="preserve">MHS242 трусы мужские L, Navy 107 </t>
  </si>
  <si>
    <t xml:space="preserve">MHS253 трусы мужские L, Sand 107 </t>
  </si>
  <si>
    <t xml:space="preserve">ML241 трусы мужские L, D.grey/ocean 86 </t>
  </si>
  <si>
    <t xml:space="preserve">MH285 трусы мужские L, Dark Blue 107 </t>
  </si>
  <si>
    <t>MH288 трусы мужские L, White 107</t>
  </si>
  <si>
    <t>ксю13</t>
  </si>
  <si>
    <t xml:space="preserve">GV178 майка для девочек 8, Milk </t>
  </si>
  <si>
    <t xml:space="preserve">GUL164 трусы для девочек 9, Multy </t>
  </si>
  <si>
    <t xml:space="preserve">GKJN301/1 джемпер для девочек 3, Red </t>
  </si>
  <si>
    <t>GV282 майка для девочек 2, Pink</t>
  </si>
  <si>
    <t>Марина 777</t>
  </si>
  <si>
    <t xml:space="preserve">BUL180 трусы для мальчиков 10, Multy 104 </t>
  </si>
  <si>
    <t>BUH175 трусы для мальчиков 10, Multy</t>
  </si>
  <si>
    <t>Оля_мама_Егорки</t>
  </si>
  <si>
    <t xml:space="preserve">BATH294 комплект для мальчиков 5, Red </t>
  </si>
  <si>
    <t xml:space="preserve">BATH295 комплект для мальчиков 5, Blue </t>
  </si>
  <si>
    <t>BKXJ186 джемпер для мальчиков 6, Forest</t>
  </si>
  <si>
    <t xml:space="preserve">BAXP183 комплект для мальчиков 7, Blue </t>
  </si>
  <si>
    <t>BKJN183 джемпер для мальчиков 7, Khaki</t>
  </si>
  <si>
    <t xml:space="preserve">LLH139 трусы женские XS, White 70 руб </t>
  </si>
  <si>
    <t xml:space="preserve">LLH150 трусы женские S, Lemon 64 руб </t>
  </si>
  <si>
    <t xml:space="preserve">LMB135 трусы женские S, Rose 98 руб </t>
  </si>
  <si>
    <t xml:space="preserve">PML125 пижама женская S, Yellow 413 руб </t>
  </si>
  <si>
    <t xml:space="preserve">PDT130 ночная сорочка женская S, Light blue 336 руб </t>
  </si>
  <si>
    <t xml:space="preserve">MB287 трусы мужские L, Sky 107 руб </t>
  </si>
  <si>
    <t>MH241/1 трусы мужские L, D.Grey 135 руб</t>
  </si>
  <si>
    <t>kanerinka</t>
  </si>
  <si>
    <t xml:space="preserve">BP285 брюки для мальчика 4, Blue 133 руб </t>
  </si>
  <si>
    <t xml:space="preserve">BTR296 футболка для мальчиков 4, Red 107 </t>
  </si>
  <si>
    <t>BATB294 комплект для мальчиков 4, Beige 213</t>
  </si>
  <si>
    <t xml:space="preserve">GV282 майка для девочек 2, Pink </t>
  </si>
  <si>
    <t xml:space="preserve">LMM165 трусы женские L, Black </t>
  </si>
  <si>
    <t xml:space="preserve">LMM138 трусы женские L, White </t>
  </si>
  <si>
    <t xml:space="preserve">LLC141 трусы женские M, Cream </t>
  </si>
  <si>
    <t xml:space="preserve">ML288 трусы мужские XL, White/grey </t>
  </si>
  <si>
    <t xml:space="preserve">ML241 трусы мужские XL, D.grey/ocean </t>
  </si>
  <si>
    <t>MLS242 трусы мужские XXL, Black/purple</t>
  </si>
  <si>
    <t xml:space="preserve">LMB165 трусы женские XS, Black </t>
  </si>
  <si>
    <t>LMB137 трусы женские XS, Rose</t>
  </si>
  <si>
    <t>mcat</t>
  </si>
  <si>
    <t>GAXP283 комплект для девочек 3, Lilac 200 руб.</t>
  </si>
  <si>
    <t>GUL283 трусы для девочек 3, Multy 88 руб.</t>
  </si>
  <si>
    <t>GV242 майка для девочек 2/3, Pink 54 руб.</t>
  </si>
  <si>
    <t>ИНКАРА</t>
  </si>
  <si>
    <t>MH241/1 трусы мужские XXL, Ocean 111 руб.</t>
  </si>
  <si>
    <t>MH247 трусы мужские XXL, Green 111 руб.</t>
  </si>
  <si>
    <t>JULIAVIT</t>
  </si>
  <si>
    <t xml:space="preserve">MB250 трусы мужские XXL, Blue 102р. </t>
  </si>
  <si>
    <t xml:space="preserve">MB287 трусы мужские XXL, Red 107р. </t>
  </si>
  <si>
    <t xml:space="preserve">LLH150 трусы женские XS, Rose 64р. </t>
  </si>
  <si>
    <t>LLH139 трусы женские XS, White 70р.</t>
  </si>
  <si>
    <t>BATH294 комплект для мальчиков 3, Blue 213 на замену любой цвет</t>
  </si>
  <si>
    <t>BAJP174 комплект для мальчиков 9, Orange   273 2 шт.</t>
  </si>
  <si>
    <t xml:space="preserve">BAJP278 комплект для мальчиков 3, Sand 200 4 шт. </t>
  </si>
  <si>
    <t xml:space="preserve">BAXP280 комплект для мальчиков 3, Green 200 - 6 шт </t>
  </si>
  <si>
    <t xml:space="preserve">BAXP282 комплект для мальчиков 1, Grey  2 шт. на замену BAXP280 комплект для мальчиков 2, Green 200 р. </t>
  </si>
  <si>
    <t xml:space="preserve">BNJP287(1-4) пижама для мальчиков 3, Sky   180 2 шт </t>
  </si>
  <si>
    <t xml:space="preserve">BNJP297 пижама для мальчиков 3, Orange   213 2 шт </t>
  </si>
  <si>
    <t>BNJP297 пижама для мальчиков 4, Sky   213 2 шт.</t>
  </si>
  <si>
    <t>BNJP298 пижама для мальчиков 4, Apple 2 шт.на замену Sky или BNJP297 пижама для мальчиков 4, Sky</t>
  </si>
  <si>
    <t>BP285 брюки для мальчика 4, Blue 133 3 шт.</t>
  </si>
  <si>
    <t xml:space="preserve">BTK175 джемпер для мальчиков 8, Green   147  -3 шт </t>
  </si>
  <si>
    <t>BUA281 комплект для мальчиков 2, Blue 80 3 шт.</t>
  </si>
  <si>
    <t>BUA281 комплект для мальчиков 3, White 80 - 4 шт</t>
  </si>
  <si>
    <t>BUH178 трусы для мальчиков  11, Multy   118    2 шт.</t>
  </si>
  <si>
    <t>BV278 майка для мальчиков 2, Green 54  2 шт.</t>
  </si>
  <si>
    <t xml:space="preserve">BXJK168 джемпер для мальчиков 9, Navy   160  2 шт </t>
  </si>
  <si>
    <t>BXJK298 джемпер для мальчиков 4, Orange 3 шт.</t>
  </si>
  <si>
    <t>GATH188 комплект для девочек 6, Leopard 2 шт. ( на замену GATH188 комплект для девочек 6, Milk)</t>
  </si>
  <si>
    <t>GAXP283 комплект для девочек 3, Lilac, 200  5 шт.</t>
  </si>
  <si>
    <t xml:space="preserve">GAXP302 комплект для девочек  2  </t>
  </si>
  <si>
    <t xml:space="preserve">GFX163 жакет для девочек 6, Green 133 р. 2 шт. на замену GFX166 жакет для девочек 7, Blue 133 р. </t>
  </si>
  <si>
    <t>GKJN300 джемпер для девочек 4, Fuchsia 2шт на замену GKJN301/1 джемпер для девочек 3, Red 1шт</t>
  </si>
  <si>
    <t>GKJN301/1 джемпер для девочек 3, Red 2 шт.</t>
  </si>
  <si>
    <t xml:space="preserve">GUL283 трусы для девочек 3, Multy, 88  6 шт. </t>
  </si>
  <si>
    <t>GV242 майка для девочек 2/3, Pink 2 шт.</t>
  </si>
  <si>
    <t>GV282 майка для девочек 2, Pink, 3 шт.</t>
  </si>
  <si>
    <t xml:space="preserve">LLB145 трусы женские M, Rose   64 2 шт </t>
  </si>
  <si>
    <t>LLH139 трусы женские XS, White 70р. 2 шт.</t>
  </si>
  <si>
    <t>MB287 трусы мужские L, Sky 107  2 шт.</t>
  </si>
  <si>
    <t>MB300 трусы мужские L, Grey 102  2 шт.</t>
  </si>
  <si>
    <t>MH241/1 трусы мужские L, D.Grey 111 2 шт.</t>
  </si>
  <si>
    <t>MH277 трусы мужские L, Dark Grey 107 2 шт.</t>
  </si>
  <si>
    <t>MHS242 трусы мужские L, Navy 107 2 шт.</t>
  </si>
  <si>
    <t>ML241 трусы мужские L, D.grey/ocean 86 2 шт.</t>
  </si>
  <si>
    <t xml:space="preserve">PH03 шорты женские L, Black   203 3 шт. </t>
  </si>
  <si>
    <t>ДОЗАКАЗ</t>
  </si>
  <si>
    <t>ksyuxa</t>
  </si>
  <si>
    <t xml:space="preserve">BUL179 трусы для мальчиков 7, Multy 104 </t>
  </si>
  <si>
    <t xml:space="preserve">BUL180 трусы для мальчиков 8, Multy 104 </t>
  </si>
  <si>
    <t xml:space="preserve">BUL178 трусы для мальчиков 8, Multy 104 </t>
  </si>
  <si>
    <t xml:space="preserve">BUL168 трусы для мальчиков 7, Multy 88 </t>
  </si>
  <si>
    <t xml:space="preserve">BUH178 трусы для мальчиков 7, Multy 118 </t>
  </si>
  <si>
    <t>BUB179 трусы для мальчиков 7, Multy 107</t>
  </si>
  <si>
    <t>Майка для мальчика (бамбино) 30341-AT р.7 70.0 р.</t>
  </si>
  <si>
    <t>**ELENA**1976</t>
  </si>
  <si>
    <t xml:space="preserve">BTK286 джемпер для мальчиков 4, Orange 133 </t>
  </si>
  <si>
    <t xml:space="preserve">BAJP278 комплект для мальчиков 3, Sand 200 </t>
  </si>
  <si>
    <t xml:space="preserve">GAVH191 комплект для девочек 8, Red 227 </t>
  </si>
  <si>
    <t xml:space="preserve">GD190 платье для девочек 7, Milk 227 </t>
  </si>
  <si>
    <t>GUL155 трусы для девочек 7, Multy 100</t>
  </si>
  <si>
    <t>vor1004</t>
  </si>
  <si>
    <t xml:space="preserve">LMM164 трусы женские L, Light blue 116 </t>
  </si>
  <si>
    <t xml:space="preserve">PJP112 пижама женская L, Yellow 373 </t>
  </si>
  <si>
    <t xml:space="preserve">PH03 шорты женские L, White 203 </t>
  </si>
  <si>
    <t xml:space="preserve">MT59 футболка мужская M, Yellow 213 </t>
  </si>
  <si>
    <t xml:space="preserve">PML123 пижама женская M, Green 413 </t>
  </si>
  <si>
    <t xml:space="preserve">GAML294 комплект для девочек 5, Green 200 </t>
  </si>
  <si>
    <t xml:space="preserve">GT239 футболка для девочек 1, Pink 80 </t>
  </si>
  <si>
    <t xml:space="preserve">GV282 майка для девочек 2, Pink 54 </t>
  </si>
  <si>
    <t xml:space="preserve">GFX166 жакет для девочек 7, Blue 133 </t>
  </si>
  <si>
    <t xml:space="preserve">GJR194 джемпер для девочек 7, Pink 180 </t>
  </si>
  <si>
    <t xml:space="preserve">GAJS178 комплект для девочек 7, Fuchsia 227 </t>
  </si>
  <si>
    <t xml:space="preserve">GAVH187 комплект для девочек 7, Berry 227 </t>
  </si>
  <si>
    <t xml:space="preserve">GV178 майка для девочек 8, Milk 54 </t>
  </si>
  <si>
    <t>GNML182 пижама для девочек 9, Vanilla 147</t>
  </si>
  <si>
    <t>Лизи</t>
  </si>
  <si>
    <t xml:space="preserve">GTR295 футболка для девочек 2, Sea 107 </t>
  </si>
  <si>
    <t xml:space="preserve">GUL283 трусы для девочек 3, Multy 88 </t>
  </si>
  <si>
    <t xml:space="preserve">GTR298 футболка для девочек 2, Milk 107 </t>
  </si>
  <si>
    <t xml:space="preserve">GDV292 платье для девочек 3, Pink 200 </t>
  </si>
  <si>
    <t xml:space="preserve">GDT292 платье для девочек 3, Pink 200 </t>
  </si>
  <si>
    <t>GDV290 платье для девочек 2, Red 200</t>
  </si>
  <si>
    <t>фонечка</t>
  </si>
  <si>
    <t xml:space="preserve">MH277 трусы мужские L, Dark Grey, 107 руб. </t>
  </si>
  <si>
    <t xml:space="preserve">MH307 трусы мужские L, Sky, 111 руб. </t>
  </si>
  <si>
    <t>MH306 трусы мужские L, Khaki, 111 руб.</t>
  </si>
  <si>
    <t xml:space="preserve">BNJP287(1-4) пижама для мальчиков 3, Sky 180 </t>
  </si>
  <si>
    <t xml:space="preserve">BNJP295 пижама для мальчиков 3, Green 213 </t>
  </si>
  <si>
    <t>BNJP297 пижама для мальчиков 3, Orange 213</t>
  </si>
  <si>
    <t>ТигрЮля</t>
  </si>
  <si>
    <t xml:space="preserve">MB293 трусы мужские XL, Grey 102 </t>
  </si>
  <si>
    <t>MB249 трусы мужские XL, Grey 102</t>
  </si>
  <si>
    <t>BNJP295 пижама для мальчиков 3, Green, 213 руб.</t>
  </si>
  <si>
    <t xml:space="preserve">FT546 футболка женская M, Indigo (замена Green), 265 руб. </t>
  </si>
  <si>
    <t xml:space="preserve">GAJS192 комплект для девочек 9, Rose, 293 руб. </t>
  </si>
  <si>
    <t xml:space="preserve">GAML194 комплект для девочек 7 (замена 8), Red, 293 руб. - лучше замена по размеру, чем по цвету </t>
  </si>
  <si>
    <t>GD190 платье для девочек 9 (замена - размер 10), Milk, 227 руб.</t>
  </si>
  <si>
    <t>V_i_k_a</t>
  </si>
  <si>
    <t>Логинова28</t>
  </si>
  <si>
    <t>шорты для мальчика (консалт) К 4205к22 р.60/116</t>
  </si>
  <si>
    <t>шорты для мальчика (консалт) К 4209к22 р.60/116</t>
  </si>
  <si>
    <t>шорты для мальчика (консалт) 8-353-017 р.60/116</t>
  </si>
  <si>
    <t>Медовая</t>
  </si>
  <si>
    <t xml:space="preserve">GATS297 комплект для девочек 4, Blue 200 </t>
  </si>
  <si>
    <t xml:space="preserve">GDF297 платье для девочек 4, Red 200 </t>
  </si>
  <si>
    <t xml:space="preserve">GDV291 платье для девочек 4, Red 200 </t>
  </si>
  <si>
    <t xml:space="preserve">BNJP296 пижама для мальчиков 4, лубую 213 (замена - BNJP294 пижама для мальчиков 4, любую 213) </t>
  </si>
  <si>
    <t xml:space="preserve">GATS191 комплект для девочек 9, любой 253 </t>
  </si>
  <si>
    <t xml:space="preserve">GNML182 пижама для девочек 9, Vanilla 147 </t>
  </si>
  <si>
    <t>PTB98 пижама женская XS, Green 231</t>
  </si>
  <si>
    <t>MLS242 трусы мужские XXL, Black/purple - 2 шт</t>
  </si>
  <si>
    <t xml:space="preserve">BKJN182 джемпер для мальчиков 6, Navy 386 </t>
  </si>
  <si>
    <t>BATB183 комплект для мальчиков 6, Blue 293</t>
  </si>
  <si>
    <t xml:space="preserve">MB249 трусы мужские XL, Grey 102 </t>
  </si>
  <si>
    <t xml:space="preserve">MB292 трусы мужские XL, Blue 107 </t>
  </si>
  <si>
    <t xml:space="preserve">MB306 трусы мужские XL, Khaki 102 </t>
  </si>
  <si>
    <t xml:space="preserve">MH190 трусы мужские XL, Sage 107 </t>
  </si>
  <si>
    <t>MH288 трусы мужские XL, Grey 107</t>
  </si>
  <si>
    <t>lip22</t>
  </si>
  <si>
    <t xml:space="preserve">MHS265 трусы мужские M, Red 107 </t>
  </si>
  <si>
    <t xml:space="preserve">MHS242 трусы мужские XL, Blac 107 </t>
  </si>
  <si>
    <t xml:space="preserve">MH267 трусы мужские XL, White 107 </t>
  </si>
  <si>
    <t xml:space="preserve">MHS242/1 трусы мужские XL, Blue 107 </t>
  </si>
  <si>
    <t xml:space="preserve">MH241/1 трусы мужские L, D.Grey 111 </t>
  </si>
  <si>
    <t>MH242/1 трусы мужские L, Grey 111</t>
  </si>
  <si>
    <t>Спелая черешня</t>
  </si>
  <si>
    <t xml:space="preserve">LLB145 трусы женские M, Rose   64 </t>
  </si>
  <si>
    <t xml:space="preserve">LLC138 трусы женские XXL, White   92 </t>
  </si>
  <si>
    <t xml:space="preserve">LMM138 трусы женские XXL, Black   98 </t>
  </si>
  <si>
    <t xml:space="preserve">LMM141 трусы женские XXL, Cream   88 </t>
  </si>
  <si>
    <t xml:space="preserve">LMM165 трусы женские XL, White   102 </t>
  </si>
  <si>
    <t xml:space="preserve">LMM165 трусы женские XXL, Black   102 </t>
  </si>
  <si>
    <t xml:space="preserve">LMB165 трусы женские M, Black   92 </t>
  </si>
  <si>
    <t xml:space="preserve">LMB135 трусы женские M, Rose   98 </t>
  </si>
  <si>
    <t>PJP120 пижама женская XL, Grey   522</t>
  </si>
  <si>
    <t>Анна83</t>
  </si>
  <si>
    <t xml:space="preserve">BV179 майка для мальчиков  11, Sky   107 - 1 шт. на замену любой цвет </t>
  </si>
  <si>
    <t xml:space="preserve">BTR183 футболка для мальчиков 11, Grey   133 - 1 шт. на замену любой цвет </t>
  </si>
  <si>
    <t xml:space="preserve">BTR182 футболка для мальчиков 11, Green   133 - 1 шт. </t>
  </si>
  <si>
    <t>BAXP183 комплект для мальчиков 11, Grey   466 - 1 шт. на замену любой цвет</t>
  </si>
  <si>
    <t>Inn@</t>
  </si>
  <si>
    <t>BXJ185 джемпер для мальчиков 9, Grey 266</t>
  </si>
  <si>
    <t>Натали820</t>
  </si>
  <si>
    <t xml:space="preserve">PTB128 пижама женская L, Pink </t>
  </si>
  <si>
    <t>шорты мужские (черубино) 7045MM р.96/176 219,00 руб.</t>
  </si>
  <si>
    <t xml:space="preserve">BJN182/1 джемпер для мальчиков 11, Sky 180 руб. </t>
  </si>
  <si>
    <t xml:space="preserve">BJR182/1 джемпер для мальчиков 11, Sky 180 руб. </t>
  </si>
  <si>
    <t>BJR182/1 джемпер для мальчиков 11, Grey 180 руб.</t>
  </si>
  <si>
    <t xml:space="preserve">BP285 брюки для мальчика 4, Blue 133 </t>
  </si>
  <si>
    <t xml:space="preserve">BAXP282 комплект для мальчиков 1, Grey 200 </t>
  </si>
  <si>
    <t xml:space="preserve">BV279 майка для мальчиков 2, White 54 </t>
  </si>
  <si>
    <t xml:space="preserve">BV279 майка для мальчиков 3, White 54 </t>
  </si>
  <si>
    <t xml:space="preserve">BNJP287(1-4) пижама для мальчиков 2, Green 180 </t>
  </si>
  <si>
    <t xml:space="preserve">BNJP295 пижама для мальчиков 4, Blue 213 </t>
  </si>
  <si>
    <t xml:space="preserve">BNJP297 пижама для мальчиков 4, Sky </t>
  </si>
  <si>
    <t xml:space="preserve">BUA281 комплект для мальчиков 2, Blue 80 </t>
  </si>
  <si>
    <t>ЭмилькаМ</t>
  </si>
  <si>
    <t xml:space="preserve">BUL168 трусы для мальчиков 7, Multy </t>
  </si>
  <si>
    <t>GTR295 футболка для девочек 4, Sea</t>
  </si>
  <si>
    <t>sunflower77</t>
  </si>
  <si>
    <t xml:space="preserve">MB258 трусы мужские XXL, Green - 1 шт </t>
  </si>
  <si>
    <t xml:space="preserve">LLC141 трусы женские M, Cream- 1 шт </t>
  </si>
  <si>
    <t>BNJP294 пижама для мальчиков 5, Green- 1 шт</t>
  </si>
  <si>
    <t>nataluban</t>
  </si>
  <si>
    <t xml:space="preserve">GAVH187 комплект для девочек 6, Berry   227 </t>
  </si>
  <si>
    <t>GAVH190 комплект для девочек  6, Pink   227</t>
  </si>
  <si>
    <t xml:space="preserve">GD190 платье для девочек  6, Pink   227 </t>
  </si>
  <si>
    <t>GVF190 майка для девочек  6, Milk   107</t>
  </si>
  <si>
    <t xml:space="preserve">MHS241 трусы мужские XXL, Ocean   111 </t>
  </si>
  <si>
    <t xml:space="preserve">MHS242/1 трусы мужские XXL, D.Blue   107 </t>
  </si>
  <si>
    <t>MLS300 трусы мужские XXL, White/grey</t>
  </si>
  <si>
    <t xml:space="preserve">FXJ548 жакет женский M, Indigo   365 </t>
  </si>
  <si>
    <t xml:space="preserve">FTR551 джемпер женский M, White   287 </t>
  </si>
  <si>
    <t xml:space="preserve">FTF546 джемпер женский M, Green   287 </t>
  </si>
  <si>
    <t xml:space="preserve">FTF546 джемпер женский M, White   287 </t>
  </si>
  <si>
    <t xml:space="preserve">FATV555 комплект для женщин M, Black   405 </t>
  </si>
  <si>
    <t>FATT555 комплект для женщин M, Coral   405</t>
  </si>
  <si>
    <t xml:space="preserve">GNML178 пижама для девочек 10, Pink   147 </t>
  </si>
  <si>
    <t xml:space="preserve">GD190 платье для девочек  8, Milk   227 </t>
  </si>
  <si>
    <t xml:space="preserve">GD190 платье для девочек  10, Milk   227 </t>
  </si>
  <si>
    <t xml:space="preserve">GD190 платье для девочек  11, Milk   227 </t>
  </si>
  <si>
    <t xml:space="preserve">BAXP282 комплект для мальчиков 1, Grey   200 </t>
  </si>
  <si>
    <t xml:space="preserve">GDV290 платье для девочек 2, Red   200 </t>
  </si>
  <si>
    <t xml:space="preserve">GDV292 платье для девочек 3, White   200 </t>
  </si>
  <si>
    <t xml:space="preserve">GNTP193 пижама для девочек 11, Pink   240 </t>
  </si>
  <si>
    <t xml:space="preserve">GDV292 платье для девочек 4, White   200 </t>
  </si>
  <si>
    <t>GDV295 платье для девочек  1, Berry   200</t>
  </si>
  <si>
    <t xml:space="preserve">GTF295 футболка для девочек 4, Berry 107 </t>
  </si>
  <si>
    <t xml:space="preserve">GTR295 футболка для девочек 4, Sea 107 </t>
  </si>
  <si>
    <t xml:space="preserve">GDV292 платье для девочек 4, White 200 </t>
  </si>
  <si>
    <t xml:space="preserve">GD295 платье для девочек 4, Berry 200 </t>
  </si>
  <si>
    <t xml:space="preserve">GKJN300 джемпер для девочек 4, Fuchsia 266 </t>
  </si>
  <si>
    <t xml:space="preserve">MH307 трусы мужские XXL, Orange 111 </t>
  </si>
  <si>
    <t xml:space="preserve">MH288 трусы мужские XXL, White 107 </t>
  </si>
  <si>
    <t>PH03 шорты женские M, White 203</t>
  </si>
  <si>
    <t>BUH174 трусы для мальчиков 11, Multy - 3 шт.</t>
  </si>
  <si>
    <t xml:space="preserve">LLB145 трусы женские S, White 1шт. 64р. </t>
  </si>
  <si>
    <t xml:space="preserve">LLC138 трусы женские XXL, White 1шт. 92р </t>
  </si>
  <si>
    <t>LMM138 трусы женские XXL, Black 1 шт. 98р</t>
  </si>
  <si>
    <t>irina_28</t>
  </si>
  <si>
    <t xml:space="preserve">FV17 майка женская M, Yellow 244 р. </t>
  </si>
  <si>
    <t xml:space="preserve">FV552 майка женская M, Indigo 212 р. </t>
  </si>
  <si>
    <t xml:space="preserve">FXJ552 жакет женский M, Coffee 365 р. </t>
  </si>
  <si>
    <t xml:space="preserve">FTF552 джемпер женский М, White 288 р. </t>
  </si>
  <si>
    <t xml:space="preserve">FV21 майка женская М, White 244 р. </t>
  </si>
  <si>
    <t xml:space="preserve">FT546 футболка женская М, Indigo 244 р. </t>
  </si>
  <si>
    <t xml:space="preserve">FXJ555 жакет женский S, Rose 365 р. </t>
  </si>
  <si>
    <t xml:space="preserve">FXJ552 жакет женский M, Jeans 365 р. </t>
  </si>
  <si>
    <t>FTF552 джемпер женский M, White 288 р.</t>
  </si>
  <si>
    <t xml:space="preserve">PH03 шорты женские M, Magenta 203 </t>
  </si>
  <si>
    <t xml:space="preserve">PML128 пижама женская M, Pink 413 </t>
  </si>
  <si>
    <t xml:space="preserve">PDJ120 ночная сорочка женская L, Dark Blue 373 </t>
  </si>
  <si>
    <t xml:space="preserve">LLH150 трусы женские S, Lemon 64 </t>
  </si>
  <si>
    <t xml:space="preserve">LMB135 трусы женские M, Rose 98 </t>
  </si>
  <si>
    <t xml:space="preserve">LMB148 трусы женские M, Lavender 74 </t>
  </si>
  <si>
    <t xml:space="preserve">LMB165 трусы женские M, Flamingo 92 </t>
  </si>
  <si>
    <t xml:space="preserve">PDT128 ночная сорочка женская M, Pink 336 </t>
  </si>
  <si>
    <t xml:space="preserve">PJP124 пижама женская M, Rose 526 </t>
  </si>
  <si>
    <t xml:space="preserve">PDJ120 ночная сорочка женская 3XL, Dark Blue 373 </t>
  </si>
  <si>
    <t xml:space="preserve">MH247 трусы мужские XXL, Green 111 </t>
  </si>
  <si>
    <t xml:space="preserve">MHS196 трусы мужские XXL, Forest 99 </t>
  </si>
  <si>
    <t xml:space="preserve">MHS253 трусы мужские XXL, Sand 107 </t>
  </si>
  <si>
    <t xml:space="preserve">LLC141 трусы женские M, Light blue 74 </t>
  </si>
  <si>
    <t xml:space="preserve">LMB135 трусы женские XS, Rose 98 </t>
  </si>
  <si>
    <t>MB288 трусы мужские L, Grey 107</t>
  </si>
  <si>
    <t xml:space="preserve">GWB102 брюки для девочек 11, Rose 180 на замену GWB102 брюки для девочек 11, Sand 180 </t>
  </si>
  <si>
    <t xml:space="preserve">GNML178 пижама для девочек 10, Pink 147 </t>
  </si>
  <si>
    <t xml:space="preserve">GD190 платье для девочек 11, Milk 227 </t>
  </si>
  <si>
    <t xml:space="preserve">GATS187 комплект для девочек 10, Fuchsia 253 </t>
  </si>
  <si>
    <t xml:space="preserve">GATH188 комплект для девочек 10, Leopard 227 </t>
  </si>
  <si>
    <t xml:space="preserve">GTK197 джемпер для девочек 10, Blue 180 </t>
  </si>
  <si>
    <t xml:space="preserve">GAVS296 комплект для девочек 5, Berry 253 </t>
  </si>
  <si>
    <t xml:space="preserve">GAVS296 комплект для девочек 1, Berry 253 </t>
  </si>
  <si>
    <t xml:space="preserve">BUB172 трусы для мальчиков 6, Multy 96 </t>
  </si>
  <si>
    <t xml:space="preserve">BUB180 трусы для мальчиков 6, Multy 107 </t>
  </si>
  <si>
    <t xml:space="preserve">BUL179 трусы для мальчиков 6, Multy 104 </t>
  </si>
  <si>
    <t xml:space="preserve">GATS187 комплект для девочек 8, Fuchsia 253 </t>
  </si>
  <si>
    <t xml:space="preserve">GAJP195 комплект для девочек 9, Berry 439 </t>
  </si>
  <si>
    <t xml:space="preserve">GNJP194 пижама для девочек 9, Red 247 </t>
  </si>
  <si>
    <t xml:space="preserve">BATH295 комплект для мальчиков 4, Apple 213 </t>
  </si>
  <si>
    <t xml:space="preserve">GTK188 джемпер для девочек 11, Pink 120 </t>
  </si>
  <si>
    <t xml:space="preserve">GTX170 жакет для девочек 11, Pink 94 </t>
  </si>
  <si>
    <t xml:space="preserve">GWB102 брюки для девочек 11, Rose 180 </t>
  </si>
  <si>
    <t xml:space="preserve">GUA180 комплект для девочек 10, Pink 94 </t>
  </si>
  <si>
    <t xml:space="preserve">GUL164 трусы для девочек 8, Multy 100 </t>
  </si>
  <si>
    <t xml:space="preserve">GUL155 трусы для девочек 7, Multy 100 </t>
  </si>
  <si>
    <t>GAJS178 комплект для девочек 7, Fuchsia 227</t>
  </si>
  <si>
    <t xml:space="preserve">GDJ302 платье для девочек 4, Pink 2шт только если 2 одинаковых будут если нет то не надо на замену можно  GDJ300 платье для девочек 4, Pink </t>
  </si>
  <si>
    <t>ВАЛЕНТИНАХОДЬКО</t>
  </si>
  <si>
    <t>FV552 майка женская M, White 212</t>
  </si>
  <si>
    <t xml:space="preserve">GDT297 платье для девочек  4, Blue 1шт </t>
  </si>
  <si>
    <t xml:space="preserve">GDT292 платье для девочек 4, Sea 1шт </t>
  </si>
  <si>
    <t xml:space="preserve">MHS253 трусы мужские XXL, Sand 1шт </t>
  </si>
  <si>
    <t xml:space="preserve">MHS242 трусы мужские XL, Black 1шт </t>
  </si>
  <si>
    <t>MH242/1 трусы мужские XL, D.Blue 1шт</t>
  </si>
  <si>
    <t>GNML301 пижама для девочек 5, White</t>
  </si>
  <si>
    <t>Алинка1981</t>
  </si>
  <si>
    <t xml:space="preserve">BAXP280 комплект для мальчиков 2, Green 200 </t>
  </si>
  <si>
    <t xml:space="preserve">LLH150 трусы женские S, Lemon 64 - 3 шт. </t>
  </si>
  <si>
    <t xml:space="preserve">PTB98 пижама женская XS, Green 231 </t>
  </si>
  <si>
    <t xml:space="preserve">MHS262 трусы мужские XL, Grey 107 </t>
  </si>
  <si>
    <t>MB306 трусы мужские XL, Khaki 102</t>
  </si>
  <si>
    <t>солнечная гостья</t>
  </si>
  <si>
    <t>LMM138 трусы женские XXL, Black   98 замена LMM165 трусы женские XXL, Black   102</t>
  </si>
  <si>
    <t>PAV97 комплект женский XS, Green   103</t>
  </si>
  <si>
    <t>LLH139 трусы женские XS, White   70</t>
  </si>
  <si>
    <t>Мария И.</t>
  </si>
  <si>
    <t>Л.Л.</t>
  </si>
  <si>
    <t>GTR295 футболка для девочек  1, Berry</t>
  </si>
  <si>
    <t>GTR295 футболка для девочек  2, Sea</t>
  </si>
  <si>
    <t>GDV292 платье для девочек 2, White</t>
  </si>
  <si>
    <t>GV259 майка для девочек 1, Pink</t>
  </si>
  <si>
    <t>GUL232 1, White</t>
  </si>
  <si>
    <t>FTF547 джемпер женский L, White</t>
  </si>
  <si>
    <t>MB185 трусы мужские M, D.Grey</t>
  </si>
  <si>
    <t>MH301 трусы мужские M, Orange</t>
  </si>
  <si>
    <t>MH305 трусы мужские M, Light grey</t>
  </si>
  <si>
    <t xml:space="preserve">BATB294 комплект для мальчиков 2, Apple   213 - 1 шт., на замену любой цвет </t>
  </si>
  <si>
    <t xml:space="preserve">BATH293 комплект для мальчиков 2, Blue   213 - 1 шт., на замену любой цвет </t>
  </si>
  <si>
    <t>BATH294 комплект для мальчиков 2, Green   213 - 1 шт., на замену любой цвет</t>
  </si>
  <si>
    <t>PML128 пижама женская S, Pink   413</t>
  </si>
  <si>
    <t xml:space="preserve">BXJK298 джемпер для мальчиков 4, Orange 233р </t>
  </si>
  <si>
    <t xml:space="preserve">BATH296 комплект для мальчиков 1, Blue 213р </t>
  </si>
  <si>
    <t xml:space="preserve">BATH295 комплект для мальчиков 4, Blue 213р </t>
  </si>
  <si>
    <t xml:space="preserve">GDV292 платье для девочек 1, White 200р </t>
  </si>
  <si>
    <t xml:space="preserve">BNJP298 пижама для мальчиков 3, Sky 213р </t>
  </si>
  <si>
    <t xml:space="preserve">BJR284 джемпер для мальчиков 1, Orange 160р </t>
  </si>
  <si>
    <t xml:space="preserve">BAXP280 комплект для мальчиков 3, Green 200р </t>
  </si>
  <si>
    <t xml:space="preserve">FV552 майка женская M, White 212р - 2шт </t>
  </si>
  <si>
    <t xml:space="preserve">FT555 футболка женская M, Milk 287р </t>
  </si>
  <si>
    <t xml:space="preserve">FTF547 джемпер женский M, Raspberry 299р </t>
  </si>
  <si>
    <t xml:space="preserve">FTF552 джемпер женский M, Yellow 288р </t>
  </si>
  <si>
    <t>MHS241 трусы мужские XXL, Ocean 111р</t>
  </si>
  <si>
    <t>Sandra2010</t>
  </si>
  <si>
    <t>К 301н трусы дет. (консалт) р.52 25.0 р. 4 шт</t>
  </si>
  <si>
    <t>Каштанк@</t>
  </si>
  <si>
    <t xml:space="preserve">GV178 майка для девочек 8, Milk 1 шт. 54р </t>
  </si>
  <si>
    <t xml:space="preserve">GAVH191 комплект для девочек 9, Red 1 шт. 227р. </t>
  </si>
  <si>
    <t xml:space="preserve">PH02 шорты женские S, Black 1 шт. 203р. </t>
  </si>
  <si>
    <t xml:space="preserve">LLC138 трусы женские XXL, Rose 1шт. 92р </t>
  </si>
  <si>
    <t xml:space="preserve">MB288 трусы мужские 3XL, Orange 1шт. 107р </t>
  </si>
  <si>
    <t>MB300 трусы мужские 3XL, Grey 1шт. 102р</t>
  </si>
  <si>
    <t xml:space="preserve">Кофта для дев (Бамбино) арт 3002012- KF р.86 75руб-----1шт. </t>
  </si>
  <si>
    <t>Кофточка с боковой застежкой (Ф.З.) арт 4.27.2а р.74/48 57руб----1шт.(на замену арт4.27.4 б р.74/47 57руб.)</t>
  </si>
  <si>
    <t>мамаКатиУли</t>
  </si>
  <si>
    <t xml:space="preserve">MLH304 трусы мужские XL, Red/black 1 шт. 120р </t>
  </si>
  <si>
    <t>MLH300 трусы мужские XL, White/grey 1шт. 120р</t>
  </si>
  <si>
    <t xml:space="preserve">MH251 трусы мужские L, Black </t>
  </si>
  <si>
    <t xml:space="preserve">MH265 трусы мужские L, Ocean </t>
  </si>
  <si>
    <t>MH285 трусы мужские L, Dark Blue</t>
  </si>
  <si>
    <t>PJP120 пижама женская L, Grey 1шт-522 руб( на замену цвет который будет</t>
  </si>
  <si>
    <t>PDJ120 ночная сорочка женская XL, Dark Blue 373 - 1 шт., на замену красная</t>
  </si>
  <si>
    <t xml:space="preserve">BUA281 комплект для мальчиков 2, Blue   80 - 2 шт.    </t>
  </si>
  <si>
    <t xml:space="preserve">BUA281 комплект для мальчиков 3, White   80 - 2 шт.  </t>
  </si>
  <si>
    <t xml:space="preserve">BJN168 джемпер для мальчиков 9, Ocean   133  </t>
  </si>
  <si>
    <t>BAXP280 комплект для мальчиков 2, Green   200 на замену BAXP280 комплект для мальчиков 3, Green   200</t>
  </si>
  <si>
    <t xml:space="preserve">BJN293 джемпер для мальчиков 5, Green   143    </t>
  </si>
  <si>
    <t xml:space="preserve">BAJP278 комплект для мальчиков 3, Sand   200  </t>
  </si>
  <si>
    <t>иниша</t>
  </si>
  <si>
    <t xml:space="preserve">носки детские (орел) С802, размер на 13-14 см. ножка </t>
  </si>
  <si>
    <t>Носки дет. с405 ор, размер на 13-14 см. ножка</t>
  </si>
  <si>
    <t>Носки дет. х/б+эл.(алсу) лс58 р.14-16 только белые или любые другие хорошего качества обязательно белые.</t>
  </si>
  <si>
    <t>Получулки дет.(алсу) фс108 р.14/16 только белые на замену фс103-1 посветлее</t>
  </si>
  <si>
    <t>MHS309 трусы мужские Red размер М замена MHS305 трусы мужские Orange размер М</t>
  </si>
  <si>
    <t>Babochka@</t>
  </si>
  <si>
    <t>LMM165 трусы женские XXL, White 102 - 2 шт. (на замену черные или LMM138 трусы женские XXL, Black 98)</t>
  </si>
  <si>
    <t>GUL294 трусы для девочек 5, Multy - 88 руб-1шт.</t>
  </si>
  <si>
    <t>319GAML Комплект для девочки р.2 1 шт. 439 руб.</t>
  </si>
  <si>
    <t>нат-тер</t>
  </si>
  <si>
    <t xml:space="preserve">GWB102 брюки для девочек 8, Rose-180 р-2 шт. </t>
  </si>
  <si>
    <t xml:space="preserve">GFX163 жакет для девочек-133 р-2 шт. </t>
  </si>
  <si>
    <t>GUL164 трусы для девочек 8, Multy-100р</t>
  </si>
  <si>
    <t xml:space="preserve">BAJP278 комплект для мальчиков 3, Sand- 200 р. </t>
  </si>
  <si>
    <t xml:space="preserve">BAXP280 комплект для мальчиков 3, Green 200р. </t>
  </si>
  <si>
    <t xml:space="preserve">GNML182 пижама для девочек 9, Vanilla 147, </t>
  </si>
  <si>
    <t>GUA180 комплект для девочек 10, Pink 94</t>
  </si>
  <si>
    <t>динннна</t>
  </si>
  <si>
    <t xml:space="preserve">BJR293 джемпер для мальчиков 5, Green-143 руб </t>
  </si>
  <si>
    <t xml:space="preserve">GDV292 платье для девочек 5, Pink -200 руб </t>
  </si>
  <si>
    <t xml:space="preserve">BATB294 комплект для мальчиков 5, Apple 213 руб </t>
  </si>
  <si>
    <t xml:space="preserve">BAVH291 комплект для мальчиков 5, Sky 200 руб </t>
  </si>
  <si>
    <t xml:space="preserve">GVF298 майка для девочек 5, Milk, , Pink 94 руб </t>
  </si>
  <si>
    <t>BNJP298 пижама для мальчиков 5, Sky 213 руб</t>
  </si>
  <si>
    <t>Лапыч</t>
  </si>
  <si>
    <t xml:space="preserve">BATH293 комплект для мальчиков 5, Green,замена  Blue, , Red-213 руб </t>
  </si>
  <si>
    <t xml:space="preserve">GAJS300 комплект для девочек 5, Red,замена Pink -253 руб </t>
  </si>
  <si>
    <t xml:space="preserve">GAML294 комплект для девочек 5, Pink,замена  Green -200 руб </t>
  </si>
  <si>
    <t>BAXP280 комплект для мальчиков 2, Green 200</t>
  </si>
  <si>
    <t>SRT341 комбинезон детский 3/6, Apple 167 замена SRT341 комбинезон детский 3/6, Aqua 167</t>
  </si>
  <si>
    <t xml:space="preserve">BAXP280 комплект для мальчиков 2, Green 200, </t>
  </si>
  <si>
    <t xml:space="preserve">GAML294 комплект для девочек 5, Pink 200, </t>
  </si>
  <si>
    <t xml:space="preserve">GAXP283 комплект для девочек 3, Lilac 200 </t>
  </si>
  <si>
    <t xml:space="preserve">BNJP287(1-4) пижама для мальчиков 3, Sky 180, </t>
  </si>
  <si>
    <t xml:space="preserve">BNJP297 пижама для мальчиков 4, Sky 213 </t>
  </si>
  <si>
    <t xml:space="preserve">BNJP296(1-4) пижама для мальчиков 4, Lime 213 </t>
  </si>
  <si>
    <t>GDJ194 платье для девочек 7, Fuchsia 266</t>
  </si>
  <si>
    <t xml:space="preserve">PJP120 пижама женская XL, Dark Red 522 (если не будет данного данного цвета, то любой) 1 ШТ. </t>
  </si>
  <si>
    <t>Татьяна-мама</t>
  </si>
  <si>
    <t xml:space="preserve">BJN293 джемпер для мальчиков 5, Green 143 1 шт. </t>
  </si>
  <si>
    <t xml:space="preserve">BJN294 джемпер для мальчиков 4, Sky 143 1 шт. </t>
  </si>
  <si>
    <t xml:space="preserve">BTK286 джемпер для мальчиков 4, Orange 133 1 ш. </t>
  </si>
  <si>
    <t xml:space="preserve">BXJK298 джемпер для мальчиков 4, Orange 233 1 шт. </t>
  </si>
  <si>
    <t xml:space="preserve">BAJP278 комплект для мальчиков 3, Sand 200 1 шт. </t>
  </si>
  <si>
    <t xml:space="preserve">BATB294 комплект для мальчиков 4, Sky 213 1 шт. ( цвет не принципиален) </t>
  </si>
  <si>
    <t xml:space="preserve">BATH293 комплект для мальчиков 4, Green 213 1 шт. (цвет не принципиален) </t>
  </si>
  <si>
    <t xml:space="preserve">BATH294 комплект для мальчиков 4, Red 213 1 шт. (цвет не принципиален) </t>
  </si>
  <si>
    <t xml:space="preserve">BAVH291 комплект для мальчиков 4, Sky 200 1 шт. (цвет не принципиален) </t>
  </si>
  <si>
    <t xml:space="preserve">BUA281 комплект для мальчиков 3, White 80 1 шт. </t>
  </si>
  <si>
    <t xml:space="preserve">BP285 брюки для мальчика 4, Blue 133 1 шт. </t>
  </si>
  <si>
    <t>BH294 шорты для мальчиков 4, Blue 114 1 шт. ( цвет не принципиален)</t>
  </si>
  <si>
    <t xml:space="preserve">BJR298 джемпер для мальчиков 1, Apple 143 </t>
  </si>
  <si>
    <t xml:space="preserve">BAVH291 комплект для мальчиков 1, Red 200 </t>
  </si>
  <si>
    <t>BV289 майка для мальчиков 1, Orange 94</t>
  </si>
  <si>
    <t xml:space="preserve">LLB145 трусы женские L, White 64 </t>
  </si>
  <si>
    <t xml:space="preserve">GAML294 комплект для девочек 4, Green 200 </t>
  </si>
  <si>
    <t xml:space="preserve">GAJS300 комплект для девочек 4, Red 253 </t>
  </si>
  <si>
    <t xml:space="preserve">GDT297 платье для девочек 4, Blue 200 </t>
  </si>
  <si>
    <t xml:space="preserve">GAXP302 комплект для девочек 4, Deep blue 399 </t>
  </si>
  <si>
    <t xml:space="preserve">GDJ300 платье для девочек 4, Pink 240 </t>
  </si>
  <si>
    <t xml:space="preserve">GDJ302 платье для девочек 4, Pink 240 </t>
  </si>
  <si>
    <t>FATT552 комплект для женщин M, Yellow 405 замена FATT555 комплект для женщин M, Coral 405 замена FATV553 комплект для женщин M, Yellow 405</t>
  </si>
  <si>
    <t>sem.oly</t>
  </si>
  <si>
    <t xml:space="preserve">LMB135 трусы женские S, Rose 98 руб 1шт </t>
  </si>
  <si>
    <t xml:space="preserve">LLH150 трусы женские S, Lemon 64 руб 1шт </t>
  </si>
  <si>
    <t xml:space="preserve">MB251 трусы мужские L, Blue 102 руб 1 шт </t>
  </si>
  <si>
    <t xml:space="preserve">MB258 трусы мужские L, Grey 102 руб 1шт </t>
  </si>
  <si>
    <t xml:space="preserve">GDV292 платье для девочек 3, Pink 200 руб 1шт </t>
  </si>
  <si>
    <t>GATS297 комплект для девочек 3, Blue 200 руб 1 шт</t>
  </si>
  <si>
    <t>Юлия Стребкова</t>
  </si>
  <si>
    <t xml:space="preserve">BAXP280 комплект для мальчиков 2, Green, цена 200 </t>
  </si>
  <si>
    <t xml:space="preserve">BAXP280 комплект для мальчиков 3, Green, цена 200 </t>
  </si>
  <si>
    <t xml:space="preserve">BATH295 комплект для мальчиков 2, Apple,цена 213 </t>
  </si>
  <si>
    <t>BAJP278 комплект для мальчиков 3, Sand, цена 200, 2шт</t>
  </si>
  <si>
    <t>NADY.POLYK</t>
  </si>
  <si>
    <t xml:space="preserve">BAJP278 комплект для мальчиков 3, Sand 200 - 1 шт. </t>
  </si>
  <si>
    <t xml:space="preserve">BATH296 комплект для мальчиков 3, Blue 213 - 1 шт. </t>
  </si>
  <si>
    <t xml:space="preserve">BAXP280 комплект для мальчиков 3, Green 200 - 1 шт. </t>
  </si>
  <si>
    <t xml:space="preserve">GAML294 комплект для девочек 4, Pink 200 - 1 шт. </t>
  </si>
  <si>
    <t>GDJ300 платье для девочек 4, Pink 240 - 1 шт.</t>
  </si>
  <si>
    <t>Ол_га</t>
  </si>
  <si>
    <t xml:space="preserve">BATH294 комплект для мальчиков 2, Blue 213 рублей. </t>
  </si>
  <si>
    <t xml:space="preserve">BATH295 комплект для мальчиков 2, Apple 213 руб. </t>
  </si>
  <si>
    <t>BATH296 комплект для мальчиков 2, Green 213 руб.</t>
  </si>
  <si>
    <t>Олеся2277</t>
  </si>
  <si>
    <t xml:space="preserve">GNML178 пижама для девочек 10, Pink цена 147руб. </t>
  </si>
  <si>
    <t xml:space="preserve">GAJS178 комплект для девочек 7, Fuchsia цена 227руб. </t>
  </si>
  <si>
    <t xml:space="preserve">GAXP283 комплект для девочек 3, Lilac цена 200руб. </t>
  </si>
  <si>
    <t>GUA180 комплект для девочек 10, Pink цена 94руб.</t>
  </si>
  <si>
    <t>nat_mikova</t>
  </si>
  <si>
    <t xml:space="preserve">GUL164 трусы для девочек 8, Multy 1шт 100р </t>
  </si>
  <si>
    <t xml:space="preserve">LSМ154 трусы женские XS, любой цвет </t>
  </si>
  <si>
    <t>LMB153 трусы женские, XS, любой цвет</t>
  </si>
  <si>
    <t>BAXP280 комплект для мальчиков 2, Green</t>
  </si>
  <si>
    <t xml:space="preserve">BAXP282 комплект для мальчиков 1, Grey цена 200руб. </t>
  </si>
  <si>
    <t>GV178 майка для девочек 8, Milk цена 54руб.</t>
  </si>
  <si>
    <t xml:space="preserve">BUH176 трусы для мальчиков 6, Multy 96, </t>
  </si>
  <si>
    <t xml:space="preserve">BUL168 трусы для мальчиков 7, Multy 88, </t>
  </si>
  <si>
    <t xml:space="preserve">BUB167 трусы для мальчиков 11, Multy 83, </t>
  </si>
  <si>
    <t xml:space="preserve">GAJS180 комплект для девочек 11, Pink 187, </t>
  </si>
  <si>
    <t xml:space="preserve">GAXP283 комплект для девочек 3, Lilac - 200 руб. </t>
  </si>
  <si>
    <t xml:space="preserve">GATS297 комплект для девочек 4, Blue - 200 руб. </t>
  </si>
  <si>
    <t xml:space="preserve">GAVS296 комплект для девочек 4, Berry- 253 руб. </t>
  </si>
  <si>
    <t xml:space="preserve">GDJ300 платье для девочек 3, Pink - 240 руб. </t>
  </si>
  <si>
    <t>GUL283 трусы для девочек 3, Multy - 88 руб.</t>
  </si>
  <si>
    <t>GATS191 комплект для девочек 8, Red- 2 шт</t>
  </si>
  <si>
    <t>LLB145 трусы женские L, White- 64 р.</t>
  </si>
  <si>
    <t xml:space="preserve">MB251 трусы мужские L, Blue </t>
  </si>
  <si>
    <t xml:space="preserve">MB258 трусы мужские L, Grey </t>
  </si>
  <si>
    <t>MB287 трусы мужские L, Sky</t>
  </si>
  <si>
    <t>Мандариша</t>
  </si>
  <si>
    <t xml:space="preserve">GJR194 джемпер для девочек 8, Pink 180 </t>
  </si>
  <si>
    <t>GTR194 футболка для девочек 8, Milk 133</t>
  </si>
  <si>
    <t xml:space="preserve">GTR295 футболка для девочек 5, Sea 107 или на 4 года цвет любой </t>
  </si>
  <si>
    <t xml:space="preserve">GAML301/1 комплект для девочек 5, Rose 213 </t>
  </si>
  <si>
    <t xml:space="preserve">GATS297 комплект для девочек 3, Blue 200 </t>
  </si>
  <si>
    <t xml:space="preserve">GDF297 платье для девочек 5, Red 200 можно на 4 года </t>
  </si>
  <si>
    <t>GDV291 платье для девочек 4, Red 200 на замену GDV291 платье для девочек 3, Sea 200</t>
  </si>
  <si>
    <t xml:space="preserve">GNML301 пижама для девочек 213 размер от 2 лет до 5 любой(все беру на вырост  так как идем в сад) </t>
  </si>
  <si>
    <t xml:space="preserve">BVK178 джемпер для мальчиков 6, Sea 147 </t>
  </si>
  <si>
    <t xml:space="preserve">BVK180 джемпер для мальчиков 7, Orange 147 </t>
  </si>
  <si>
    <t xml:space="preserve">BB180 брюки для мальчика 7, Grey 200 </t>
  </si>
  <si>
    <t>BUL168 трусы для мальчиков 7, Multy 88</t>
  </si>
  <si>
    <t>Брюки женские (пеликан) Артикул:10FWP р.XS 399.0 р.</t>
  </si>
  <si>
    <t>Women&amp;women</t>
  </si>
  <si>
    <t xml:space="preserve">чулки женские Papavero, 3-4 50-00 </t>
  </si>
  <si>
    <t>пижама детская 193GNTP, 6 240-00</t>
  </si>
  <si>
    <t>Женюлечка</t>
  </si>
  <si>
    <t>GDF297 платье для девочек 4, Blue 200</t>
  </si>
  <si>
    <t>Ирина__</t>
  </si>
  <si>
    <t>Носки дет. х/б+па (алсу)Артикул:лс46 р.20 22.1 р. на сына 3 шт.</t>
  </si>
  <si>
    <t xml:space="preserve">Носки дет. х/б+па (алсу)лс46 р.16 22.1 р.розовые замена лс58 р.14/16 </t>
  </si>
  <si>
    <t xml:space="preserve">BAVH291 комплект для мальчиков  5, Sea   200 </t>
  </si>
  <si>
    <t xml:space="preserve">GAXP283 комплект для девочек 3, Lilac   200 </t>
  </si>
  <si>
    <t xml:space="preserve">GNML301 пижама для девочек 4, White   213 </t>
  </si>
  <si>
    <t xml:space="preserve">GUL294 трусы для девочек 5, Multy   88 </t>
  </si>
  <si>
    <t xml:space="preserve">GAJD192 комплект для девочек 6, Rose   293 </t>
  </si>
  <si>
    <t xml:space="preserve">BUH175 трусы для мальчиков 6, Multy   96 </t>
  </si>
  <si>
    <t xml:space="preserve">ML301 трусы мужские XXL, Grey/orange   120 </t>
  </si>
  <si>
    <t xml:space="preserve">MHS253 трусы мужские XXL, Sand   107 </t>
  </si>
  <si>
    <t xml:space="preserve">MLH300 трусы мужские L, White/grey   120 </t>
  </si>
  <si>
    <t xml:space="preserve">MLS241 трусы мужские L, D.grey/ocean   120 </t>
  </si>
  <si>
    <t>PDJ120 ночная сорочка женская L, Pink   373</t>
  </si>
  <si>
    <t>Julia Shel</t>
  </si>
  <si>
    <t xml:space="preserve">BUA281 комплект для мальчиков 3, White 80 </t>
  </si>
  <si>
    <t>BJR293 джемпер для мальчиков 4, Blue 143</t>
  </si>
  <si>
    <t>авинировна</t>
  </si>
  <si>
    <t>цена</t>
  </si>
  <si>
    <t>кол-во</t>
  </si>
  <si>
    <t>итого</t>
  </si>
  <si>
    <t>с орг%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</si>
</sst>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1"/>
  <sheetViews>
    <sheetView tabSelected="1" workbookViewId="0">
      <selection activeCell="F2" sqref="F2"/>
    </sheetView>
  </sheetViews>
  <sheetFormatPr defaultRowHeight="15"/>
  <cols>
    <col min="1" max="1" width="27.42578125" customWidth="1"/>
    <col min="2" max="2" width="55.28515625" customWidth="1"/>
    <col min="3" max="3" width="9.140625" style="4"/>
  </cols>
  <sheetData>
    <row r="1" spans="1:6" s="6" customFormat="1">
      <c r="A1" s="6" t="s">
        <v>0</v>
      </c>
      <c r="B1" s="6" t="s">
        <v>1</v>
      </c>
      <c r="C1" s="3" t="s">
        <v>766</v>
      </c>
      <c r="D1" s="6" t="s">
        <v>767</v>
      </c>
      <c r="E1" s="6" t="s">
        <v>768</v>
      </c>
      <c r="F1" s="6" t="s">
        <v>769</v>
      </c>
    </row>
    <row r="2" spans="1:6">
      <c r="A2" t="s">
        <v>354</v>
      </c>
      <c r="B2" t="s">
        <v>356</v>
      </c>
    </row>
    <row r="3" spans="1:6">
      <c r="A3" t="s">
        <v>354</v>
      </c>
      <c r="B3" t="s">
        <v>196</v>
      </c>
    </row>
    <row r="4" spans="1:6">
      <c r="A4" t="s">
        <v>354</v>
      </c>
      <c r="B4" t="s">
        <v>355</v>
      </c>
    </row>
    <row r="5" spans="1:6">
      <c r="A5" t="s">
        <v>354</v>
      </c>
      <c r="B5" t="s">
        <v>141</v>
      </c>
    </row>
    <row r="7" spans="1:6">
      <c r="A7" t="s">
        <v>145</v>
      </c>
      <c r="B7" t="s">
        <v>310</v>
      </c>
    </row>
    <row r="8" spans="1:6">
      <c r="A8" t="s">
        <v>145</v>
      </c>
      <c r="B8" t="s">
        <v>134</v>
      </c>
    </row>
    <row r="9" spans="1:6">
      <c r="A9" t="s">
        <v>145</v>
      </c>
      <c r="B9" t="s">
        <v>135</v>
      </c>
      <c r="C9" s="4">
        <v>206.61</v>
      </c>
    </row>
    <row r="10" spans="1:6">
      <c r="A10" t="s">
        <v>145</v>
      </c>
      <c r="B10" t="s">
        <v>142</v>
      </c>
    </row>
    <row r="11" spans="1:6">
      <c r="A11" t="s">
        <v>145</v>
      </c>
      <c r="B11" t="s">
        <v>137</v>
      </c>
    </row>
    <row r="12" spans="1:6">
      <c r="A12" t="s">
        <v>145</v>
      </c>
      <c r="B12" t="s">
        <v>138</v>
      </c>
      <c r="C12" s="4">
        <v>206.61</v>
      </c>
    </row>
    <row r="13" spans="1:6">
      <c r="A13" t="s">
        <v>145</v>
      </c>
      <c r="B13" t="s">
        <v>140</v>
      </c>
    </row>
    <row r="14" spans="1:6">
      <c r="A14" t="s">
        <v>145</v>
      </c>
      <c r="B14" t="s">
        <v>139</v>
      </c>
    </row>
    <row r="15" spans="1:6">
      <c r="A15" t="s">
        <v>145</v>
      </c>
      <c r="B15" t="s">
        <v>141</v>
      </c>
    </row>
    <row r="16" spans="1:6">
      <c r="A16" t="s">
        <v>145</v>
      </c>
      <c r="B16" t="s">
        <v>136</v>
      </c>
    </row>
    <row r="17" spans="1:10">
      <c r="A17" t="s">
        <v>145</v>
      </c>
      <c r="B17" t="s">
        <v>131</v>
      </c>
    </row>
    <row r="18" spans="1:10">
      <c r="A18" t="s">
        <v>145</v>
      </c>
      <c r="B18" t="s">
        <v>132</v>
      </c>
    </row>
    <row r="19" spans="1:10">
      <c r="A19" t="s">
        <v>145</v>
      </c>
      <c r="B19" t="s">
        <v>133</v>
      </c>
    </row>
    <row r="20" spans="1:10" s="1" customFormat="1">
      <c r="A20" s="2" t="s">
        <v>145</v>
      </c>
      <c r="B20" s="2"/>
      <c r="C20" s="1">
        <f>SUM(C8:C19)</f>
        <v>413.22</v>
      </c>
      <c r="D20" s="2"/>
      <c r="E20" s="2"/>
      <c r="F20" s="2">
        <f>C20*1.13</f>
        <v>466.93860000000001</v>
      </c>
      <c r="G20" s="2"/>
      <c r="H20" s="2"/>
      <c r="I20" s="2"/>
      <c r="J20" s="2"/>
    </row>
    <row r="21" spans="1:10">
      <c r="A21" t="s">
        <v>36</v>
      </c>
      <c r="B21" t="s">
        <v>35</v>
      </c>
    </row>
    <row r="22" spans="1:10">
      <c r="A22" t="s">
        <v>36</v>
      </c>
      <c r="B22" t="s">
        <v>33</v>
      </c>
      <c r="C22" s="4">
        <v>387.03</v>
      </c>
    </row>
    <row r="23" spans="1:10">
      <c r="A23" t="s">
        <v>36</v>
      </c>
      <c r="B23" t="s">
        <v>34</v>
      </c>
    </row>
    <row r="24" spans="1:10">
      <c r="A24" t="s">
        <v>36</v>
      </c>
      <c r="B24" t="s">
        <v>32</v>
      </c>
    </row>
    <row r="25" spans="1:10">
      <c r="A25" t="s">
        <v>36</v>
      </c>
      <c r="B25" t="s">
        <v>144</v>
      </c>
      <c r="C25" s="4">
        <v>89.24</v>
      </c>
    </row>
    <row r="26" spans="1:10" s="2" customFormat="1">
      <c r="A26" s="2" t="s">
        <v>36</v>
      </c>
      <c r="C26" s="1">
        <f>SUM(C22:C25)</f>
        <v>476.27</v>
      </c>
      <c r="F26" s="2">
        <f>C26*1.13</f>
        <v>538.18509999999992</v>
      </c>
    </row>
    <row r="27" spans="1:10">
      <c r="A27" t="s">
        <v>624</v>
      </c>
      <c r="B27" s="3" t="s">
        <v>711</v>
      </c>
    </row>
    <row r="28" spans="1:10">
      <c r="A28" t="s">
        <v>624</v>
      </c>
      <c r="B28" s="3" t="s">
        <v>710</v>
      </c>
    </row>
    <row r="29" spans="1:10">
      <c r="A29" t="s">
        <v>624</v>
      </c>
      <c r="B29" t="s">
        <v>623</v>
      </c>
    </row>
    <row r="30" spans="1:10">
      <c r="A30" t="s">
        <v>624</v>
      </c>
      <c r="B30" t="s">
        <v>620</v>
      </c>
    </row>
    <row r="31" spans="1:10">
      <c r="A31" t="s">
        <v>624</v>
      </c>
      <c r="B31" t="s">
        <v>619</v>
      </c>
    </row>
    <row r="33" spans="1:6">
      <c r="A33" t="s">
        <v>120</v>
      </c>
      <c r="B33" t="s">
        <v>118</v>
      </c>
      <c r="C33" s="4">
        <v>180.85</v>
      </c>
    </row>
    <row r="34" spans="1:6">
      <c r="A34" t="s">
        <v>120</v>
      </c>
      <c r="B34" t="s">
        <v>119</v>
      </c>
      <c r="C34" s="4">
        <v>213.4</v>
      </c>
    </row>
    <row r="35" spans="1:6">
      <c r="A35" t="s">
        <v>120</v>
      </c>
      <c r="B35" t="s">
        <v>117</v>
      </c>
      <c r="C35" s="4">
        <v>71.78</v>
      </c>
    </row>
    <row r="36" spans="1:6">
      <c r="A36" t="s">
        <v>120</v>
      </c>
      <c r="B36" t="s">
        <v>116</v>
      </c>
    </row>
    <row r="37" spans="1:6">
      <c r="A37" t="s">
        <v>120</v>
      </c>
      <c r="B37" t="s">
        <v>115</v>
      </c>
    </row>
    <row r="38" spans="1:6" s="2" customFormat="1">
      <c r="A38" s="2" t="s">
        <v>120</v>
      </c>
      <c r="C38" s="1">
        <f>SUM(C33:C37)</f>
        <v>466.03</v>
      </c>
      <c r="F38" s="2">
        <f>C38*1.13</f>
        <v>526.61389999999994</v>
      </c>
    </row>
    <row r="39" spans="1:6">
      <c r="A39" t="s">
        <v>440</v>
      </c>
      <c r="B39" t="s">
        <v>577</v>
      </c>
      <c r="C39" s="4">
        <v>206.61</v>
      </c>
      <c r="E39">
        <v>206.61</v>
      </c>
    </row>
    <row r="40" spans="1:6">
      <c r="A40" t="s">
        <v>440</v>
      </c>
      <c r="B40" t="s">
        <v>578</v>
      </c>
    </row>
    <row r="41" spans="1:6">
      <c r="A41" t="s">
        <v>440</v>
      </c>
      <c r="B41" t="s">
        <v>579</v>
      </c>
      <c r="C41" s="4">
        <v>206.61</v>
      </c>
      <c r="E41">
        <v>206.61</v>
      </c>
    </row>
    <row r="42" spans="1:6">
      <c r="A42" t="s">
        <v>440</v>
      </c>
      <c r="B42" t="s">
        <v>439</v>
      </c>
    </row>
    <row r="43" spans="1:6">
      <c r="A43" t="s">
        <v>440</v>
      </c>
      <c r="B43" t="s">
        <v>438</v>
      </c>
    </row>
    <row r="44" spans="1:6">
      <c r="A44" t="s">
        <v>440</v>
      </c>
      <c r="B44" t="s">
        <v>437</v>
      </c>
      <c r="C44" s="4">
        <v>129.01</v>
      </c>
      <c r="E44">
        <v>129.01</v>
      </c>
    </row>
    <row r="45" spans="1:6">
      <c r="A45" t="s">
        <v>440</v>
      </c>
      <c r="B45" t="s">
        <v>436</v>
      </c>
      <c r="C45" s="4">
        <v>103.79</v>
      </c>
      <c r="E45">
        <v>103.79</v>
      </c>
    </row>
    <row r="46" spans="1:6">
      <c r="A46" t="s">
        <v>440</v>
      </c>
      <c r="B46" t="s">
        <v>625</v>
      </c>
      <c r="C46" s="4">
        <v>98.94</v>
      </c>
      <c r="D46" s="5">
        <v>2</v>
      </c>
      <c r="E46" s="5">
        <v>197.88</v>
      </c>
    </row>
    <row r="47" spans="1:6">
      <c r="A47" t="s">
        <v>440</v>
      </c>
      <c r="B47" t="s">
        <v>611</v>
      </c>
    </row>
    <row r="48" spans="1:6">
      <c r="A48" t="s">
        <v>440</v>
      </c>
      <c r="B48" t="s">
        <v>580</v>
      </c>
      <c r="C48" s="4">
        <v>400.61</v>
      </c>
      <c r="E48">
        <v>400.61</v>
      </c>
    </row>
    <row r="49" spans="1:6" s="2" customFormat="1">
      <c r="A49" s="2" t="s">
        <v>440</v>
      </c>
      <c r="C49" s="1"/>
      <c r="E49" s="2">
        <f>SUM(E39:E48)</f>
        <v>1244.51</v>
      </c>
      <c r="F49" s="2">
        <f>E49*1.13</f>
        <v>1406.2962999999997</v>
      </c>
    </row>
    <row r="50" spans="1:6">
      <c r="A50" t="s">
        <v>499</v>
      </c>
      <c r="B50" t="s">
        <v>597</v>
      </c>
    </row>
    <row r="51" spans="1:6">
      <c r="A51" t="s">
        <v>499</v>
      </c>
      <c r="B51" t="s">
        <v>709</v>
      </c>
    </row>
    <row r="52" spans="1:6">
      <c r="A52" t="s">
        <v>499</v>
      </c>
      <c r="B52" t="s">
        <v>596</v>
      </c>
    </row>
    <row r="53" spans="1:6">
      <c r="A53" t="s">
        <v>499</v>
      </c>
      <c r="B53" t="s">
        <v>496</v>
      </c>
      <c r="C53" s="4">
        <v>62.08</v>
      </c>
    </row>
    <row r="54" spans="1:6">
      <c r="A54" t="s">
        <v>499</v>
      </c>
      <c r="B54" t="s">
        <v>599</v>
      </c>
    </row>
    <row r="55" spans="1:6">
      <c r="A55" t="s">
        <v>499</v>
      </c>
      <c r="B55" t="s">
        <v>497</v>
      </c>
    </row>
    <row r="56" spans="1:6">
      <c r="A56" t="s">
        <v>499</v>
      </c>
      <c r="B56" t="s">
        <v>498</v>
      </c>
    </row>
    <row r="57" spans="1:6">
      <c r="A57" t="s">
        <v>499</v>
      </c>
      <c r="B57" t="s">
        <v>600</v>
      </c>
    </row>
    <row r="58" spans="1:6">
      <c r="A58" t="s">
        <v>499</v>
      </c>
      <c r="B58" t="s">
        <v>601</v>
      </c>
    </row>
    <row r="59" spans="1:6">
      <c r="A59" t="s">
        <v>499</v>
      </c>
      <c r="B59" t="s">
        <v>606</v>
      </c>
    </row>
    <row r="60" spans="1:6">
      <c r="A60" t="s">
        <v>499</v>
      </c>
      <c r="B60" t="s">
        <v>605</v>
      </c>
    </row>
    <row r="61" spans="1:6">
      <c r="A61" t="s">
        <v>499</v>
      </c>
      <c r="B61" t="s">
        <v>598</v>
      </c>
    </row>
    <row r="62" spans="1:6" s="2" customFormat="1">
      <c r="A62" s="2" t="s">
        <v>499</v>
      </c>
      <c r="C62" s="1">
        <f>SUM(C53:C61)</f>
        <v>62.08</v>
      </c>
      <c r="F62" s="2">
        <f>C62*1.13</f>
        <v>70.150399999999991</v>
      </c>
    </row>
    <row r="63" spans="1:6">
      <c r="A63" t="s">
        <v>762</v>
      </c>
      <c r="B63" t="s">
        <v>224</v>
      </c>
    </row>
    <row r="64" spans="1:6">
      <c r="A64" t="s">
        <v>762</v>
      </c>
      <c r="B64" t="s">
        <v>751</v>
      </c>
    </row>
    <row r="65" spans="1:6">
      <c r="A65" t="s">
        <v>762</v>
      </c>
      <c r="B65" t="s">
        <v>756</v>
      </c>
      <c r="C65" s="4">
        <v>93.12</v>
      </c>
    </row>
    <row r="66" spans="1:6">
      <c r="A66" t="s">
        <v>762</v>
      </c>
      <c r="B66" t="s">
        <v>755</v>
      </c>
      <c r="C66" s="4">
        <v>284.20999999999998</v>
      </c>
    </row>
    <row r="67" spans="1:6">
      <c r="A67" t="s">
        <v>762</v>
      </c>
      <c r="B67" t="s">
        <v>752</v>
      </c>
    </row>
    <row r="68" spans="1:6">
      <c r="A68" t="s">
        <v>762</v>
      </c>
      <c r="B68" t="s">
        <v>753</v>
      </c>
    </row>
    <row r="69" spans="1:6">
      <c r="A69" t="s">
        <v>762</v>
      </c>
      <c r="B69" t="s">
        <v>754</v>
      </c>
    </row>
    <row r="70" spans="1:6">
      <c r="A70" t="s">
        <v>762</v>
      </c>
      <c r="B70" t="s">
        <v>758</v>
      </c>
    </row>
    <row r="71" spans="1:6">
      <c r="A71" t="s">
        <v>762</v>
      </c>
      <c r="B71" t="s">
        <v>757</v>
      </c>
    </row>
    <row r="72" spans="1:6">
      <c r="A72" t="s">
        <v>762</v>
      </c>
      <c r="B72" t="s">
        <v>759</v>
      </c>
    </row>
    <row r="73" spans="1:6">
      <c r="A73" t="s">
        <v>762</v>
      </c>
      <c r="B73" t="s">
        <v>760</v>
      </c>
    </row>
    <row r="74" spans="1:6">
      <c r="A74" t="s">
        <v>762</v>
      </c>
      <c r="B74" t="s">
        <v>761</v>
      </c>
    </row>
    <row r="75" spans="1:6" s="2" customFormat="1">
      <c r="A75" s="2" t="s">
        <v>762</v>
      </c>
      <c r="C75" s="1">
        <f>SUM(C65:C74)</f>
        <v>377.33</v>
      </c>
      <c r="F75" s="2">
        <f>C75*1.13</f>
        <v>426.38289999999995</v>
      </c>
    </row>
    <row r="76" spans="1:6">
      <c r="A76" t="s">
        <v>305</v>
      </c>
      <c r="B76" t="s">
        <v>309</v>
      </c>
    </row>
    <row r="77" spans="1:6">
      <c r="A77" t="s">
        <v>305</v>
      </c>
      <c r="B77" t="s">
        <v>308</v>
      </c>
      <c r="C77" s="4">
        <v>62.08</v>
      </c>
    </row>
    <row r="78" spans="1:6">
      <c r="A78" t="s">
        <v>305</v>
      </c>
      <c r="B78" t="s">
        <v>306</v>
      </c>
    </row>
    <row r="79" spans="1:6">
      <c r="A79" t="s">
        <v>305</v>
      </c>
      <c r="B79" t="s">
        <v>307</v>
      </c>
    </row>
    <row r="80" spans="1:6" s="2" customFormat="1">
      <c r="A80" s="2" t="s">
        <v>305</v>
      </c>
      <c r="C80" s="1">
        <f>SUM(C77:C79)</f>
        <v>62.08</v>
      </c>
      <c r="F80" s="2">
        <f>C80*1.13</f>
        <v>70.150399999999991</v>
      </c>
    </row>
    <row r="81" spans="1:6">
      <c r="A81" t="s">
        <v>89</v>
      </c>
      <c r="B81" t="s">
        <v>244</v>
      </c>
    </row>
    <row r="82" spans="1:6">
      <c r="A82" t="s">
        <v>89</v>
      </c>
      <c r="B82" t="s">
        <v>236</v>
      </c>
    </row>
    <row r="83" spans="1:6">
      <c r="A83" t="s">
        <v>89</v>
      </c>
      <c r="B83" t="s">
        <v>87</v>
      </c>
      <c r="C83" s="4">
        <v>206.61</v>
      </c>
    </row>
    <row r="84" spans="1:6">
      <c r="A84" t="s">
        <v>89</v>
      </c>
      <c r="B84" t="s">
        <v>88</v>
      </c>
    </row>
    <row r="85" spans="1:6">
      <c r="A85" t="s">
        <v>89</v>
      </c>
      <c r="B85" t="s">
        <v>237</v>
      </c>
    </row>
    <row r="86" spans="1:6">
      <c r="A86" t="s">
        <v>89</v>
      </c>
      <c r="B86" t="s">
        <v>239</v>
      </c>
    </row>
    <row r="87" spans="1:6">
      <c r="A87" t="s">
        <v>89</v>
      </c>
      <c r="B87" t="s">
        <v>240</v>
      </c>
    </row>
    <row r="88" spans="1:6">
      <c r="A88" t="s">
        <v>89</v>
      </c>
      <c r="B88" t="s">
        <v>85</v>
      </c>
    </row>
    <row r="89" spans="1:6">
      <c r="A89" t="s">
        <v>89</v>
      </c>
      <c r="B89" t="s">
        <v>86</v>
      </c>
    </row>
    <row r="90" spans="1:6">
      <c r="A90" t="s">
        <v>89</v>
      </c>
      <c r="B90" t="s">
        <v>241</v>
      </c>
    </row>
    <row r="91" spans="1:6">
      <c r="A91" t="s">
        <v>89</v>
      </c>
      <c r="B91" t="s">
        <v>242</v>
      </c>
    </row>
    <row r="92" spans="1:6">
      <c r="A92" t="s">
        <v>89</v>
      </c>
      <c r="B92" t="s">
        <v>243</v>
      </c>
    </row>
    <row r="93" spans="1:6">
      <c r="A93" t="s">
        <v>89</v>
      </c>
      <c r="B93" t="s">
        <v>238</v>
      </c>
    </row>
    <row r="94" spans="1:6" s="2" customFormat="1">
      <c r="A94" s="2" t="s">
        <v>89</v>
      </c>
      <c r="C94" s="1">
        <f>SUM(C83:C93)</f>
        <v>206.61</v>
      </c>
      <c r="F94" s="2">
        <f>C94*1.13</f>
        <v>233.4693</v>
      </c>
    </row>
    <row r="95" spans="1:6">
      <c r="A95" t="s">
        <v>285</v>
      </c>
      <c r="B95" t="s">
        <v>288</v>
      </c>
      <c r="C95" s="4">
        <v>206.61</v>
      </c>
    </row>
    <row r="96" spans="1:6">
      <c r="A96" t="s">
        <v>285</v>
      </c>
      <c r="B96" t="s">
        <v>286</v>
      </c>
    </row>
    <row r="97" spans="1:6">
      <c r="A97" t="s">
        <v>285</v>
      </c>
      <c r="B97" t="s">
        <v>287</v>
      </c>
    </row>
    <row r="98" spans="1:6">
      <c r="A98" t="s">
        <v>285</v>
      </c>
      <c r="B98" t="s">
        <v>278</v>
      </c>
    </row>
    <row r="99" spans="1:6">
      <c r="A99" t="s">
        <v>285</v>
      </c>
      <c r="B99" t="s">
        <v>279</v>
      </c>
    </row>
    <row r="100" spans="1:6">
      <c r="A100" t="s">
        <v>285</v>
      </c>
      <c r="B100" t="s">
        <v>280</v>
      </c>
      <c r="C100" s="4">
        <v>95.06</v>
      </c>
    </row>
    <row r="101" spans="1:6">
      <c r="A101" t="s">
        <v>285</v>
      </c>
      <c r="B101" t="s">
        <v>283</v>
      </c>
      <c r="C101" s="4">
        <v>112.6</v>
      </c>
    </row>
    <row r="102" spans="1:6">
      <c r="A102" t="s">
        <v>285</v>
      </c>
      <c r="B102" t="s">
        <v>284</v>
      </c>
    </row>
    <row r="103" spans="1:6">
      <c r="A103" t="s">
        <v>285</v>
      </c>
      <c r="B103" t="s">
        <v>282</v>
      </c>
    </row>
    <row r="104" spans="1:6">
      <c r="A104" t="s">
        <v>285</v>
      </c>
      <c r="B104" t="s">
        <v>281</v>
      </c>
      <c r="C104" s="4">
        <v>400.61</v>
      </c>
    </row>
    <row r="105" spans="1:6" s="2" customFormat="1">
      <c r="A105" s="2" t="s">
        <v>285</v>
      </c>
      <c r="C105" s="1">
        <f>SUM(C95:C104)</f>
        <v>814.88</v>
      </c>
      <c r="F105" s="2">
        <f>C105*1.13</f>
        <v>920.81439999999986</v>
      </c>
    </row>
    <row r="106" spans="1:6">
      <c r="A106" t="s">
        <v>346</v>
      </c>
      <c r="B106" t="s">
        <v>445</v>
      </c>
    </row>
    <row r="107" spans="1:6">
      <c r="A107" t="s">
        <v>346</v>
      </c>
      <c r="B107" t="s">
        <v>447</v>
      </c>
    </row>
    <row r="108" spans="1:6">
      <c r="A108" t="s">
        <v>346</v>
      </c>
      <c r="B108" t="s">
        <v>446</v>
      </c>
    </row>
    <row r="109" spans="1:6">
      <c r="A109" t="s">
        <v>346</v>
      </c>
      <c r="B109" t="s">
        <v>352</v>
      </c>
    </row>
    <row r="110" spans="1:6">
      <c r="A110" t="s">
        <v>346</v>
      </c>
      <c r="B110" t="s">
        <v>495</v>
      </c>
    </row>
    <row r="111" spans="1:6">
      <c r="A111" t="s">
        <v>346</v>
      </c>
      <c r="B111" t="s">
        <v>351</v>
      </c>
      <c r="C111" s="4">
        <v>114.46</v>
      </c>
    </row>
    <row r="112" spans="1:6">
      <c r="A112" t="s">
        <v>346</v>
      </c>
      <c r="B112" t="s">
        <v>350</v>
      </c>
    </row>
    <row r="113" spans="1:6">
      <c r="A113" t="s">
        <v>346</v>
      </c>
      <c r="B113" t="s">
        <v>349</v>
      </c>
    </row>
    <row r="114" spans="1:6">
      <c r="A114" t="s">
        <v>346</v>
      </c>
      <c r="B114" t="s">
        <v>347</v>
      </c>
    </row>
    <row r="115" spans="1:6">
      <c r="A115" t="s">
        <v>346</v>
      </c>
      <c r="B115" t="s">
        <v>348</v>
      </c>
      <c r="C115" s="4">
        <v>100.88</v>
      </c>
    </row>
    <row r="116" spans="1:6">
      <c r="A116" t="s">
        <v>346</v>
      </c>
      <c r="B116" t="s">
        <v>353</v>
      </c>
    </row>
    <row r="117" spans="1:6" s="2" customFormat="1">
      <c r="A117" s="2" t="s">
        <v>346</v>
      </c>
      <c r="C117" s="1">
        <f>SUM(C111:C116)</f>
        <v>215.33999999999997</v>
      </c>
      <c r="F117" s="2">
        <f>C117*1.13</f>
        <v>243.33419999999995</v>
      </c>
    </row>
    <row r="118" spans="1:6">
      <c r="A118" t="s">
        <v>418</v>
      </c>
      <c r="B118" t="s">
        <v>412</v>
      </c>
    </row>
    <row r="119" spans="1:6">
      <c r="A119" t="s">
        <v>418</v>
      </c>
      <c r="B119" t="s">
        <v>411</v>
      </c>
    </row>
    <row r="120" spans="1:6">
      <c r="A120" t="s">
        <v>418</v>
      </c>
      <c r="B120" t="s">
        <v>413</v>
      </c>
    </row>
    <row r="121" spans="1:6">
      <c r="A121" t="s">
        <v>418</v>
      </c>
      <c r="B121" t="s">
        <v>414</v>
      </c>
    </row>
    <row r="122" spans="1:6">
      <c r="A122" t="s">
        <v>418</v>
      </c>
      <c r="B122" t="s">
        <v>415</v>
      </c>
    </row>
    <row r="123" spans="1:6">
      <c r="A123" t="s">
        <v>418</v>
      </c>
      <c r="B123" t="s">
        <v>416</v>
      </c>
    </row>
    <row r="124" spans="1:6">
      <c r="A124" t="s">
        <v>418</v>
      </c>
      <c r="B124" t="s">
        <v>417</v>
      </c>
    </row>
    <row r="126" spans="1:6">
      <c r="A126" t="s">
        <v>159</v>
      </c>
      <c r="B126" t="s">
        <v>148</v>
      </c>
    </row>
    <row r="127" spans="1:6">
      <c r="A127" t="s">
        <v>159</v>
      </c>
      <c r="B127" t="s">
        <v>95</v>
      </c>
    </row>
    <row r="128" spans="1:6">
      <c r="A128" t="s">
        <v>159</v>
      </c>
      <c r="B128" t="s">
        <v>149</v>
      </c>
    </row>
    <row r="129" spans="1:6">
      <c r="A129" t="s">
        <v>159</v>
      </c>
      <c r="B129" t="s">
        <v>147</v>
      </c>
    </row>
    <row r="130" spans="1:6">
      <c r="A130" t="s">
        <v>159</v>
      </c>
      <c r="B130" t="s">
        <v>150</v>
      </c>
      <c r="C130" s="4">
        <v>71.78</v>
      </c>
    </row>
    <row r="131" spans="1:6">
      <c r="A131" t="s">
        <v>159</v>
      </c>
      <c r="B131" t="s">
        <v>155</v>
      </c>
      <c r="C131" s="4">
        <v>67.900000000000006</v>
      </c>
    </row>
    <row r="132" spans="1:6">
      <c r="A132" t="s">
        <v>159</v>
      </c>
      <c r="B132" t="s">
        <v>156</v>
      </c>
    </row>
    <row r="133" spans="1:6">
      <c r="A133" t="s">
        <v>159</v>
      </c>
      <c r="B133" t="s">
        <v>157</v>
      </c>
    </row>
    <row r="134" spans="1:6">
      <c r="A134" t="s">
        <v>159</v>
      </c>
      <c r="B134" t="s">
        <v>151</v>
      </c>
    </row>
    <row r="135" spans="1:6">
      <c r="A135" t="s">
        <v>159</v>
      </c>
      <c r="B135" t="s">
        <v>152</v>
      </c>
    </row>
    <row r="136" spans="1:6">
      <c r="A136" t="s">
        <v>159</v>
      </c>
      <c r="B136" t="s">
        <v>153</v>
      </c>
      <c r="C136" s="4">
        <v>87.96</v>
      </c>
    </row>
    <row r="137" spans="1:6">
      <c r="A137" t="s">
        <v>159</v>
      </c>
      <c r="B137" t="s">
        <v>158</v>
      </c>
      <c r="C137" s="4">
        <v>196.91</v>
      </c>
    </row>
    <row r="138" spans="1:6">
      <c r="A138" t="s">
        <v>159</v>
      </c>
      <c r="B138" t="s">
        <v>154</v>
      </c>
    </row>
    <row r="139" spans="1:6">
      <c r="A139" t="s">
        <v>159</v>
      </c>
      <c r="B139" t="s">
        <v>146</v>
      </c>
    </row>
    <row r="140" spans="1:6">
      <c r="A140" t="s">
        <v>159</v>
      </c>
      <c r="B140" t="s">
        <v>443</v>
      </c>
      <c r="C140" s="4">
        <v>400.61</v>
      </c>
    </row>
    <row r="141" spans="1:6">
      <c r="A141" t="s">
        <v>159</v>
      </c>
      <c r="B141" t="s">
        <v>444</v>
      </c>
    </row>
    <row r="142" spans="1:6" s="2" customFormat="1">
      <c r="A142" s="2" t="s">
        <v>159</v>
      </c>
      <c r="C142" s="1">
        <f>SUM(C130:C141)</f>
        <v>825.16</v>
      </c>
      <c r="F142" s="2">
        <f>C142*1.13</f>
        <v>932.43079999999986</v>
      </c>
    </row>
    <row r="143" spans="1:6">
      <c r="A143" t="s">
        <v>298</v>
      </c>
      <c r="B143" t="s">
        <v>211</v>
      </c>
      <c r="C143" s="4">
        <v>206.61</v>
      </c>
    </row>
    <row r="144" spans="1:6">
      <c r="A144" t="s">
        <v>298</v>
      </c>
      <c r="B144" t="s">
        <v>289</v>
      </c>
    </row>
    <row r="145" spans="1:6">
      <c r="A145" t="s">
        <v>298</v>
      </c>
      <c r="B145" t="s">
        <v>292</v>
      </c>
      <c r="C145" s="4">
        <v>71.78</v>
      </c>
    </row>
    <row r="146" spans="1:6">
      <c r="A146" t="s">
        <v>298</v>
      </c>
      <c r="B146" t="s">
        <v>297</v>
      </c>
      <c r="C146" s="4">
        <v>106.86</v>
      </c>
    </row>
    <row r="147" spans="1:6">
      <c r="A147" t="s">
        <v>298</v>
      </c>
      <c r="B147" t="s">
        <v>296</v>
      </c>
      <c r="C147" s="4">
        <v>89.24</v>
      </c>
    </row>
    <row r="148" spans="1:6">
      <c r="A148" t="s">
        <v>298</v>
      </c>
      <c r="B148" t="s">
        <v>291</v>
      </c>
      <c r="C148" s="4">
        <v>95.06</v>
      </c>
    </row>
    <row r="149" spans="1:6">
      <c r="A149" t="s">
        <v>298</v>
      </c>
      <c r="B149" t="s">
        <v>290</v>
      </c>
    </row>
    <row r="150" spans="1:6">
      <c r="A150" t="s">
        <v>298</v>
      </c>
      <c r="B150" t="s">
        <v>294</v>
      </c>
    </row>
    <row r="151" spans="1:6">
      <c r="A151" t="s">
        <v>298</v>
      </c>
      <c r="B151" t="s">
        <v>293</v>
      </c>
    </row>
    <row r="152" spans="1:6">
      <c r="A152" t="s">
        <v>298</v>
      </c>
      <c r="B152" t="s">
        <v>295</v>
      </c>
    </row>
    <row r="153" spans="1:6" s="2" customFormat="1">
      <c r="A153" s="2" t="s">
        <v>298</v>
      </c>
      <c r="C153" s="1">
        <f>SUM(C143:C152)</f>
        <v>569.54999999999995</v>
      </c>
      <c r="F153" s="2">
        <f>C153*1.13</f>
        <v>643.59149999999988</v>
      </c>
    </row>
    <row r="154" spans="1:6">
      <c r="A154" t="s">
        <v>7</v>
      </c>
      <c r="B154" t="s">
        <v>6</v>
      </c>
    </row>
    <row r="155" spans="1:6">
      <c r="A155" t="s">
        <v>7</v>
      </c>
      <c r="B155" t="s">
        <v>4</v>
      </c>
    </row>
    <row r="156" spans="1:6">
      <c r="A156" t="s">
        <v>7</v>
      </c>
      <c r="B156" t="s">
        <v>5</v>
      </c>
    </row>
    <row r="157" spans="1:6">
      <c r="A157" t="s">
        <v>7</v>
      </c>
      <c r="B157" t="s">
        <v>2</v>
      </c>
    </row>
    <row r="158" spans="1:6">
      <c r="A158" t="s">
        <v>7</v>
      </c>
      <c r="B158" t="s">
        <v>3</v>
      </c>
    </row>
    <row r="160" spans="1:6">
      <c r="A160" t="s">
        <v>693</v>
      </c>
      <c r="B160" t="s">
        <v>692</v>
      </c>
    </row>
    <row r="161" spans="1:3">
      <c r="A161" t="s">
        <v>693</v>
      </c>
      <c r="B161" t="s">
        <v>691</v>
      </c>
    </row>
    <row r="162" spans="1:3">
      <c r="A162" t="s">
        <v>693</v>
      </c>
      <c r="B162" t="s">
        <v>689</v>
      </c>
    </row>
    <row r="163" spans="1:3">
      <c r="A163" t="s">
        <v>693</v>
      </c>
      <c r="B163" t="s">
        <v>690</v>
      </c>
    </row>
    <row r="165" spans="1:3">
      <c r="A165" t="s">
        <v>204</v>
      </c>
      <c r="B165" t="s">
        <v>196</v>
      </c>
    </row>
    <row r="166" spans="1:3">
      <c r="A166" t="s">
        <v>204</v>
      </c>
      <c r="B166" t="s">
        <v>197</v>
      </c>
    </row>
    <row r="167" spans="1:3">
      <c r="A167" t="s">
        <v>204</v>
      </c>
      <c r="B167" t="s">
        <v>194</v>
      </c>
    </row>
    <row r="168" spans="1:3">
      <c r="A168" t="s">
        <v>204</v>
      </c>
      <c r="B168" t="s">
        <v>200</v>
      </c>
      <c r="C168" s="4">
        <v>284.20999999999998</v>
      </c>
    </row>
    <row r="169" spans="1:3">
      <c r="A169" t="s">
        <v>204</v>
      </c>
      <c r="B169" t="s">
        <v>198</v>
      </c>
    </row>
    <row r="170" spans="1:3">
      <c r="A170" t="s">
        <v>204</v>
      </c>
      <c r="B170" t="s">
        <v>199</v>
      </c>
    </row>
    <row r="171" spans="1:3">
      <c r="A171" t="s">
        <v>204</v>
      </c>
      <c r="B171" t="s">
        <v>202</v>
      </c>
      <c r="C171" s="4">
        <v>95.06</v>
      </c>
    </row>
    <row r="172" spans="1:3">
      <c r="A172" t="s">
        <v>204</v>
      </c>
      <c r="B172" t="s">
        <v>203</v>
      </c>
      <c r="C172" s="4">
        <v>95.06</v>
      </c>
    </row>
    <row r="173" spans="1:3">
      <c r="A173" t="s">
        <v>204</v>
      </c>
      <c r="B173" t="s">
        <v>201</v>
      </c>
    </row>
    <row r="174" spans="1:3">
      <c r="A174" t="s">
        <v>204</v>
      </c>
      <c r="B174" t="s">
        <v>195</v>
      </c>
    </row>
    <row r="175" spans="1:3">
      <c r="A175" t="s">
        <v>204</v>
      </c>
      <c r="B175" t="s">
        <v>654</v>
      </c>
    </row>
    <row r="176" spans="1:3">
      <c r="A176" t="s">
        <v>204</v>
      </c>
      <c r="B176" t="s">
        <v>653</v>
      </c>
    </row>
    <row r="177" spans="1:6">
      <c r="A177" t="s">
        <v>204</v>
      </c>
      <c r="B177" t="s">
        <v>655</v>
      </c>
    </row>
    <row r="178" spans="1:6" s="2" customFormat="1">
      <c r="A178" s="2" t="s">
        <v>204</v>
      </c>
      <c r="C178" s="1">
        <f>SUM(C168:C177)</f>
        <v>474.33</v>
      </c>
      <c r="F178" s="2">
        <f>C178*1.13</f>
        <v>535.99289999999996</v>
      </c>
    </row>
    <row r="179" spans="1:6">
      <c r="A179" t="s">
        <v>708</v>
      </c>
      <c r="B179" t="s">
        <v>712</v>
      </c>
    </row>
    <row r="180" spans="1:6">
      <c r="A180" t="s">
        <v>708</v>
      </c>
      <c r="B180" t="s">
        <v>713</v>
      </c>
    </row>
    <row r="181" spans="1:6">
      <c r="A181" t="s">
        <v>708</v>
      </c>
      <c r="B181" t="s">
        <v>705</v>
      </c>
    </row>
    <row r="182" spans="1:6">
      <c r="A182" t="s">
        <v>708</v>
      </c>
      <c r="B182" t="s">
        <v>706</v>
      </c>
    </row>
    <row r="183" spans="1:6">
      <c r="A183" t="s">
        <v>708</v>
      </c>
      <c r="B183" t="s">
        <v>704</v>
      </c>
    </row>
    <row r="184" spans="1:6">
      <c r="A184" t="s">
        <v>708</v>
      </c>
      <c r="B184" t="s">
        <v>707</v>
      </c>
    </row>
    <row r="185" spans="1:6">
      <c r="A185" t="s">
        <v>708</v>
      </c>
      <c r="B185" t="s">
        <v>714</v>
      </c>
    </row>
    <row r="187" spans="1:6">
      <c r="A187" t="s">
        <v>76</v>
      </c>
      <c r="B187" t="s">
        <v>79</v>
      </c>
      <c r="C187" s="4">
        <v>361.81</v>
      </c>
    </row>
    <row r="188" spans="1:6">
      <c r="A188" t="s">
        <v>76</v>
      </c>
      <c r="B188" t="s">
        <v>80</v>
      </c>
    </row>
    <row r="189" spans="1:6">
      <c r="A189" t="s">
        <v>76</v>
      </c>
      <c r="B189" t="s">
        <v>82</v>
      </c>
      <c r="C189" s="4">
        <v>194</v>
      </c>
    </row>
    <row r="190" spans="1:6">
      <c r="A190" t="s">
        <v>76</v>
      </c>
      <c r="B190" t="s">
        <v>83</v>
      </c>
      <c r="C190" s="4">
        <v>194</v>
      </c>
    </row>
    <row r="191" spans="1:6">
      <c r="A191" t="s">
        <v>76</v>
      </c>
      <c r="B191" t="s">
        <v>81</v>
      </c>
      <c r="C191" s="4">
        <v>194</v>
      </c>
    </row>
    <row r="192" spans="1:6">
      <c r="A192" t="s">
        <v>76</v>
      </c>
      <c r="B192" t="s">
        <v>77</v>
      </c>
    </row>
    <row r="193" spans="1:6">
      <c r="A193" t="s">
        <v>76</v>
      </c>
      <c r="B193" t="s">
        <v>78</v>
      </c>
    </row>
    <row r="194" spans="1:6">
      <c r="A194" t="s">
        <v>76</v>
      </c>
      <c r="B194" t="s">
        <v>84</v>
      </c>
    </row>
    <row r="195" spans="1:6" s="2" customFormat="1">
      <c r="A195" s="2" t="s">
        <v>76</v>
      </c>
      <c r="C195" s="1">
        <f>SUM(C187:C194)</f>
        <v>943.81</v>
      </c>
      <c r="F195" s="2">
        <f>C195*1.13</f>
        <v>1066.5052999999998</v>
      </c>
    </row>
    <row r="196" spans="1:6">
      <c r="A196" t="s">
        <v>463</v>
      </c>
      <c r="B196" t="s">
        <v>462</v>
      </c>
      <c r="C196" s="4">
        <v>206.61</v>
      </c>
    </row>
    <row r="197" spans="1:6">
      <c r="A197" t="s">
        <v>463</v>
      </c>
      <c r="B197" t="s">
        <v>461</v>
      </c>
      <c r="C197" s="4">
        <v>71.78</v>
      </c>
    </row>
    <row r="198" spans="1:6">
      <c r="A198" t="s">
        <v>463</v>
      </c>
      <c r="B198" t="s">
        <v>460</v>
      </c>
    </row>
    <row r="199" spans="1:6" s="2" customFormat="1">
      <c r="A199" s="2" t="s">
        <v>463</v>
      </c>
      <c r="C199" s="1">
        <f>SUM(C196:C198)</f>
        <v>278.39</v>
      </c>
      <c r="F199" s="2">
        <f>C199*1.13</f>
        <v>314.58069999999998</v>
      </c>
    </row>
    <row r="200" spans="1:6">
      <c r="A200" t="s">
        <v>126</v>
      </c>
      <c r="B200" t="s">
        <v>127</v>
      </c>
    </row>
    <row r="201" spans="1:6">
      <c r="A201" t="s">
        <v>126</v>
      </c>
      <c r="B201" t="s">
        <v>128</v>
      </c>
      <c r="C201" s="4">
        <v>103.79</v>
      </c>
    </row>
    <row r="202" spans="1:6">
      <c r="A202" t="s">
        <v>126</v>
      </c>
      <c r="B202" t="s">
        <v>391</v>
      </c>
    </row>
    <row r="203" spans="1:6">
      <c r="A203" t="s">
        <v>126</v>
      </c>
      <c r="B203" t="s">
        <v>390</v>
      </c>
    </row>
    <row r="204" spans="1:6" s="2" customFormat="1">
      <c r="A204" s="2" t="s">
        <v>126</v>
      </c>
      <c r="C204" s="1">
        <f>SUM(C201:C203)</f>
        <v>103.79</v>
      </c>
      <c r="F204" s="2">
        <f>C204*1.13</f>
        <v>117.28269999999999</v>
      </c>
    </row>
    <row r="205" spans="1:6">
      <c r="A205" t="s">
        <v>215</v>
      </c>
      <c r="B205" t="s">
        <v>214</v>
      </c>
    </row>
    <row r="207" spans="1:6">
      <c r="A207" t="s">
        <v>593</v>
      </c>
      <c r="B207" t="s">
        <v>583</v>
      </c>
    </row>
    <row r="208" spans="1:6">
      <c r="A208" t="s">
        <v>593</v>
      </c>
      <c r="B208" t="s">
        <v>582</v>
      </c>
    </row>
    <row r="209" spans="1:6">
      <c r="A209" t="s">
        <v>593</v>
      </c>
      <c r="B209" t="s">
        <v>587</v>
      </c>
    </row>
    <row r="210" spans="1:6">
      <c r="A210" t="s">
        <v>593</v>
      </c>
      <c r="B210" t="s">
        <v>586</v>
      </c>
    </row>
    <row r="211" spans="1:6">
      <c r="A211" t="s">
        <v>593</v>
      </c>
      <c r="B211" t="s">
        <v>585</v>
      </c>
    </row>
    <row r="212" spans="1:6">
      <c r="A212" t="s">
        <v>593</v>
      </c>
      <c r="B212" t="s">
        <v>581</v>
      </c>
    </row>
    <row r="213" spans="1:6">
      <c r="A213" t="s">
        <v>593</v>
      </c>
      <c r="B213" t="s">
        <v>589</v>
      </c>
      <c r="C213" s="4">
        <v>235.92</v>
      </c>
    </row>
    <row r="214" spans="1:6">
      <c r="A214" t="s">
        <v>593</v>
      </c>
      <c r="B214" t="s">
        <v>590</v>
      </c>
      <c r="C214" s="4">
        <v>245.79</v>
      </c>
    </row>
    <row r="215" spans="1:6">
      <c r="A215" t="s">
        <v>593</v>
      </c>
      <c r="B215" t="s">
        <v>591</v>
      </c>
      <c r="C215" s="4">
        <v>236.75</v>
      </c>
    </row>
    <row r="216" spans="1:6">
      <c r="A216" t="s">
        <v>593</v>
      </c>
      <c r="B216" t="s">
        <v>588</v>
      </c>
    </row>
    <row r="217" spans="1:6">
      <c r="A217" t="s">
        <v>593</v>
      </c>
      <c r="B217" t="s">
        <v>584</v>
      </c>
      <c r="C217" s="4">
        <v>194</v>
      </c>
    </row>
    <row r="218" spans="1:6">
      <c r="A218" t="s">
        <v>593</v>
      </c>
      <c r="B218" t="s">
        <v>592</v>
      </c>
    </row>
    <row r="219" spans="1:6" s="2" customFormat="1">
      <c r="A219" s="2" t="s">
        <v>593</v>
      </c>
      <c r="C219" s="1">
        <f>SUM(C212:C218)</f>
        <v>912.46</v>
      </c>
      <c r="F219" s="2">
        <f>C219*1.13</f>
        <v>1031.0798</v>
      </c>
    </row>
    <row r="220" spans="1:6">
      <c r="A220" t="s">
        <v>55</v>
      </c>
      <c r="B220" t="s">
        <v>58</v>
      </c>
    </row>
    <row r="221" spans="1:6">
      <c r="A221" t="s">
        <v>55</v>
      </c>
      <c r="B221" t="s">
        <v>59</v>
      </c>
      <c r="C221" s="4">
        <v>206.61</v>
      </c>
    </row>
    <row r="222" spans="1:6">
      <c r="A222" t="s">
        <v>55</v>
      </c>
      <c r="B222" t="s">
        <v>227</v>
      </c>
    </row>
    <row r="223" spans="1:6">
      <c r="A223" t="s">
        <v>55</v>
      </c>
      <c r="B223" t="s">
        <v>228</v>
      </c>
    </row>
    <row r="224" spans="1:6">
      <c r="A224" t="s">
        <v>55</v>
      </c>
      <c r="B224" t="s">
        <v>60</v>
      </c>
    </row>
    <row r="225" spans="1:6">
      <c r="A225" t="s">
        <v>55</v>
      </c>
      <c r="B225" t="s">
        <v>61</v>
      </c>
    </row>
    <row r="226" spans="1:6">
      <c r="A226" t="s">
        <v>55</v>
      </c>
      <c r="B226" t="s">
        <v>56</v>
      </c>
    </row>
    <row r="227" spans="1:6">
      <c r="A227" t="s">
        <v>55</v>
      </c>
      <c r="B227" t="s">
        <v>231</v>
      </c>
      <c r="C227" s="4">
        <v>206.61</v>
      </c>
    </row>
    <row r="228" spans="1:6">
      <c r="A228" t="s">
        <v>55</v>
      </c>
      <c r="B228" t="s">
        <v>232</v>
      </c>
    </row>
    <row r="229" spans="1:6">
      <c r="A229" t="s">
        <v>55</v>
      </c>
      <c r="B229" t="s">
        <v>62</v>
      </c>
    </row>
    <row r="230" spans="1:6">
      <c r="A230" t="s">
        <v>55</v>
      </c>
      <c r="B230" t="s">
        <v>57</v>
      </c>
    </row>
    <row r="231" spans="1:6">
      <c r="A231" t="s">
        <v>55</v>
      </c>
      <c r="B231" t="s">
        <v>229</v>
      </c>
      <c r="C231" s="4">
        <v>245.41</v>
      </c>
    </row>
    <row r="232" spans="1:6">
      <c r="A232" t="s">
        <v>55</v>
      </c>
      <c r="B232" t="s">
        <v>230</v>
      </c>
    </row>
    <row r="233" spans="1:6">
      <c r="A233" t="s">
        <v>55</v>
      </c>
      <c r="B233" t="s">
        <v>233</v>
      </c>
    </row>
    <row r="234" spans="1:6">
      <c r="A234" t="s">
        <v>55</v>
      </c>
      <c r="B234" t="s">
        <v>234</v>
      </c>
    </row>
    <row r="235" spans="1:6">
      <c r="A235" t="s">
        <v>55</v>
      </c>
      <c r="B235" t="s">
        <v>63</v>
      </c>
      <c r="C235" s="4">
        <v>129.01</v>
      </c>
    </row>
    <row r="236" spans="1:6">
      <c r="A236" t="s">
        <v>55</v>
      </c>
      <c r="B236" t="s">
        <v>64</v>
      </c>
      <c r="C236" s="4">
        <v>129.01</v>
      </c>
    </row>
    <row r="237" spans="1:6">
      <c r="A237" t="s">
        <v>55</v>
      </c>
      <c r="B237" t="s">
        <v>235</v>
      </c>
      <c r="C237" s="4">
        <v>89.24</v>
      </c>
    </row>
    <row r="238" spans="1:6" s="2" customFormat="1">
      <c r="A238" s="2" t="s">
        <v>55</v>
      </c>
      <c r="C238" s="1">
        <f>SUM(C221:C237)</f>
        <v>1005.89</v>
      </c>
      <c r="F238" s="2">
        <f>C238*1.13</f>
        <v>1136.6556999999998</v>
      </c>
    </row>
    <row r="239" spans="1:6">
      <c r="A239" t="s">
        <v>681</v>
      </c>
      <c r="B239" t="s">
        <v>680</v>
      </c>
      <c r="C239" s="4">
        <v>332.92</v>
      </c>
    </row>
    <row r="240" spans="1:6">
      <c r="A240" t="s">
        <v>681</v>
      </c>
      <c r="B240" t="s">
        <v>675</v>
      </c>
    </row>
    <row r="241" spans="1:6">
      <c r="A241" t="s">
        <v>681</v>
      </c>
      <c r="B241" t="s">
        <v>674</v>
      </c>
      <c r="C241" s="4">
        <v>194</v>
      </c>
    </row>
    <row r="242" spans="1:6">
      <c r="A242" t="s">
        <v>681</v>
      </c>
      <c r="B242" t="s">
        <v>677</v>
      </c>
      <c r="C242" s="4">
        <v>387.03</v>
      </c>
    </row>
    <row r="243" spans="1:6">
      <c r="A243" t="s">
        <v>681</v>
      </c>
      <c r="B243" t="s">
        <v>678</v>
      </c>
    </row>
    <row r="244" spans="1:6">
      <c r="A244" t="s">
        <v>681</v>
      </c>
      <c r="B244" t="s">
        <v>679</v>
      </c>
    </row>
    <row r="245" spans="1:6">
      <c r="A245" t="s">
        <v>681</v>
      </c>
      <c r="B245" t="s">
        <v>676</v>
      </c>
      <c r="C245" s="4">
        <v>194</v>
      </c>
    </row>
    <row r="246" spans="1:6">
      <c r="A246" t="s">
        <v>681</v>
      </c>
      <c r="B246" t="s">
        <v>491</v>
      </c>
    </row>
    <row r="247" spans="1:6">
      <c r="A247" t="s">
        <v>681</v>
      </c>
      <c r="B247" t="s">
        <v>673</v>
      </c>
      <c r="C247" s="4">
        <v>62.08</v>
      </c>
    </row>
    <row r="248" spans="1:6" s="2" customFormat="1">
      <c r="A248" s="2" t="s">
        <v>681</v>
      </c>
      <c r="C248" s="1">
        <f>SUM(C239:C247)</f>
        <v>1170.03</v>
      </c>
      <c r="F248" s="2">
        <f>C248*1.13</f>
        <v>1322.1338999999998</v>
      </c>
    </row>
    <row r="249" spans="1:6">
      <c r="A249" t="s">
        <v>459</v>
      </c>
      <c r="B249" t="s">
        <v>457</v>
      </c>
    </row>
    <row r="250" spans="1:6">
      <c r="A250" t="s">
        <v>459</v>
      </c>
      <c r="B250" t="s">
        <v>458</v>
      </c>
      <c r="C250" s="4">
        <v>103.79</v>
      </c>
    </row>
    <row r="251" spans="1:6" s="2" customFormat="1">
      <c r="A251" s="2" t="s">
        <v>459</v>
      </c>
      <c r="C251" s="1">
        <f>SUM(C250)</f>
        <v>103.79</v>
      </c>
      <c r="F251" s="2">
        <f>C251*1.13</f>
        <v>117.28269999999999</v>
      </c>
    </row>
    <row r="252" spans="1:6">
      <c r="A252" t="s">
        <v>160</v>
      </c>
      <c r="B252" t="s">
        <v>161</v>
      </c>
    </row>
    <row r="253" spans="1:6">
      <c r="A253" t="s">
        <v>160</v>
      </c>
      <c r="B253" t="s">
        <v>162</v>
      </c>
    </row>
    <row r="255" spans="1:6">
      <c r="A255" t="s">
        <v>397</v>
      </c>
      <c r="B255" t="s">
        <v>393</v>
      </c>
      <c r="C255" s="4">
        <v>217.84</v>
      </c>
    </row>
    <row r="256" spans="1:6">
      <c r="A256" t="s">
        <v>397</v>
      </c>
      <c r="B256" t="s">
        <v>394</v>
      </c>
      <c r="C256" s="4">
        <v>284.20999999999998</v>
      </c>
    </row>
    <row r="257" spans="1:6">
      <c r="A257" t="s">
        <v>397</v>
      </c>
      <c r="B257" t="s">
        <v>395</v>
      </c>
    </row>
    <row r="258" spans="1:6">
      <c r="A258" t="s">
        <v>397</v>
      </c>
      <c r="B258" t="s">
        <v>396</v>
      </c>
      <c r="C258" s="4">
        <v>220.19</v>
      </c>
    </row>
    <row r="259" spans="1:6" s="2" customFormat="1">
      <c r="A259" s="2" t="s">
        <v>397</v>
      </c>
      <c r="C259" s="1">
        <f>SUM(C255:C258)</f>
        <v>722.24</v>
      </c>
      <c r="F259" s="2">
        <f>C259*1.13</f>
        <v>816.13119999999992</v>
      </c>
    </row>
    <row r="260" spans="1:6">
      <c r="A260" t="s">
        <v>75</v>
      </c>
      <c r="B260" t="s">
        <v>71</v>
      </c>
    </row>
    <row r="261" spans="1:6">
      <c r="A261" t="s">
        <v>75</v>
      </c>
      <c r="B261" t="s">
        <v>70</v>
      </c>
    </row>
    <row r="262" spans="1:6">
      <c r="A262" t="s">
        <v>75</v>
      </c>
      <c r="B262" t="s">
        <v>69</v>
      </c>
      <c r="C262" s="4">
        <v>206.61</v>
      </c>
    </row>
    <row r="263" spans="1:6">
      <c r="A263" t="s">
        <v>75</v>
      </c>
      <c r="B263" t="s">
        <v>67</v>
      </c>
      <c r="C263" s="4">
        <v>206.61</v>
      </c>
    </row>
    <row r="264" spans="1:6">
      <c r="A264" t="s">
        <v>75</v>
      </c>
      <c r="B264" t="s">
        <v>68</v>
      </c>
    </row>
    <row r="265" spans="1:6">
      <c r="A265" t="s">
        <v>75</v>
      </c>
      <c r="B265" t="s">
        <v>73</v>
      </c>
    </row>
    <row r="266" spans="1:6">
      <c r="A266" t="s">
        <v>75</v>
      </c>
      <c r="B266" t="s">
        <v>65</v>
      </c>
    </row>
    <row r="267" spans="1:6">
      <c r="A267" t="s">
        <v>75</v>
      </c>
      <c r="B267" t="s">
        <v>66</v>
      </c>
    </row>
    <row r="268" spans="1:6">
      <c r="A268" t="s">
        <v>75</v>
      </c>
      <c r="B268" t="s">
        <v>187</v>
      </c>
    </row>
    <row r="269" spans="1:6">
      <c r="A269" t="s">
        <v>75</v>
      </c>
      <c r="B269" t="s">
        <v>188</v>
      </c>
    </row>
    <row r="270" spans="1:6">
      <c r="A270" t="s">
        <v>75</v>
      </c>
      <c r="B270" t="s">
        <v>74</v>
      </c>
    </row>
    <row r="271" spans="1:6">
      <c r="A271" t="s">
        <v>75</v>
      </c>
      <c r="B271" t="s">
        <v>189</v>
      </c>
    </row>
    <row r="272" spans="1:6">
      <c r="A272" t="s">
        <v>75</v>
      </c>
      <c r="B272" t="s">
        <v>72</v>
      </c>
    </row>
    <row r="273" spans="1:6">
      <c r="A273" t="s">
        <v>75</v>
      </c>
      <c r="B273" t="s">
        <v>174</v>
      </c>
      <c r="C273" s="4">
        <v>62.08</v>
      </c>
    </row>
    <row r="274" spans="1:6">
      <c r="A274" t="s">
        <v>75</v>
      </c>
      <c r="B274" t="s">
        <v>177</v>
      </c>
      <c r="C274" s="4">
        <v>71.78</v>
      </c>
    </row>
    <row r="275" spans="1:6">
      <c r="A275" t="s">
        <v>75</v>
      </c>
      <c r="B275" t="s">
        <v>175</v>
      </c>
      <c r="C275" s="4">
        <v>71.78</v>
      </c>
    </row>
    <row r="276" spans="1:6">
      <c r="A276" t="s">
        <v>75</v>
      </c>
      <c r="B276" t="s">
        <v>176</v>
      </c>
      <c r="C276" s="4">
        <v>71.78</v>
      </c>
    </row>
    <row r="277" spans="1:6">
      <c r="A277" t="s">
        <v>75</v>
      </c>
      <c r="B277" t="s">
        <v>178</v>
      </c>
    </row>
    <row r="278" spans="1:6">
      <c r="A278" t="s">
        <v>75</v>
      </c>
      <c r="B278" t="s">
        <v>179</v>
      </c>
    </row>
    <row r="279" spans="1:6" s="2" customFormat="1">
      <c r="A279" s="2" t="s">
        <v>75</v>
      </c>
      <c r="C279" s="1">
        <f>SUM(C262:C278)</f>
        <v>690.64</v>
      </c>
      <c r="F279" s="2">
        <f>C279*1.13</f>
        <v>780.42319999999995</v>
      </c>
    </row>
    <row r="280" spans="1:6">
      <c r="A280" t="s">
        <v>360</v>
      </c>
      <c r="B280" t="s">
        <v>392</v>
      </c>
      <c r="C280" s="4">
        <v>206.61</v>
      </c>
    </row>
    <row r="281" spans="1:6">
      <c r="A281" t="s">
        <v>360</v>
      </c>
      <c r="B281" t="s">
        <v>549</v>
      </c>
      <c r="C281" s="4">
        <v>174.27</v>
      </c>
    </row>
    <row r="282" spans="1:6">
      <c r="A282" t="s">
        <v>360</v>
      </c>
      <c r="B282" t="s">
        <v>357</v>
      </c>
    </row>
    <row r="283" spans="1:6">
      <c r="A283" t="s">
        <v>360</v>
      </c>
      <c r="B283" t="s">
        <v>358</v>
      </c>
      <c r="C283" s="4">
        <v>220.19</v>
      </c>
    </row>
    <row r="284" spans="1:6">
      <c r="A284" t="s">
        <v>360</v>
      </c>
      <c r="B284" t="s">
        <v>730</v>
      </c>
      <c r="C284" s="4">
        <v>174.6</v>
      </c>
    </row>
    <row r="285" spans="1:6">
      <c r="A285" t="s">
        <v>360</v>
      </c>
      <c r="B285" t="s">
        <v>731</v>
      </c>
    </row>
    <row r="286" spans="1:6">
      <c r="A286" t="s">
        <v>360</v>
      </c>
      <c r="B286" t="s">
        <v>359</v>
      </c>
    </row>
    <row r="287" spans="1:6">
      <c r="A287" t="s">
        <v>360</v>
      </c>
      <c r="B287" t="s">
        <v>383</v>
      </c>
    </row>
    <row r="288" spans="1:6">
      <c r="A288" t="s">
        <v>360</v>
      </c>
      <c r="B288" t="s">
        <v>385</v>
      </c>
    </row>
    <row r="289" spans="1:6">
      <c r="A289" t="s">
        <v>360</v>
      </c>
      <c r="B289" t="s">
        <v>384</v>
      </c>
    </row>
    <row r="290" spans="1:6" s="2" customFormat="1">
      <c r="A290" s="2" t="s">
        <v>360</v>
      </c>
      <c r="C290" s="1">
        <f>SUM(C280:C289)</f>
        <v>775.67</v>
      </c>
      <c r="F290" s="2">
        <f>C290*1.13</f>
        <v>876.50709999999992</v>
      </c>
    </row>
    <row r="291" spans="1:6">
      <c r="A291" t="s">
        <v>743</v>
      </c>
      <c r="B291" t="s">
        <v>740</v>
      </c>
    </row>
    <row r="292" spans="1:6">
      <c r="A292" t="s">
        <v>743</v>
      </c>
      <c r="B292" t="s">
        <v>741</v>
      </c>
    </row>
    <row r="293" spans="1:6">
      <c r="A293" t="s">
        <v>743</v>
      </c>
      <c r="B293" t="s">
        <v>738</v>
      </c>
      <c r="C293" s="4">
        <v>142.59</v>
      </c>
    </row>
    <row r="294" spans="1:6">
      <c r="A294" t="s">
        <v>743</v>
      </c>
      <c r="B294" t="s">
        <v>739</v>
      </c>
      <c r="C294" s="4">
        <v>142.59</v>
      </c>
    </row>
    <row r="295" spans="1:6">
      <c r="A295" t="s">
        <v>743</v>
      </c>
      <c r="B295" t="s">
        <v>733</v>
      </c>
    </row>
    <row r="296" spans="1:6">
      <c r="A296" t="s">
        <v>743</v>
      </c>
      <c r="B296" t="s">
        <v>734</v>
      </c>
    </row>
    <row r="297" spans="1:6">
      <c r="A297" t="s">
        <v>743</v>
      </c>
      <c r="B297" t="s">
        <v>651</v>
      </c>
    </row>
    <row r="298" spans="1:6">
      <c r="A298" t="s">
        <v>743</v>
      </c>
      <c r="B298" t="s">
        <v>735</v>
      </c>
      <c r="C298" s="4">
        <v>194</v>
      </c>
    </row>
    <row r="299" spans="1:6">
      <c r="A299" t="s">
        <v>743</v>
      </c>
      <c r="B299" t="s">
        <v>736</v>
      </c>
      <c r="C299" s="4">
        <v>194</v>
      </c>
    </row>
    <row r="300" spans="1:6">
      <c r="A300" t="s">
        <v>743</v>
      </c>
      <c r="B300" t="s">
        <v>737</v>
      </c>
    </row>
    <row r="301" spans="1:6">
      <c r="A301" t="s">
        <v>743</v>
      </c>
      <c r="B301" t="s">
        <v>732</v>
      </c>
      <c r="C301" s="4">
        <v>103.79</v>
      </c>
    </row>
    <row r="302" spans="1:6">
      <c r="A302" t="s">
        <v>743</v>
      </c>
      <c r="B302" t="s">
        <v>377</v>
      </c>
    </row>
    <row r="303" spans="1:6">
      <c r="A303" t="s">
        <v>743</v>
      </c>
      <c r="B303" t="s">
        <v>742</v>
      </c>
    </row>
    <row r="304" spans="1:6">
      <c r="A304" t="s">
        <v>743</v>
      </c>
      <c r="B304" t="s">
        <v>749</v>
      </c>
    </row>
    <row r="305" spans="1:6">
      <c r="A305" t="s">
        <v>743</v>
      </c>
      <c r="B305" t="s">
        <v>750</v>
      </c>
    </row>
    <row r="306" spans="1:6" s="2" customFormat="1">
      <c r="A306" s="2" t="s">
        <v>743</v>
      </c>
      <c r="C306" s="1">
        <f>SUM(C293:C305)</f>
        <v>776.97</v>
      </c>
      <c r="F306" s="2">
        <f>C306*1.13</f>
        <v>877.97609999999997</v>
      </c>
    </row>
    <row r="307" spans="1:6">
      <c r="A307" t="s">
        <v>765</v>
      </c>
      <c r="B307" t="s">
        <v>764</v>
      </c>
    </row>
    <row r="308" spans="1:6">
      <c r="A308" t="s">
        <v>765</v>
      </c>
      <c r="B308" t="s">
        <v>448</v>
      </c>
    </row>
    <row r="309" spans="1:6">
      <c r="A309" t="s">
        <v>765</v>
      </c>
      <c r="B309" t="s">
        <v>355</v>
      </c>
    </row>
    <row r="310" spans="1:6">
      <c r="A310" t="s">
        <v>765</v>
      </c>
      <c r="B310" t="s">
        <v>763</v>
      </c>
    </row>
    <row r="312" spans="1:6">
      <c r="A312" t="s">
        <v>556</v>
      </c>
      <c r="B312" t="s">
        <v>172</v>
      </c>
    </row>
    <row r="313" spans="1:6">
      <c r="A313" t="s">
        <v>556</v>
      </c>
      <c r="B313" t="s">
        <v>555</v>
      </c>
    </row>
    <row r="315" spans="1:6">
      <c r="A315" t="s">
        <v>435</v>
      </c>
      <c r="B315" t="s">
        <v>426</v>
      </c>
      <c r="C315" s="4">
        <v>62.08</v>
      </c>
    </row>
    <row r="316" spans="1:6">
      <c r="A316" t="s">
        <v>435</v>
      </c>
      <c r="B316" t="s">
        <v>427</v>
      </c>
    </row>
    <row r="317" spans="1:6">
      <c r="A317" t="s">
        <v>435</v>
      </c>
      <c r="B317" t="s">
        <v>433</v>
      </c>
      <c r="C317" s="4">
        <v>95.06</v>
      </c>
    </row>
    <row r="318" spans="1:6">
      <c r="A318" t="s">
        <v>435</v>
      </c>
      <c r="B318" t="s">
        <v>432</v>
      </c>
      <c r="C318" s="4">
        <v>89.24</v>
      </c>
    </row>
    <row r="319" spans="1:6">
      <c r="A319" t="s">
        <v>435</v>
      </c>
      <c r="B319" t="s">
        <v>428</v>
      </c>
    </row>
    <row r="320" spans="1:6">
      <c r="A320" t="s">
        <v>435</v>
      </c>
      <c r="B320" t="s">
        <v>429</v>
      </c>
      <c r="C320" s="4">
        <v>85.36</v>
      </c>
    </row>
    <row r="321" spans="1:6">
      <c r="A321" t="s">
        <v>435</v>
      </c>
      <c r="B321" t="s">
        <v>430</v>
      </c>
      <c r="C321" s="4">
        <v>98.94</v>
      </c>
    </row>
    <row r="322" spans="1:6">
      <c r="A322" t="s">
        <v>435</v>
      </c>
      <c r="B322" t="s">
        <v>431</v>
      </c>
      <c r="C322" s="4">
        <v>98.94</v>
      </c>
    </row>
    <row r="323" spans="1:6">
      <c r="A323" t="s">
        <v>435</v>
      </c>
      <c r="B323" t="s">
        <v>434</v>
      </c>
      <c r="C323" s="4">
        <v>506.34</v>
      </c>
    </row>
    <row r="324" spans="1:6" s="2" customFormat="1">
      <c r="A324" s="2" t="s">
        <v>435</v>
      </c>
      <c r="C324" s="1">
        <f>SUM(C315:C323)</f>
        <v>1035.96</v>
      </c>
      <c r="F324" s="2">
        <f>C324*1.13</f>
        <v>1170.6348</v>
      </c>
    </row>
    <row r="325" spans="1:6">
      <c r="A325" t="s">
        <v>548</v>
      </c>
      <c r="B325" t="s">
        <v>547</v>
      </c>
    </row>
    <row r="326" spans="1:6">
      <c r="A326" t="s">
        <v>548</v>
      </c>
      <c r="B326" t="s">
        <v>551</v>
      </c>
    </row>
    <row r="327" spans="1:6">
      <c r="A327" t="s">
        <v>548</v>
      </c>
      <c r="B327" t="s">
        <v>550</v>
      </c>
      <c r="C327" s="4">
        <v>194</v>
      </c>
    </row>
    <row r="328" spans="1:6">
      <c r="A328" t="s">
        <v>548</v>
      </c>
      <c r="B328" t="s">
        <v>554</v>
      </c>
    </row>
    <row r="329" spans="1:6">
      <c r="A329" t="s">
        <v>548</v>
      </c>
      <c r="B329" t="s">
        <v>553</v>
      </c>
    </row>
    <row r="330" spans="1:6">
      <c r="A330" t="s">
        <v>548</v>
      </c>
      <c r="B330" t="s">
        <v>552</v>
      </c>
    </row>
    <row r="331" spans="1:6" s="2" customFormat="1">
      <c r="A331" s="2" t="s">
        <v>548</v>
      </c>
      <c r="C331" s="1">
        <f>SUM(C327:C330)</f>
        <v>194</v>
      </c>
      <c r="F331" s="2">
        <f>C331*1.13</f>
        <v>219.21999999999997</v>
      </c>
    </row>
    <row r="332" spans="1:6">
      <c r="A332" t="s">
        <v>31</v>
      </c>
      <c r="B332" t="s">
        <v>30</v>
      </c>
    </row>
    <row r="333" spans="1:6">
      <c r="A333" t="s">
        <v>31</v>
      </c>
      <c r="B333" t="s">
        <v>607</v>
      </c>
    </row>
    <row r="334" spans="1:6">
      <c r="A334" t="s">
        <v>31</v>
      </c>
      <c r="B334" t="s">
        <v>608</v>
      </c>
    </row>
    <row r="335" spans="1:6">
      <c r="A335" t="s">
        <v>31</v>
      </c>
      <c r="B335" t="s">
        <v>609</v>
      </c>
    </row>
    <row r="337" spans="1:3">
      <c r="A337" t="s">
        <v>636</v>
      </c>
      <c r="B337" t="s">
        <v>632</v>
      </c>
    </row>
    <row r="338" spans="1:3">
      <c r="A338" t="s">
        <v>636</v>
      </c>
      <c r="B338" t="s">
        <v>649</v>
      </c>
    </row>
    <row r="339" spans="1:3">
      <c r="A339" t="s">
        <v>636</v>
      </c>
      <c r="B339" t="s">
        <v>633</v>
      </c>
    </row>
    <row r="340" spans="1:3">
      <c r="A340" t="s">
        <v>636</v>
      </c>
      <c r="B340" t="s">
        <v>652</v>
      </c>
    </row>
    <row r="341" spans="1:3">
      <c r="A341" t="s">
        <v>636</v>
      </c>
      <c r="B341" t="s">
        <v>141</v>
      </c>
    </row>
    <row r="342" spans="1:3">
      <c r="A342" t="s">
        <v>636</v>
      </c>
      <c r="B342" t="s">
        <v>717</v>
      </c>
    </row>
    <row r="343" spans="1:3">
      <c r="A343" t="s">
        <v>636</v>
      </c>
      <c r="B343" t="s">
        <v>715</v>
      </c>
      <c r="C343" s="4">
        <v>93.12</v>
      </c>
    </row>
    <row r="344" spans="1:3">
      <c r="A344" t="s">
        <v>636</v>
      </c>
      <c r="B344" t="s">
        <v>716</v>
      </c>
    </row>
    <row r="345" spans="1:3">
      <c r="A345" t="s">
        <v>636</v>
      </c>
      <c r="B345" t="s">
        <v>371</v>
      </c>
    </row>
    <row r="346" spans="1:3">
      <c r="A346" t="s">
        <v>636</v>
      </c>
      <c r="B346" t="s">
        <v>718</v>
      </c>
    </row>
    <row r="347" spans="1:3">
      <c r="A347" t="s">
        <v>636</v>
      </c>
      <c r="B347" t="s">
        <v>650</v>
      </c>
      <c r="C347" s="4">
        <v>194</v>
      </c>
    </row>
    <row r="348" spans="1:3">
      <c r="A348" t="s">
        <v>636</v>
      </c>
      <c r="B348" t="s">
        <v>724</v>
      </c>
      <c r="C348" s="4">
        <v>245.41</v>
      </c>
    </row>
    <row r="349" spans="1:3">
      <c r="A349" t="s">
        <v>636</v>
      </c>
      <c r="B349" t="s">
        <v>720</v>
      </c>
    </row>
    <row r="350" spans="1:3">
      <c r="A350" t="s">
        <v>636</v>
      </c>
      <c r="B350" t="s">
        <v>721</v>
      </c>
      <c r="C350" s="4">
        <v>245.41</v>
      </c>
    </row>
    <row r="351" spans="1:3">
      <c r="A351" t="s">
        <v>636</v>
      </c>
      <c r="B351" t="s">
        <v>719</v>
      </c>
    </row>
    <row r="352" spans="1:3">
      <c r="A352" t="s">
        <v>636</v>
      </c>
      <c r="B352" t="s">
        <v>651</v>
      </c>
    </row>
    <row r="353" spans="1:6">
      <c r="A353" t="s">
        <v>636</v>
      </c>
      <c r="B353" t="s">
        <v>722</v>
      </c>
    </row>
    <row r="354" spans="1:6">
      <c r="A354" t="s">
        <v>636</v>
      </c>
      <c r="B354" t="s">
        <v>630</v>
      </c>
    </row>
    <row r="355" spans="1:6">
      <c r="A355" t="s">
        <v>636</v>
      </c>
      <c r="B355" t="s">
        <v>526</v>
      </c>
    </row>
    <row r="356" spans="1:6">
      <c r="A356" t="s">
        <v>636</v>
      </c>
      <c r="B356" t="s">
        <v>634</v>
      </c>
    </row>
    <row r="357" spans="1:6">
      <c r="A357" t="s">
        <v>636</v>
      </c>
      <c r="B357" t="s">
        <v>635</v>
      </c>
    </row>
    <row r="358" spans="1:6">
      <c r="A358" t="s">
        <v>636</v>
      </c>
      <c r="B358" t="s">
        <v>631</v>
      </c>
    </row>
    <row r="359" spans="1:6">
      <c r="A359" t="s">
        <v>636</v>
      </c>
      <c r="B359" t="s">
        <v>723</v>
      </c>
    </row>
    <row r="360" spans="1:6">
      <c r="A360" t="s">
        <v>636</v>
      </c>
      <c r="B360" t="s">
        <v>629</v>
      </c>
    </row>
    <row r="361" spans="1:6">
      <c r="A361" t="s">
        <v>636</v>
      </c>
      <c r="B361" t="s">
        <v>725</v>
      </c>
      <c r="C361" s="4">
        <v>62.08</v>
      </c>
    </row>
    <row r="362" spans="1:6" s="2" customFormat="1">
      <c r="A362" s="2" t="s">
        <v>636</v>
      </c>
      <c r="C362" s="1">
        <f>SUM(C343:C361)</f>
        <v>840.02</v>
      </c>
      <c r="F362" s="2">
        <f>C362*1.13</f>
        <v>949.22259999999994</v>
      </c>
    </row>
    <row r="363" spans="1:6">
      <c r="A363" t="s">
        <v>10</v>
      </c>
      <c r="B363" s="1" t="s">
        <v>9</v>
      </c>
    </row>
    <row r="364" spans="1:6">
      <c r="A364" t="s">
        <v>10</v>
      </c>
      <c r="B364" s="1" t="s">
        <v>8</v>
      </c>
    </row>
    <row r="365" spans="1:6">
      <c r="B365" s="1"/>
    </row>
    <row r="366" spans="1:6">
      <c r="A366" t="s">
        <v>99</v>
      </c>
      <c r="B366" t="s">
        <v>93</v>
      </c>
    </row>
    <row r="367" spans="1:6">
      <c r="A367" t="s">
        <v>99</v>
      </c>
      <c r="B367" t="s">
        <v>94</v>
      </c>
    </row>
    <row r="368" spans="1:6">
      <c r="A368" t="s">
        <v>99</v>
      </c>
      <c r="B368" t="s">
        <v>95</v>
      </c>
    </row>
    <row r="369" spans="1:6">
      <c r="A369" t="s">
        <v>99</v>
      </c>
      <c r="B369" t="s">
        <v>98</v>
      </c>
      <c r="C369" s="4">
        <v>206.61</v>
      </c>
    </row>
    <row r="370" spans="1:6">
      <c r="A370" t="s">
        <v>99</v>
      </c>
      <c r="B370" t="s">
        <v>96</v>
      </c>
    </row>
    <row r="371" spans="1:6">
      <c r="A371" t="s">
        <v>99</v>
      </c>
      <c r="B371" t="s">
        <v>97</v>
      </c>
      <c r="C371" s="4">
        <v>103.79</v>
      </c>
    </row>
    <row r="372" spans="1:6">
      <c r="A372" t="s">
        <v>99</v>
      </c>
      <c r="B372" t="s">
        <v>92</v>
      </c>
    </row>
    <row r="373" spans="1:6">
      <c r="A373" t="s">
        <v>99</v>
      </c>
      <c r="B373" t="s">
        <v>129</v>
      </c>
    </row>
    <row r="374" spans="1:6" s="2" customFormat="1">
      <c r="A374" s="2" t="s">
        <v>99</v>
      </c>
      <c r="C374" s="1">
        <f>SUM(C369:C373)</f>
        <v>310.40000000000003</v>
      </c>
      <c r="F374" s="2">
        <f>C374*1.13</f>
        <v>350.75200000000001</v>
      </c>
    </row>
    <row r="375" spans="1:6">
      <c r="A375" t="s">
        <v>746</v>
      </c>
      <c r="B375" s="1" t="s">
        <v>745</v>
      </c>
    </row>
    <row r="376" spans="1:6">
      <c r="A376" t="s">
        <v>746</v>
      </c>
      <c r="B376" s="1" t="s">
        <v>744</v>
      </c>
    </row>
    <row r="377" spans="1:6">
      <c r="B377" s="1"/>
    </row>
    <row r="378" spans="1:6">
      <c r="A378" t="s">
        <v>618</v>
      </c>
      <c r="B378" t="s">
        <v>617</v>
      </c>
    </row>
    <row r="379" spans="1:6">
      <c r="A379" t="s">
        <v>618</v>
      </c>
      <c r="B379" t="s">
        <v>615</v>
      </c>
    </row>
    <row r="380" spans="1:6">
      <c r="A380" t="s">
        <v>618</v>
      </c>
      <c r="B380" t="s">
        <v>614</v>
      </c>
    </row>
    <row r="381" spans="1:6">
      <c r="A381" t="s">
        <v>618</v>
      </c>
      <c r="B381" t="s">
        <v>616</v>
      </c>
    </row>
    <row r="382" spans="1:6">
      <c r="A382" t="s">
        <v>618</v>
      </c>
      <c r="B382" t="s">
        <v>612</v>
      </c>
    </row>
    <row r="383" spans="1:6">
      <c r="A383" t="s">
        <v>618</v>
      </c>
      <c r="B383" t="s">
        <v>613</v>
      </c>
    </row>
    <row r="385" spans="1:3">
      <c r="A385" t="s">
        <v>302</v>
      </c>
      <c r="B385" t="s">
        <v>299</v>
      </c>
    </row>
    <row r="386" spans="1:3">
      <c r="A386" t="s">
        <v>302</v>
      </c>
      <c r="B386" t="s">
        <v>300</v>
      </c>
    </row>
    <row r="387" spans="1:3">
      <c r="A387" t="s">
        <v>302</v>
      </c>
      <c r="B387" t="s">
        <v>301</v>
      </c>
    </row>
    <row r="388" spans="1:3">
      <c r="A388" t="s">
        <v>302</v>
      </c>
      <c r="B388" t="s">
        <v>303</v>
      </c>
    </row>
    <row r="389" spans="1:3">
      <c r="A389" t="s">
        <v>302</v>
      </c>
      <c r="B389" t="s">
        <v>304</v>
      </c>
    </row>
    <row r="391" spans="1:3">
      <c r="A391" t="s">
        <v>748</v>
      </c>
      <c r="B391" t="s">
        <v>371</v>
      </c>
    </row>
    <row r="392" spans="1:3">
      <c r="A392" t="s">
        <v>748</v>
      </c>
      <c r="B392" t="s">
        <v>747</v>
      </c>
    </row>
    <row r="394" spans="1:3">
      <c r="A394" t="s">
        <v>595</v>
      </c>
      <c r="B394" t="s">
        <v>594</v>
      </c>
    </row>
    <row r="396" spans="1:3">
      <c r="A396" t="s">
        <v>264</v>
      </c>
      <c r="B396" t="s">
        <v>112</v>
      </c>
    </row>
    <row r="397" spans="1:3">
      <c r="A397" t="s">
        <v>264</v>
      </c>
      <c r="B397" t="s">
        <v>262</v>
      </c>
    </row>
    <row r="398" spans="1:3">
      <c r="A398" t="s">
        <v>264</v>
      </c>
      <c r="B398" t="s">
        <v>263</v>
      </c>
      <c r="C398" s="4">
        <v>87.96</v>
      </c>
    </row>
    <row r="399" spans="1:3">
      <c r="A399" t="s">
        <v>264</v>
      </c>
      <c r="B399" t="s">
        <v>259</v>
      </c>
    </row>
    <row r="400" spans="1:3">
      <c r="A400" t="s">
        <v>264</v>
      </c>
      <c r="B400" t="s">
        <v>260</v>
      </c>
    </row>
    <row r="401" spans="1:6">
      <c r="A401" t="s">
        <v>264</v>
      </c>
      <c r="B401" t="s">
        <v>261</v>
      </c>
    </row>
    <row r="402" spans="1:6">
      <c r="A402" t="s">
        <v>264</v>
      </c>
      <c r="B402" t="s">
        <v>258</v>
      </c>
      <c r="C402" s="4">
        <v>196.91</v>
      </c>
    </row>
    <row r="403" spans="1:6" s="2" customFormat="1">
      <c r="A403" s="2" t="s">
        <v>264</v>
      </c>
      <c r="C403" s="1">
        <f>SUM(C398:C402)</f>
        <v>284.87</v>
      </c>
      <c r="F403" s="2">
        <f>C403*1.13</f>
        <v>321.90309999999999</v>
      </c>
    </row>
    <row r="404" spans="1:6">
      <c r="A404" t="s">
        <v>567</v>
      </c>
      <c r="B404" t="s">
        <v>573</v>
      </c>
      <c r="C404" s="4">
        <v>245.79</v>
      </c>
    </row>
    <row r="405" spans="1:6">
      <c r="A405" t="s">
        <v>567</v>
      </c>
      <c r="B405" t="s">
        <v>570</v>
      </c>
      <c r="C405" s="4">
        <v>194</v>
      </c>
    </row>
    <row r="406" spans="1:6">
      <c r="A406" t="s">
        <v>567</v>
      </c>
      <c r="B406" t="s">
        <v>568</v>
      </c>
      <c r="C406" s="4">
        <v>103.79</v>
      </c>
    </row>
    <row r="407" spans="1:6">
      <c r="A407" t="s">
        <v>567</v>
      </c>
      <c r="B407" t="s">
        <v>569</v>
      </c>
      <c r="C407" s="4">
        <v>103.79</v>
      </c>
    </row>
    <row r="408" spans="1:6">
      <c r="A408" t="s">
        <v>567</v>
      </c>
      <c r="B408" t="s">
        <v>572</v>
      </c>
    </row>
    <row r="409" spans="1:6">
      <c r="A409" t="s">
        <v>567</v>
      </c>
      <c r="B409" t="s">
        <v>571</v>
      </c>
    </row>
    <row r="410" spans="1:6">
      <c r="A410" t="s">
        <v>567</v>
      </c>
      <c r="B410" t="s">
        <v>574</v>
      </c>
    </row>
    <row r="411" spans="1:6">
      <c r="A411" t="s">
        <v>567</v>
      </c>
      <c r="B411" t="s">
        <v>575</v>
      </c>
    </row>
    <row r="412" spans="1:6">
      <c r="A412" t="s">
        <v>567</v>
      </c>
      <c r="B412" t="s">
        <v>576</v>
      </c>
    </row>
    <row r="413" spans="1:6" s="2" customFormat="1">
      <c r="A413" s="2" t="s">
        <v>567</v>
      </c>
      <c r="C413" s="1">
        <f>SUM(C404:C412)</f>
        <v>647.36999999999989</v>
      </c>
      <c r="F413" s="2">
        <f>C413*1.13</f>
        <v>731.52809999999977</v>
      </c>
    </row>
    <row r="414" spans="1:6">
      <c r="A414" t="s">
        <v>25</v>
      </c>
      <c r="B414" t="s">
        <v>17</v>
      </c>
    </row>
    <row r="415" spans="1:6">
      <c r="A415" t="s">
        <v>25</v>
      </c>
      <c r="B415" t="s">
        <v>19</v>
      </c>
      <c r="C415" s="4">
        <v>206.61</v>
      </c>
    </row>
    <row r="416" spans="1:6">
      <c r="A416" t="s">
        <v>25</v>
      </c>
      <c r="B416" t="s">
        <v>18</v>
      </c>
    </row>
    <row r="417" spans="1:3">
      <c r="A417" t="s">
        <v>25</v>
      </c>
      <c r="B417" t="s">
        <v>24</v>
      </c>
    </row>
    <row r="418" spans="1:3">
      <c r="A418" t="s">
        <v>25</v>
      </c>
      <c r="B418" t="s">
        <v>23</v>
      </c>
      <c r="C418" s="4">
        <v>217.84</v>
      </c>
    </row>
    <row r="419" spans="1:3">
      <c r="A419" t="s">
        <v>25</v>
      </c>
      <c r="B419" t="s">
        <v>22</v>
      </c>
      <c r="C419" s="4">
        <v>217.84</v>
      </c>
    </row>
    <row r="420" spans="1:3">
      <c r="A420" t="s">
        <v>25</v>
      </c>
      <c r="B420" t="s">
        <v>20</v>
      </c>
    </row>
    <row r="421" spans="1:3">
      <c r="A421" t="s">
        <v>25</v>
      </c>
      <c r="B421" t="s">
        <v>21</v>
      </c>
    </row>
    <row r="422" spans="1:3">
      <c r="A422" t="s">
        <v>25</v>
      </c>
      <c r="B422" t="s">
        <v>539</v>
      </c>
    </row>
    <row r="423" spans="1:3">
      <c r="A423" t="s">
        <v>25</v>
      </c>
      <c r="B423" t="s">
        <v>533</v>
      </c>
    </row>
    <row r="424" spans="1:3">
      <c r="A424" t="s">
        <v>25</v>
      </c>
      <c r="B424" t="s">
        <v>534</v>
      </c>
    </row>
    <row r="425" spans="1:3">
      <c r="A425" t="s">
        <v>25</v>
      </c>
      <c r="B425" t="s">
        <v>350</v>
      </c>
    </row>
    <row r="426" spans="1:3">
      <c r="A426" t="s">
        <v>25</v>
      </c>
      <c r="B426" t="s">
        <v>535</v>
      </c>
    </row>
    <row r="427" spans="1:3">
      <c r="A427" t="s">
        <v>25</v>
      </c>
      <c r="B427" t="s">
        <v>505</v>
      </c>
      <c r="C427" s="4">
        <v>217.84</v>
      </c>
    </row>
    <row r="428" spans="1:3">
      <c r="A428" t="s">
        <v>25</v>
      </c>
      <c r="B428" t="s">
        <v>508</v>
      </c>
      <c r="C428" s="4">
        <v>236.75</v>
      </c>
    </row>
    <row r="429" spans="1:3">
      <c r="A429" t="s">
        <v>25</v>
      </c>
      <c r="B429" t="s">
        <v>503</v>
      </c>
      <c r="C429" s="4">
        <v>236.75</v>
      </c>
    </row>
    <row r="430" spans="1:3">
      <c r="A430" t="s">
        <v>25</v>
      </c>
      <c r="B430" t="s">
        <v>500</v>
      </c>
      <c r="C430" s="4">
        <v>200.58</v>
      </c>
    </row>
    <row r="431" spans="1:3">
      <c r="A431" t="s">
        <v>25</v>
      </c>
      <c r="B431" t="s">
        <v>504</v>
      </c>
      <c r="C431" s="4">
        <v>200.58</v>
      </c>
    </row>
    <row r="432" spans="1:3">
      <c r="A432" t="s">
        <v>25</v>
      </c>
      <c r="B432" t="s">
        <v>501</v>
      </c>
      <c r="C432" s="4">
        <v>174.27</v>
      </c>
    </row>
    <row r="433" spans="1:3">
      <c r="A433" t="s">
        <v>25</v>
      </c>
      <c r="B433" t="s">
        <v>502</v>
      </c>
      <c r="C433" s="4">
        <v>300.04000000000002</v>
      </c>
    </row>
    <row r="434" spans="1:3">
      <c r="A434" t="s">
        <v>25</v>
      </c>
      <c r="B434" t="s">
        <v>507</v>
      </c>
      <c r="C434" s="4">
        <v>300.04000000000002</v>
      </c>
    </row>
    <row r="435" spans="1:3">
      <c r="A435" t="s">
        <v>25</v>
      </c>
      <c r="B435" t="s">
        <v>506</v>
      </c>
      <c r="C435" s="4">
        <v>300.04000000000002</v>
      </c>
    </row>
    <row r="436" spans="1:3">
      <c r="A436" t="s">
        <v>25</v>
      </c>
      <c r="B436" t="s">
        <v>537</v>
      </c>
    </row>
    <row r="437" spans="1:3">
      <c r="A437" t="s">
        <v>25</v>
      </c>
      <c r="B437" t="s">
        <v>546</v>
      </c>
    </row>
    <row r="438" spans="1:3">
      <c r="A438" t="s">
        <v>25</v>
      </c>
      <c r="B438" t="s">
        <v>529</v>
      </c>
    </row>
    <row r="439" spans="1:3">
      <c r="A439" t="s">
        <v>25</v>
      </c>
      <c r="B439" t="s">
        <v>528</v>
      </c>
    </row>
    <row r="440" spans="1:3">
      <c r="A440" t="s">
        <v>25</v>
      </c>
      <c r="B440" t="s">
        <v>536</v>
      </c>
      <c r="C440" s="4">
        <v>245.41</v>
      </c>
    </row>
    <row r="441" spans="1:3">
      <c r="A441" t="s">
        <v>25</v>
      </c>
      <c r="B441" t="s">
        <v>532</v>
      </c>
    </row>
    <row r="442" spans="1:3">
      <c r="A442" t="s">
        <v>25</v>
      </c>
      <c r="B442" t="s">
        <v>531</v>
      </c>
    </row>
    <row r="443" spans="1:3">
      <c r="A443" t="s">
        <v>25</v>
      </c>
      <c r="B443" t="s">
        <v>527</v>
      </c>
      <c r="C443" s="4">
        <v>220.19</v>
      </c>
    </row>
    <row r="444" spans="1:3">
      <c r="A444" t="s">
        <v>25</v>
      </c>
      <c r="B444" t="s">
        <v>538</v>
      </c>
    </row>
    <row r="445" spans="1:3">
      <c r="A445" t="s">
        <v>25</v>
      </c>
      <c r="B445" t="s">
        <v>526</v>
      </c>
    </row>
    <row r="446" spans="1:3">
      <c r="A446" t="s">
        <v>25</v>
      </c>
      <c r="B446" t="s">
        <v>540</v>
      </c>
      <c r="C446" s="4">
        <v>116.4</v>
      </c>
    </row>
    <row r="447" spans="1:3">
      <c r="A447" t="s">
        <v>25</v>
      </c>
      <c r="B447" t="s">
        <v>530</v>
      </c>
      <c r="C447" s="4">
        <v>174.6</v>
      </c>
    </row>
    <row r="448" spans="1:3">
      <c r="A448" t="s">
        <v>25</v>
      </c>
      <c r="B448" t="s">
        <v>541</v>
      </c>
    </row>
    <row r="449" spans="1:3">
      <c r="A449" t="s">
        <v>25</v>
      </c>
      <c r="B449" t="s">
        <v>543</v>
      </c>
    </row>
    <row r="450" spans="1:3">
      <c r="A450" t="s">
        <v>25</v>
      </c>
      <c r="B450" t="s">
        <v>545</v>
      </c>
    </row>
    <row r="451" spans="1:3">
      <c r="A451" t="s">
        <v>25</v>
      </c>
      <c r="B451" t="s">
        <v>544</v>
      </c>
    </row>
    <row r="452" spans="1:3">
      <c r="A452" t="s">
        <v>25</v>
      </c>
      <c r="B452" t="s">
        <v>542</v>
      </c>
    </row>
    <row r="453" spans="1:3">
      <c r="A453" t="s">
        <v>25</v>
      </c>
      <c r="B453" t="s">
        <v>525</v>
      </c>
    </row>
    <row r="454" spans="1:3">
      <c r="A454" t="s">
        <v>25</v>
      </c>
      <c r="B454" t="s">
        <v>522</v>
      </c>
      <c r="C454" s="4">
        <v>71.78</v>
      </c>
    </row>
    <row r="455" spans="1:3">
      <c r="A455" t="s">
        <v>25</v>
      </c>
      <c r="B455" t="s">
        <v>512</v>
      </c>
    </row>
    <row r="456" spans="1:3">
      <c r="A456" t="s">
        <v>25</v>
      </c>
      <c r="B456" t="s">
        <v>513</v>
      </c>
      <c r="C456" s="4">
        <v>95.06</v>
      </c>
    </row>
    <row r="457" spans="1:3">
      <c r="A457" t="s">
        <v>25</v>
      </c>
      <c r="B457" t="s">
        <v>523</v>
      </c>
      <c r="C457" s="4">
        <v>95.06</v>
      </c>
    </row>
    <row r="458" spans="1:3">
      <c r="A458" t="s">
        <v>25</v>
      </c>
      <c r="B458" t="s">
        <v>514</v>
      </c>
      <c r="C458" s="4">
        <v>71.78</v>
      </c>
    </row>
    <row r="459" spans="1:3">
      <c r="A459" t="s">
        <v>25</v>
      </c>
      <c r="B459" t="s">
        <v>515</v>
      </c>
      <c r="C459" s="4">
        <v>89.24</v>
      </c>
    </row>
    <row r="460" spans="1:3">
      <c r="A460" t="s">
        <v>25</v>
      </c>
      <c r="B460" t="s">
        <v>107</v>
      </c>
    </row>
    <row r="461" spans="1:3">
      <c r="A461" t="s">
        <v>25</v>
      </c>
      <c r="B461" t="s">
        <v>524</v>
      </c>
    </row>
    <row r="462" spans="1:3">
      <c r="A462" t="s">
        <v>25</v>
      </c>
      <c r="B462" t="s">
        <v>519</v>
      </c>
    </row>
    <row r="463" spans="1:3">
      <c r="A463" t="s">
        <v>25</v>
      </c>
      <c r="B463" t="s">
        <v>520</v>
      </c>
    </row>
    <row r="464" spans="1:3">
      <c r="A464" t="s">
        <v>25</v>
      </c>
      <c r="B464" t="s">
        <v>521</v>
      </c>
    </row>
    <row r="465" spans="1:6">
      <c r="A465" t="s">
        <v>25</v>
      </c>
      <c r="B465" t="s">
        <v>518</v>
      </c>
    </row>
    <row r="466" spans="1:6">
      <c r="A466" t="s">
        <v>25</v>
      </c>
      <c r="B466" t="s">
        <v>511</v>
      </c>
    </row>
    <row r="467" spans="1:6">
      <c r="A467" t="s">
        <v>25</v>
      </c>
      <c r="B467" t="s">
        <v>516</v>
      </c>
    </row>
    <row r="468" spans="1:6">
      <c r="A468" t="s">
        <v>25</v>
      </c>
      <c r="B468" t="s">
        <v>509</v>
      </c>
      <c r="C468" s="4">
        <v>196.91</v>
      </c>
    </row>
    <row r="469" spans="1:6">
      <c r="A469" t="s">
        <v>25</v>
      </c>
      <c r="B469" t="s">
        <v>517</v>
      </c>
    </row>
    <row r="470" spans="1:6">
      <c r="A470" t="s">
        <v>25</v>
      </c>
      <c r="B470" t="s">
        <v>510</v>
      </c>
    </row>
    <row r="471" spans="1:6" s="2" customFormat="1">
      <c r="A471" s="2" t="s">
        <v>25</v>
      </c>
      <c r="C471" s="1">
        <f>SUM(C415:C470)</f>
        <v>4185.6099999999997</v>
      </c>
      <c r="F471" s="2">
        <f>C471*1.13</f>
        <v>4729.7392999999993</v>
      </c>
    </row>
    <row r="472" spans="1:6">
      <c r="A472" t="s">
        <v>643</v>
      </c>
      <c r="B472" t="s">
        <v>639</v>
      </c>
    </row>
    <row r="473" spans="1:6">
      <c r="A473" t="s">
        <v>643</v>
      </c>
      <c r="B473" t="s">
        <v>644</v>
      </c>
    </row>
    <row r="474" spans="1:6">
      <c r="A474" t="s">
        <v>643</v>
      </c>
      <c r="B474" t="s">
        <v>640</v>
      </c>
    </row>
    <row r="475" spans="1:6">
      <c r="A475" t="s">
        <v>643</v>
      </c>
      <c r="B475" t="s">
        <v>637</v>
      </c>
    </row>
    <row r="476" spans="1:6">
      <c r="A476" t="s">
        <v>643</v>
      </c>
      <c r="B476" t="s">
        <v>642</v>
      </c>
      <c r="C476" s="4">
        <v>206.61</v>
      </c>
    </row>
    <row r="477" spans="1:6">
      <c r="A477" t="s">
        <v>643</v>
      </c>
      <c r="B477" t="s">
        <v>645</v>
      </c>
    </row>
    <row r="478" spans="1:6">
      <c r="A478" t="s">
        <v>643</v>
      </c>
      <c r="B478" t="s">
        <v>646</v>
      </c>
      <c r="C478" s="4">
        <v>194</v>
      </c>
    </row>
    <row r="479" spans="1:6">
      <c r="A479" t="s">
        <v>643</v>
      </c>
      <c r="B479" t="s">
        <v>638</v>
      </c>
      <c r="C479" s="4">
        <v>194</v>
      </c>
    </row>
    <row r="480" spans="1:6">
      <c r="A480" t="s">
        <v>643</v>
      </c>
      <c r="B480" t="s">
        <v>641</v>
      </c>
      <c r="C480" s="4">
        <v>91.18</v>
      </c>
    </row>
    <row r="481" spans="1:6" s="2" customFormat="1">
      <c r="A481" s="2" t="s">
        <v>643</v>
      </c>
      <c r="C481" s="1">
        <f>SUM(C476:C480)</f>
        <v>685.79</v>
      </c>
      <c r="F481" s="2">
        <f>C481*1.13</f>
        <v>774.94269999999983</v>
      </c>
    </row>
    <row r="482" spans="1:6">
      <c r="A482" t="s">
        <v>375</v>
      </c>
      <c r="B482" t="s">
        <v>371</v>
      </c>
    </row>
    <row r="483" spans="1:6">
      <c r="A483" t="s">
        <v>375</v>
      </c>
      <c r="B483" t="s">
        <v>366</v>
      </c>
      <c r="C483" s="4">
        <v>194</v>
      </c>
    </row>
    <row r="484" spans="1:6">
      <c r="A484" t="s">
        <v>375</v>
      </c>
      <c r="B484" t="s">
        <v>372</v>
      </c>
    </row>
    <row r="485" spans="1:6">
      <c r="A485" t="s">
        <v>375</v>
      </c>
      <c r="B485" t="s">
        <v>369</v>
      </c>
    </row>
    <row r="486" spans="1:6">
      <c r="A486" t="s">
        <v>375</v>
      </c>
      <c r="B486" t="s">
        <v>370</v>
      </c>
      <c r="C486" s="4">
        <v>174.6</v>
      </c>
    </row>
    <row r="487" spans="1:6">
      <c r="A487" t="s">
        <v>375</v>
      </c>
      <c r="B487" t="s">
        <v>199</v>
      </c>
    </row>
    <row r="488" spans="1:6">
      <c r="A488" t="s">
        <v>375</v>
      </c>
      <c r="B488" t="s">
        <v>374</v>
      </c>
    </row>
    <row r="489" spans="1:6">
      <c r="A489" t="s">
        <v>375</v>
      </c>
      <c r="B489" t="s">
        <v>367</v>
      </c>
    </row>
    <row r="490" spans="1:6">
      <c r="A490" t="s">
        <v>375</v>
      </c>
      <c r="B490" t="s">
        <v>373</v>
      </c>
    </row>
    <row r="491" spans="1:6">
      <c r="A491" t="s">
        <v>375</v>
      </c>
      <c r="B491" t="s">
        <v>368</v>
      </c>
    </row>
    <row r="492" spans="1:6">
      <c r="A492" t="s">
        <v>375</v>
      </c>
      <c r="B492" t="s">
        <v>202</v>
      </c>
      <c r="C492" s="4">
        <v>95.06</v>
      </c>
    </row>
    <row r="493" spans="1:6">
      <c r="A493" t="s">
        <v>375</v>
      </c>
      <c r="B493" t="s">
        <v>361</v>
      </c>
    </row>
    <row r="494" spans="1:6">
      <c r="A494" t="s">
        <v>375</v>
      </c>
      <c r="B494" t="s">
        <v>364</v>
      </c>
    </row>
    <row r="495" spans="1:6">
      <c r="A495" t="s">
        <v>375</v>
      </c>
      <c r="B495" t="s">
        <v>363</v>
      </c>
      <c r="C495" s="4">
        <v>196.91</v>
      </c>
    </row>
    <row r="496" spans="1:6">
      <c r="A496" t="s">
        <v>375</v>
      </c>
      <c r="B496" t="s">
        <v>362</v>
      </c>
    </row>
    <row r="497" spans="1:6">
      <c r="A497" t="s">
        <v>375</v>
      </c>
      <c r="B497" t="s">
        <v>365</v>
      </c>
    </row>
    <row r="498" spans="1:6" s="2" customFormat="1">
      <c r="A498" s="2" t="s">
        <v>375</v>
      </c>
      <c r="C498" s="1">
        <f>SUM(C483:C497)</f>
        <v>660.57</v>
      </c>
      <c r="F498" s="2">
        <f>C498*1.13</f>
        <v>746.44409999999993</v>
      </c>
    </row>
    <row r="499" spans="1:6">
      <c r="A499" t="s">
        <v>29</v>
      </c>
      <c r="B499" t="s">
        <v>273</v>
      </c>
    </row>
    <row r="500" spans="1:6">
      <c r="A500" t="s">
        <v>29</v>
      </c>
      <c r="B500" t="s">
        <v>274</v>
      </c>
    </row>
    <row r="501" spans="1:6">
      <c r="A501" t="s">
        <v>29</v>
      </c>
      <c r="B501" t="s">
        <v>275</v>
      </c>
    </row>
    <row r="502" spans="1:6">
      <c r="A502" t="s">
        <v>29</v>
      </c>
      <c r="B502" t="s">
        <v>27</v>
      </c>
    </row>
    <row r="503" spans="1:6">
      <c r="A503" t="s">
        <v>29</v>
      </c>
      <c r="B503" t="s">
        <v>125</v>
      </c>
    </row>
    <row r="504" spans="1:6">
      <c r="A504" t="s">
        <v>29</v>
      </c>
      <c r="B504" t="s">
        <v>124</v>
      </c>
    </row>
    <row r="505" spans="1:6">
      <c r="A505" t="s">
        <v>29</v>
      </c>
      <c r="B505" t="s">
        <v>26</v>
      </c>
    </row>
    <row r="506" spans="1:6">
      <c r="A506" t="s">
        <v>29</v>
      </c>
      <c r="B506" t="s">
        <v>28</v>
      </c>
    </row>
    <row r="507" spans="1:6">
      <c r="A507" t="s">
        <v>29</v>
      </c>
      <c r="B507" t="s">
        <v>123</v>
      </c>
    </row>
    <row r="508" spans="1:6">
      <c r="A508" t="s">
        <v>29</v>
      </c>
      <c r="B508" t="s">
        <v>121</v>
      </c>
    </row>
    <row r="509" spans="1:6">
      <c r="A509" t="s">
        <v>29</v>
      </c>
      <c r="B509" t="s">
        <v>122</v>
      </c>
    </row>
    <row r="510" spans="1:6">
      <c r="A510" t="s">
        <v>29</v>
      </c>
      <c r="B510" t="s">
        <v>626</v>
      </c>
    </row>
    <row r="511" spans="1:6">
      <c r="A511" t="s">
        <v>29</v>
      </c>
      <c r="B511" t="s">
        <v>610</v>
      </c>
    </row>
    <row r="513" spans="1:6">
      <c r="A513" t="s">
        <v>398</v>
      </c>
      <c r="B513" t="s">
        <v>401</v>
      </c>
    </row>
    <row r="514" spans="1:6">
      <c r="A514" t="s">
        <v>398</v>
      </c>
      <c r="B514" t="s">
        <v>399</v>
      </c>
    </row>
    <row r="515" spans="1:6">
      <c r="A515" t="s">
        <v>398</v>
      </c>
      <c r="B515" t="s">
        <v>400</v>
      </c>
    </row>
    <row r="517" spans="1:6">
      <c r="A517" t="s">
        <v>11</v>
      </c>
      <c r="B517" t="s">
        <v>15</v>
      </c>
      <c r="C517" s="4">
        <v>206.61</v>
      </c>
    </row>
    <row r="518" spans="1:6">
      <c r="A518" t="s">
        <v>11</v>
      </c>
      <c r="B518" t="s">
        <v>16</v>
      </c>
      <c r="C518" s="4">
        <v>206.61</v>
      </c>
    </row>
    <row r="519" spans="1:6">
      <c r="A519" t="s">
        <v>11</v>
      </c>
      <c r="B519" t="s">
        <v>13</v>
      </c>
    </row>
    <row r="520" spans="1:6">
      <c r="A520" t="s">
        <v>11</v>
      </c>
      <c r="B520" t="s">
        <v>14</v>
      </c>
      <c r="C520" s="4">
        <v>103.79</v>
      </c>
    </row>
    <row r="521" spans="1:6">
      <c r="A521" t="s">
        <v>11</v>
      </c>
      <c r="B521" t="s">
        <v>12</v>
      </c>
    </row>
    <row r="522" spans="1:6">
      <c r="A522" t="s">
        <v>11</v>
      </c>
      <c r="B522" t="s">
        <v>647</v>
      </c>
    </row>
    <row r="523" spans="1:6">
      <c r="A523" t="s">
        <v>11</v>
      </c>
      <c r="B523" t="s">
        <v>648</v>
      </c>
    </row>
    <row r="524" spans="1:6" s="2" customFormat="1">
      <c r="A524" s="2" t="s">
        <v>11</v>
      </c>
      <c r="C524" s="1">
        <f>SUM(C517:C523)</f>
        <v>517.01</v>
      </c>
      <c r="F524" s="2">
        <f>C524*1.13</f>
        <v>584.22129999999993</v>
      </c>
    </row>
    <row r="525" spans="1:6">
      <c r="A525" t="s">
        <v>164</v>
      </c>
      <c r="B525" t="s">
        <v>276</v>
      </c>
      <c r="C525" s="4">
        <v>452.02</v>
      </c>
    </row>
    <row r="526" spans="1:6">
      <c r="A526" t="s">
        <v>164</v>
      </c>
      <c r="B526" t="s">
        <v>277</v>
      </c>
    </row>
    <row r="527" spans="1:6">
      <c r="A527" t="s">
        <v>164</v>
      </c>
      <c r="B527" t="s">
        <v>184</v>
      </c>
    </row>
    <row r="528" spans="1:6">
      <c r="A528" t="s">
        <v>164</v>
      </c>
      <c r="B528" t="s">
        <v>182</v>
      </c>
    </row>
    <row r="529" spans="1:3">
      <c r="A529" t="s">
        <v>164</v>
      </c>
      <c r="B529" t="s">
        <v>183</v>
      </c>
    </row>
    <row r="530" spans="1:3">
      <c r="A530" t="s">
        <v>164</v>
      </c>
      <c r="B530" t="s">
        <v>172</v>
      </c>
    </row>
    <row r="531" spans="1:3">
      <c r="A531" t="s">
        <v>164</v>
      </c>
      <c r="B531" t="s">
        <v>166</v>
      </c>
      <c r="C531" s="4">
        <v>245.41</v>
      </c>
    </row>
    <row r="532" spans="1:3">
      <c r="A532" t="s">
        <v>164</v>
      </c>
      <c r="B532" t="s">
        <v>173</v>
      </c>
      <c r="C532" s="4">
        <v>194</v>
      </c>
    </row>
    <row r="533" spans="1:3">
      <c r="A533" t="s">
        <v>164</v>
      </c>
      <c r="B533" t="s">
        <v>168</v>
      </c>
    </row>
    <row r="534" spans="1:3">
      <c r="A534" t="s">
        <v>164</v>
      </c>
      <c r="B534" t="s">
        <v>169</v>
      </c>
      <c r="C534" s="4">
        <v>387.03</v>
      </c>
    </row>
    <row r="535" spans="1:3">
      <c r="A535" t="s">
        <v>164</v>
      </c>
      <c r="B535" t="s">
        <v>170</v>
      </c>
      <c r="C535" s="4">
        <v>194</v>
      </c>
    </row>
    <row r="536" spans="1:3">
      <c r="A536" t="s">
        <v>164</v>
      </c>
      <c r="B536" t="s">
        <v>171</v>
      </c>
    </row>
    <row r="537" spans="1:3">
      <c r="A537" t="s">
        <v>164</v>
      </c>
      <c r="B537" t="s">
        <v>165</v>
      </c>
    </row>
    <row r="538" spans="1:3">
      <c r="A538" t="s">
        <v>164</v>
      </c>
      <c r="B538" t="s">
        <v>167</v>
      </c>
    </row>
    <row r="539" spans="1:3">
      <c r="A539" t="s">
        <v>164</v>
      </c>
      <c r="B539" t="s">
        <v>256</v>
      </c>
    </row>
    <row r="540" spans="1:3">
      <c r="A540" t="s">
        <v>164</v>
      </c>
      <c r="B540" t="s">
        <v>255</v>
      </c>
    </row>
    <row r="541" spans="1:3">
      <c r="A541" t="s">
        <v>164</v>
      </c>
      <c r="B541" t="s">
        <v>254</v>
      </c>
    </row>
    <row r="542" spans="1:3">
      <c r="A542" t="s">
        <v>164</v>
      </c>
      <c r="B542" t="s">
        <v>253</v>
      </c>
    </row>
    <row r="543" spans="1:3">
      <c r="A543" t="s">
        <v>164</v>
      </c>
      <c r="B543" t="s">
        <v>252</v>
      </c>
    </row>
    <row r="544" spans="1:3">
      <c r="A544" t="s">
        <v>164</v>
      </c>
      <c r="B544" t="s">
        <v>251</v>
      </c>
    </row>
    <row r="545" spans="1:6">
      <c r="A545" t="s">
        <v>164</v>
      </c>
      <c r="B545" t="s">
        <v>250</v>
      </c>
    </row>
    <row r="546" spans="1:6">
      <c r="A546" t="s">
        <v>164</v>
      </c>
      <c r="B546" t="s">
        <v>249</v>
      </c>
    </row>
    <row r="547" spans="1:6">
      <c r="A547" t="s">
        <v>164</v>
      </c>
      <c r="B547" t="s">
        <v>248</v>
      </c>
    </row>
    <row r="548" spans="1:6">
      <c r="A548" t="s">
        <v>164</v>
      </c>
      <c r="B548" t="s">
        <v>247</v>
      </c>
    </row>
    <row r="549" spans="1:6">
      <c r="A549" t="s">
        <v>164</v>
      </c>
      <c r="B549" t="s">
        <v>246</v>
      </c>
    </row>
    <row r="550" spans="1:6">
      <c r="A550" t="s">
        <v>164</v>
      </c>
      <c r="B550" t="s">
        <v>245</v>
      </c>
    </row>
    <row r="551" spans="1:6">
      <c r="A551" t="s">
        <v>164</v>
      </c>
      <c r="B551" t="s">
        <v>181</v>
      </c>
    </row>
    <row r="552" spans="1:6">
      <c r="A552" t="s">
        <v>164</v>
      </c>
      <c r="B552" t="s">
        <v>257</v>
      </c>
    </row>
    <row r="553" spans="1:6">
      <c r="A553" t="s">
        <v>164</v>
      </c>
      <c r="B553" t="s">
        <v>185</v>
      </c>
    </row>
    <row r="554" spans="1:6">
      <c r="A554" t="s">
        <v>164</v>
      </c>
      <c r="B554" t="s">
        <v>180</v>
      </c>
    </row>
    <row r="555" spans="1:6">
      <c r="A555" t="s">
        <v>164</v>
      </c>
      <c r="B555" t="s">
        <v>186</v>
      </c>
    </row>
    <row r="556" spans="1:6" s="2" customFormat="1">
      <c r="A556" s="2" t="s">
        <v>164</v>
      </c>
      <c r="C556" s="1">
        <f>SUM(C525:C555)</f>
        <v>1472.46</v>
      </c>
      <c r="F556" s="2">
        <f>C556*1.13</f>
        <v>1663.8797999999999</v>
      </c>
    </row>
    <row r="557" spans="1:6">
      <c r="A557" t="s">
        <v>604</v>
      </c>
      <c r="B557" t="s">
        <v>602</v>
      </c>
    </row>
    <row r="558" spans="1:6">
      <c r="A558" t="s">
        <v>604</v>
      </c>
      <c r="B558" t="s">
        <v>603</v>
      </c>
    </row>
    <row r="560" spans="1:6">
      <c r="A560" t="s">
        <v>729</v>
      </c>
      <c r="B560" t="s">
        <v>726</v>
      </c>
    </row>
    <row r="561" spans="1:6">
      <c r="A561" t="s">
        <v>729</v>
      </c>
      <c r="B561" t="s">
        <v>727</v>
      </c>
    </row>
    <row r="562" spans="1:6">
      <c r="A562" t="s">
        <v>729</v>
      </c>
      <c r="B562" t="s">
        <v>728</v>
      </c>
    </row>
    <row r="564" spans="1:6">
      <c r="A564" t="s">
        <v>269</v>
      </c>
      <c r="B564" t="s">
        <v>92</v>
      </c>
    </row>
    <row r="565" spans="1:6">
      <c r="A565" t="s">
        <v>269</v>
      </c>
      <c r="B565" t="s">
        <v>267</v>
      </c>
    </row>
    <row r="566" spans="1:6">
      <c r="A566" t="s">
        <v>269</v>
      </c>
      <c r="B566" t="s">
        <v>266</v>
      </c>
    </row>
    <row r="567" spans="1:6">
      <c r="A567" t="s">
        <v>269</v>
      </c>
      <c r="B567" t="s">
        <v>167</v>
      </c>
    </row>
    <row r="568" spans="1:6">
      <c r="A568" t="s">
        <v>269</v>
      </c>
      <c r="B568" t="s">
        <v>265</v>
      </c>
    </row>
    <row r="569" spans="1:6">
      <c r="A569" t="s">
        <v>269</v>
      </c>
      <c r="B569" t="s">
        <v>268</v>
      </c>
    </row>
    <row r="571" spans="1:6">
      <c r="A571" t="s">
        <v>566</v>
      </c>
      <c r="B571" t="s">
        <v>565</v>
      </c>
    </row>
    <row r="572" spans="1:6">
      <c r="A572" t="s">
        <v>566</v>
      </c>
      <c r="B572" t="s">
        <v>563</v>
      </c>
    </row>
    <row r="573" spans="1:6">
      <c r="A573" t="s">
        <v>566</v>
      </c>
      <c r="B573" t="s">
        <v>429</v>
      </c>
      <c r="C573" s="4">
        <v>85.36</v>
      </c>
    </row>
    <row r="574" spans="1:6">
      <c r="A574" t="s">
        <v>566</v>
      </c>
      <c r="B574" t="s">
        <v>564</v>
      </c>
    </row>
    <row r="575" spans="1:6" s="2" customFormat="1">
      <c r="A575" s="2" t="s">
        <v>566</v>
      </c>
      <c r="C575" s="1">
        <f>SUM(C573:C574)</f>
        <v>85.36</v>
      </c>
      <c r="F575" s="2">
        <f>C575*1.13</f>
        <v>96.456799999999987</v>
      </c>
    </row>
    <row r="576" spans="1:6">
      <c r="A576" t="s">
        <v>402</v>
      </c>
      <c r="B576" t="s">
        <v>406</v>
      </c>
      <c r="C576" s="4">
        <v>206.61</v>
      </c>
    </row>
    <row r="577" spans="1:6">
      <c r="A577" t="s">
        <v>402</v>
      </c>
      <c r="B577" t="s">
        <v>407</v>
      </c>
      <c r="C577" s="4">
        <v>245.41</v>
      </c>
    </row>
    <row r="578" spans="1:6">
      <c r="A578" t="s">
        <v>402</v>
      </c>
      <c r="B578" t="s">
        <v>403</v>
      </c>
    </row>
    <row r="579" spans="1:6">
      <c r="A579" t="s">
        <v>402</v>
      </c>
      <c r="B579" t="s">
        <v>404</v>
      </c>
      <c r="C579" s="4">
        <v>194</v>
      </c>
    </row>
    <row r="580" spans="1:6">
      <c r="A580" t="s">
        <v>402</v>
      </c>
      <c r="B580" t="s">
        <v>405</v>
      </c>
    </row>
    <row r="581" spans="1:6">
      <c r="A581" t="s">
        <v>402</v>
      </c>
      <c r="B581" t="s">
        <v>408</v>
      </c>
    </row>
    <row r="582" spans="1:6">
      <c r="A582" t="s">
        <v>402</v>
      </c>
      <c r="B582" t="s">
        <v>409</v>
      </c>
    </row>
    <row r="583" spans="1:6" s="2" customFormat="1">
      <c r="A583" s="2" t="s">
        <v>402</v>
      </c>
      <c r="C583" s="1">
        <f>SUM(C576:C582)</f>
        <v>646.02</v>
      </c>
      <c r="F583" s="2">
        <f>C583*1.13</f>
        <v>730.00259999999992</v>
      </c>
    </row>
    <row r="584" spans="1:6">
      <c r="A584" t="s">
        <v>226</v>
      </c>
      <c r="B584" t="s">
        <v>224</v>
      </c>
    </row>
    <row r="585" spans="1:6">
      <c r="A585" t="s">
        <v>226</v>
      </c>
      <c r="B585" t="s">
        <v>225</v>
      </c>
    </row>
    <row r="586" spans="1:6">
      <c r="A586" t="s">
        <v>226</v>
      </c>
      <c r="B586" t="s">
        <v>221</v>
      </c>
      <c r="C586" s="4">
        <v>235.92</v>
      </c>
      <c r="E586">
        <v>235.92</v>
      </c>
    </row>
    <row r="587" spans="1:6">
      <c r="A587" t="s">
        <v>226</v>
      </c>
      <c r="B587" t="s">
        <v>220</v>
      </c>
      <c r="C587" s="4">
        <v>217.84</v>
      </c>
      <c r="E587">
        <v>217.84</v>
      </c>
    </row>
    <row r="588" spans="1:6">
      <c r="A588" t="s">
        <v>226</v>
      </c>
      <c r="B588" t="s">
        <v>222</v>
      </c>
    </row>
    <row r="589" spans="1:6">
      <c r="A589" t="s">
        <v>226</v>
      </c>
      <c r="B589" t="s">
        <v>219</v>
      </c>
      <c r="C589" s="4">
        <v>235.92</v>
      </c>
      <c r="E589">
        <v>235.92</v>
      </c>
    </row>
    <row r="590" spans="1:6">
      <c r="A590" t="s">
        <v>226</v>
      </c>
      <c r="B590" t="s">
        <v>223</v>
      </c>
      <c r="C590" s="4">
        <v>200.58</v>
      </c>
      <c r="E590">
        <v>200.58</v>
      </c>
    </row>
    <row r="591" spans="1:6">
      <c r="A591" t="s">
        <v>226</v>
      </c>
      <c r="B591" t="s">
        <v>217</v>
      </c>
    </row>
    <row r="592" spans="1:6">
      <c r="A592" t="s">
        <v>226</v>
      </c>
      <c r="B592" t="s">
        <v>216</v>
      </c>
      <c r="C592" s="4">
        <v>196.91</v>
      </c>
      <c r="D592">
        <v>2</v>
      </c>
      <c r="E592">
        <f>C592*2</f>
        <v>393.82</v>
      </c>
    </row>
    <row r="593" spans="1:6">
      <c r="A593" t="s">
        <v>226</v>
      </c>
      <c r="B593" t="s">
        <v>218</v>
      </c>
    </row>
    <row r="594" spans="1:6" s="2" customFormat="1">
      <c r="A594" s="2" t="s">
        <v>226</v>
      </c>
      <c r="C594" s="1"/>
      <c r="E594" s="2">
        <f>SUM(E586:E593)</f>
        <v>1284.08</v>
      </c>
      <c r="F594" s="2">
        <f>E594*1.13</f>
        <v>1451.0103999999999</v>
      </c>
    </row>
    <row r="595" spans="1:6">
      <c r="A595" t="s">
        <v>54</v>
      </c>
      <c r="B595" t="s">
        <v>51</v>
      </c>
    </row>
    <row r="596" spans="1:6">
      <c r="A596" t="s">
        <v>54</v>
      </c>
      <c r="B596" t="s">
        <v>40</v>
      </c>
    </row>
    <row r="597" spans="1:6">
      <c r="A597" t="s">
        <v>54</v>
      </c>
      <c r="B597" t="s">
        <v>41</v>
      </c>
    </row>
    <row r="598" spans="1:6">
      <c r="A598" t="s">
        <v>54</v>
      </c>
      <c r="B598" t="s">
        <v>42</v>
      </c>
      <c r="C598" s="4">
        <v>206.61</v>
      </c>
    </row>
    <row r="599" spans="1:6">
      <c r="A599" t="s">
        <v>54</v>
      </c>
      <c r="B599" t="s">
        <v>43</v>
      </c>
    </row>
    <row r="600" spans="1:6">
      <c r="A600" t="s">
        <v>54</v>
      </c>
      <c r="B600" t="s">
        <v>47</v>
      </c>
      <c r="C600" s="4">
        <v>258.02</v>
      </c>
    </row>
    <row r="601" spans="1:6">
      <c r="A601" t="s">
        <v>54</v>
      </c>
      <c r="B601" t="s">
        <v>48</v>
      </c>
    </row>
    <row r="602" spans="1:6">
      <c r="A602" t="s">
        <v>54</v>
      </c>
      <c r="B602" t="s">
        <v>45</v>
      </c>
    </row>
    <row r="603" spans="1:6">
      <c r="A603" t="s">
        <v>54</v>
      </c>
      <c r="B603" t="s">
        <v>46</v>
      </c>
    </row>
    <row r="604" spans="1:6">
      <c r="A604" t="s">
        <v>54</v>
      </c>
      <c r="B604" t="s">
        <v>44</v>
      </c>
    </row>
    <row r="605" spans="1:6">
      <c r="A605" t="s">
        <v>54</v>
      </c>
      <c r="B605" t="s">
        <v>49</v>
      </c>
      <c r="C605" s="4">
        <v>142.59</v>
      </c>
    </row>
    <row r="606" spans="1:6">
      <c r="A606" t="s">
        <v>54</v>
      </c>
      <c r="B606" t="s">
        <v>37</v>
      </c>
      <c r="C606" s="4">
        <v>217.84</v>
      </c>
    </row>
    <row r="607" spans="1:6">
      <c r="A607" t="s">
        <v>54</v>
      </c>
      <c r="B607" t="s">
        <v>38</v>
      </c>
      <c r="C607" s="4">
        <v>217.84</v>
      </c>
    </row>
    <row r="608" spans="1:6">
      <c r="A608" t="s">
        <v>54</v>
      </c>
      <c r="B608" t="s">
        <v>39</v>
      </c>
      <c r="C608" s="4">
        <v>217.84</v>
      </c>
    </row>
    <row r="609" spans="1:6">
      <c r="A609" t="s">
        <v>54</v>
      </c>
      <c r="B609" t="s">
        <v>53</v>
      </c>
    </row>
    <row r="610" spans="1:6">
      <c r="A610" t="s">
        <v>54</v>
      </c>
      <c r="B610" t="s">
        <v>50</v>
      </c>
      <c r="C610" s="4">
        <v>116.4</v>
      </c>
    </row>
    <row r="611" spans="1:6">
      <c r="A611" t="s">
        <v>54</v>
      </c>
      <c r="B611" t="s">
        <v>52</v>
      </c>
    </row>
    <row r="612" spans="1:6" s="2" customFormat="1">
      <c r="A612" s="2" t="s">
        <v>54</v>
      </c>
      <c r="C612" s="1">
        <f>SUM(C598:C611)</f>
        <v>1377.14</v>
      </c>
      <c r="F612" s="2">
        <f>C612*1.13</f>
        <v>1556.1682000000001</v>
      </c>
    </row>
    <row r="613" spans="1:6">
      <c r="A613" t="s">
        <v>442</v>
      </c>
      <c r="B613" t="s">
        <v>441</v>
      </c>
    </row>
    <row r="615" spans="1:6">
      <c r="A615" t="s">
        <v>628</v>
      </c>
      <c r="B615" s="1" t="s">
        <v>627</v>
      </c>
    </row>
    <row r="616" spans="1:6">
      <c r="B616" s="1"/>
    </row>
    <row r="617" spans="1:6">
      <c r="A617" t="s">
        <v>699</v>
      </c>
      <c r="B617" t="s">
        <v>694</v>
      </c>
    </row>
    <row r="618" spans="1:6">
      <c r="A618" t="s">
        <v>699</v>
      </c>
      <c r="B618" t="s">
        <v>695</v>
      </c>
      <c r="C618" s="4">
        <v>206.61</v>
      </c>
    </row>
    <row r="619" spans="1:6">
      <c r="A619" t="s">
        <v>699</v>
      </c>
      <c r="B619" t="s">
        <v>696</v>
      </c>
    </row>
    <row r="620" spans="1:6">
      <c r="A620" t="s">
        <v>699</v>
      </c>
      <c r="B620" t="s">
        <v>697</v>
      </c>
      <c r="C620" s="4">
        <v>194</v>
      </c>
    </row>
    <row r="621" spans="1:6">
      <c r="A621" t="s">
        <v>699</v>
      </c>
      <c r="B621" t="s">
        <v>698</v>
      </c>
    </row>
    <row r="622" spans="1:6">
      <c r="A622" t="s">
        <v>699</v>
      </c>
      <c r="B622" t="s">
        <v>377</v>
      </c>
    </row>
    <row r="623" spans="1:6" s="2" customFormat="1">
      <c r="A623" s="2" t="s">
        <v>699</v>
      </c>
      <c r="C623" s="1">
        <f>SUM(C618:C622)</f>
        <v>400.61</v>
      </c>
      <c r="F623" s="2">
        <f>C623*1.13</f>
        <v>452.68929999999995</v>
      </c>
    </row>
    <row r="624" spans="1:6">
      <c r="A624" t="s">
        <v>703</v>
      </c>
      <c r="B624" t="s">
        <v>700</v>
      </c>
      <c r="C624" s="4">
        <v>206.61</v>
      </c>
    </row>
    <row r="625" spans="1:6">
      <c r="A625" t="s">
        <v>703</v>
      </c>
      <c r="B625" t="s">
        <v>701</v>
      </c>
    </row>
    <row r="626" spans="1:6">
      <c r="A626" t="s">
        <v>703</v>
      </c>
      <c r="B626" t="s">
        <v>702</v>
      </c>
      <c r="C626" s="4">
        <v>206.61</v>
      </c>
    </row>
    <row r="627" spans="1:6" s="2" customFormat="1">
      <c r="A627" s="2" t="s">
        <v>703</v>
      </c>
      <c r="C627" s="1">
        <f>SUM(C624:C626)</f>
        <v>413.22</v>
      </c>
      <c r="F627" s="2">
        <f>C627*1.13</f>
        <v>466.93860000000001</v>
      </c>
    </row>
    <row r="628" spans="1:6">
      <c r="A628" t="s">
        <v>272</v>
      </c>
      <c r="B628" t="s">
        <v>271</v>
      </c>
      <c r="C628" s="4">
        <v>93.12</v>
      </c>
    </row>
    <row r="629" spans="1:6">
      <c r="A629" t="s">
        <v>272</v>
      </c>
      <c r="B629" t="s">
        <v>270</v>
      </c>
      <c r="C629" s="4">
        <v>100.88</v>
      </c>
    </row>
    <row r="630" spans="1:6" s="2" customFormat="1">
      <c r="A630" s="2" t="s">
        <v>272</v>
      </c>
      <c r="C630" s="1">
        <f>SUM(C628:C629)</f>
        <v>194</v>
      </c>
      <c r="F630" s="2">
        <f>C630*1.13</f>
        <v>219.21999999999997</v>
      </c>
    </row>
    <row r="631" spans="1:6">
      <c r="A631" t="s">
        <v>105</v>
      </c>
      <c r="B631" t="s">
        <v>130</v>
      </c>
    </row>
    <row r="632" spans="1:6">
      <c r="A632" t="s">
        <v>105</v>
      </c>
      <c r="B632" t="s">
        <v>101</v>
      </c>
    </row>
    <row r="633" spans="1:6">
      <c r="A633" t="s">
        <v>105</v>
      </c>
      <c r="B633" t="s">
        <v>102</v>
      </c>
      <c r="C633" s="4">
        <v>103.79</v>
      </c>
    </row>
    <row r="634" spans="1:6">
      <c r="A634" t="s">
        <v>105</v>
      </c>
      <c r="B634" t="s">
        <v>104</v>
      </c>
    </row>
    <row r="635" spans="1:6">
      <c r="A635" t="s">
        <v>105</v>
      </c>
      <c r="B635" t="s">
        <v>103</v>
      </c>
    </row>
    <row r="636" spans="1:6">
      <c r="A636" t="s">
        <v>105</v>
      </c>
      <c r="B636" t="s">
        <v>106</v>
      </c>
      <c r="C636" s="4">
        <v>62.08</v>
      </c>
    </row>
    <row r="637" spans="1:6">
      <c r="A637" t="s">
        <v>105</v>
      </c>
      <c r="B637" t="s">
        <v>107</v>
      </c>
    </row>
    <row r="638" spans="1:6">
      <c r="A638" t="s">
        <v>105</v>
      </c>
      <c r="B638" t="s">
        <v>108</v>
      </c>
    </row>
    <row r="639" spans="1:6">
      <c r="A639" t="s">
        <v>105</v>
      </c>
      <c r="B639" t="s">
        <v>109</v>
      </c>
    </row>
    <row r="640" spans="1:6">
      <c r="A640" t="s">
        <v>105</v>
      </c>
      <c r="B640" t="s">
        <v>110</v>
      </c>
      <c r="C640" s="4">
        <v>112.6</v>
      </c>
    </row>
    <row r="641" spans="1:6">
      <c r="A641" t="s">
        <v>105</v>
      </c>
      <c r="B641" t="s">
        <v>111</v>
      </c>
    </row>
    <row r="642" spans="1:6">
      <c r="A642" t="s">
        <v>105</v>
      </c>
      <c r="B642" t="s">
        <v>111</v>
      </c>
    </row>
    <row r="643" spans="1:6">
      <c r="A643" t="s">
        <v>105</v>
      </c>
      <c r="B643" t="s">
        <v>112</v>
      </c>
    </row>
    <row r="644" spans="1:6">
      <c r="A644" t="s">
        <v>105</v>
      </c>
      <c r="B644" t="s">
        <v>113</v>
      </c>
    </row>
    <row r="645" spans="1:6">
      <c r="A645" t="s">
        <v>105</v>
      </c>
      <c r="B645" t="s">
        <v>114</v>
      </c>
    </row>
    <row r="646" spans="1:6" s="2" customFormat="1">
      <c r="A646" s="2" t="s">
        <v>105</v>
      </c>
      <c r="C646" s="1">
        <f>SUM(C633:C645)</f>
        <v>278.47000000000003</v>
      </c>
      <c r="F646" s="2">
        <f>C646*1.13</f>
        <v>314.67110000000002</v>
      </c>
    </row>
    <row r="647" spans="1:6">
      <c r="A647" t="s">
        <v>562</v>
      </c>
      <c r="B647" t="s">
        <v>356</v>
      </c>
    </row>
    <row r="648" spans="1:6">
      <c r="A648" t="s">
        <v>562</v>
      </c>
      <c r="B648" t="s">
        <v>671</v>
      </c>
    </row>
    <row r="649" spans="1:6">
      <c r="A649" t="s">
        <v>562</v>
      </c>
      <c r="B649" t="s">
        <v>557</v>
      </c>
    </row>
    <row r="650" spans="1:6">
      <c r="A650" t="s">
        <v>562</v>
      </c>
      <c r="B650" t="s">
        <v>130</v>
      </c>
    </row>
    <row r="651" spans="1:6">
      <c r="A651" t="s">
        <v>562</v>
      </c>
      <c r="B651" t="s">
        <v>670</v>
      </c>
    </row>
    <row r="652" spans="1:6">
      <c r="A652" t="s">
        <v>562</v>
      </c>
      <c r="B652" t="s">
        <v>672</v>
      </c>
    </row>
    <row r="653" spans="1:6">
      <c r="A653" t="s">
        <v>562</v>
      </c>
      <c r="B653" t="s">
        <v>558</v>
      </c>
    </row>
    <row r="654" spans="1:6">
      <c r="A654" t="s">
        <v>562</v>
      </c>
      <c r="B654" t="s">
        <v>561</v>
      </c>
    </row>
    <row r="655" spans="1:6">
      <c r="A655" t="s">
        <v>562</v>
      </c>
      <c r="B655" t="s">
        <v>422</v>
      </c>
    </row>
    <row r="656" spans="1:6">
      <c r="A656" t="s">
        <v>562</v>
      </c>
      <c r="B656" t="s">
        <v>560</v>
      </c>
    </row>
    <row r="657" spans="1:3">
      <c r="A657" t="s">
        <v>562</v>
      </c>
      <c r="B657" t="s">
        <v>559</v>
      </c>
    </row>
    <row r="659" spans="1:3">
      <c r="A659" t="s">
        <v>425</v>
      </c>
      <c r="B659" t="s">
        <v>481</v>
      </c>
    </row>
    <row r="660" spans="1:3">
      <c r="A660" t="s">
        <v>425</v>
      </c>
      <c r="B660" t="s">
        <v>476</v>
      </c>
      <c r="C660" s="4">
        <v>332.92</v>
      </c>
    </row>
    <row r="661" spans="1:3">
      <c r="A661" t="s">
        <v>425</v>
      </c>
      <c r="B661" t="s">
        <v>475</v>
      </c>
      <c r="C661" s="4">
        <v>332.92</v>
      </c>
    </row>
    <row r="662" spans="1:3">
      <c r="A662" t="s">
        <v>425</v>
      </c>
      <c r="B662" t="s">
        <v>473</v>
      </c>
      <c r="C662" s="4">
        <v>235.92</v>
      </c>
    </row>
    <row r="663" spans="1:3">
      <c r="A663" t="s">
        <v>425</v>
      </c>
      <c r="B663" t="s">
        <v>474</v>
      </c>
      <c r="C663" s="4">
        <v>235.92</v>
      </c>
    </row>
    <row r="664" spans="1:3">
      <c r="A664" t="s">
        <v>425</v>
      </c>
      <c r="B664" t="s">
        <v>472</v>
      </c>
      <c r="C664" s="4">
        <v>235.92</v>
      </c>
    </row>
    <row r="665" spans="1:3">
      <c r="A665" t="s">
        <v>425</v>
      </c>
      <c r="B665" t="s">
        <v>471</v>
      </c>
    </row>
    <row r="666" spans="1:3">
      <c r="A666" t="s">
        <v>425</v>
      </c>
      <c r="B666" t="s">
        <v>479</v>
      </c>
      <c r="C666" s="4">
        <v>220.19</v>
      </c>
    </row>
    <row r="667" spans="1:3">
      <c r="A667" t="s">
        <v>425</v>
      </c>
      <c r="B667" t="s">
        <v>480</v>
      </c>
      <c r="C667" s="4">
        <v>220.19</v>
      </c>
    </row>
    <row r="668" spans="1:3">
      <c r="A668" t="s">
        <v>425</v>
      </c>
      <c r="B668" t="s">
        <v>478</v>
      </c>
      <c r="C668" s="4">
        <v>220.19</v>
      </c>
    </row>
    <row r="669" spans="1:3">
      <c r="A669" t="s">
        <v>425</v>
      </c>
      <c r="B669" t="s">
        <v>482</v>
      </c>
    </row>
    <row r="670" spans="1:3">
      <c r="A670" t="s">
        <v>425</v>
      </c>
      <c r="B670" t="s">
        <v>483</v>
      </c>
      <c r="C670" s="4">
        <v>194</v>
      </c>
    </row>
    <row r="671" spans="1:3">
      <c r="A671" t="s">
        <v>425</v>
      </c>
      <c r="B671" t="s">
        <v>485</v>
      </c>
      <c r="C671" s="4">
        <v>194</v>
      </c>
    </row>
    <row r="672" spans="1:3">
      <c r="A672" t="s">
        <v>425</v>
      </c>
      <c r="B672" t="s">
        <v>486</v>
      </c>
      <c r="C672" s="4">
        <v>194</v>
      </c>
    </row>
    <row r="673" spans="1:6">
      <c r="A673" t="s">
        <v>425</v>
      </c>
      <c r="B673" t="s">
        <v>477</v>
      </c>
    </row>
    <row r="674" spans="1:6">
      <c r="A674" t="s">
        <v>425</v>
      </c>
      <c r="B674" t="s">
        <v>484</v>
      </c>
    </row>
    <row r="675" spans="1:6">
      <c r="A675" t="s">
        <v>425</v>
      </c>
      <c r="B675" t="s">
        <v>423</v>
      </c>
    </row>
    <row r="676" spans="1:6">
      <c r="A676" t="s">
        <v>425</v>
      </c>
      <c r="B676" t="s">
        <v>424</v>
      </c>
    </row>
    <row r="677" spans="1:6">
      <c r="A677" t="s">
        <v>425</v>
      </c>
      <c r="B677" t="s">
        <v>421</v>
      </c>
    </row>
    <row r="678" spans="1:6">
      <c r="A678" t="s">
        <v>425</v>
      </c>
      <c r="B678" t="s">
        <v>420</v>
      </c>
    </row>
    <row r="679" spans="1:6">
      <c r="A679" t="s">
        <v>425</v>
      </c>
      <c r="B679" t="s">
        <v>422</v>
      </c>
    </row>
    <row r="680" spans="1:6">
      <c r="A680" t="s">
        <v>425</v>
      </c>
      <c r="B680" t="s">
        <v>419</v>
      </c>
    </row>
    <row r="681" spans="1:6" s="2" customFormat="1">
      <c r="A681" s="2" t="s">
        <v>425</v>
      </c>
      <c r="C681" s="1">
        <f>SUM(C660:C680)</f>
        <v>2616.17</v>
      </c>
      <c r="F681" s="2">
        <f>C681*1.13</f>
        <v>2956.2720999999997</v>
      </c>
    </row>
    <row r="682" spans="1:6">
      <c r="A682" t="s">
        <v>193</v>
      </c>
      <c r="B682" t="s">
        <v>192</v>
      </c>
    </row>
    <row r="683" spans="1:6">
      <c r="A683" t="s">
        <v>193</v>
      </c>
      <c r="B683" t="s">
        <v>191</v>
      </c>
    </row>
    <row r="684" spans="1:6">
      <c r="A684" t="s">
        <v>193</v>
      </c>
      <c r="B684" t="s">
        <v>190</v>
      </c>
      <c r="C684" s="4">
        <v>194</v>
      </c>
    </row>
    <row r="685" spans="1:6">
      <c r="A685" t="s">
        <v>193</v>
      </c>
      <c r="B685" t="s">
        <v>410</v>
      </c>
    </row>
    <row r="686" spans="1:6" s="2" customFormat="1">
      <c r="A686" s="2" t="s">
        <v>193</v>
      </c>
      <c r="C686" s="1">
        <f>SUM(C684:C685)</f>
        <v>194</v>
      </c>
      <c r="F686" s="2">
        <f>C686*1.13</f>
        <v>219.21999999999997</v>
      </c>
    </row>
    <row r="687" spans="1:6">
      <c r="A687" t="s">
        <v>657</v>
      </c>
      <c r="B687" t="s">
        <v>662</v>
      </c>
    </row>
    <row r="688" spans="1:6">
      <c r="A688" t="s">
        <v>657</v>
      </c>
      <c r="B688" t="s">
        <v>663</v>
      </c>
    </row>
    <row r="689" spans="1:6">
      <c r="A689" t="s">
        <v>657</v>
      </c>
      <c r="B689" t="s">
        <v>664</v>
      </c>
    </row>
    <row r="690" spans="1:6">
      <c r="A690" t="s">
        <v>657</v>
      </c>
      <c r="B690" t="s">
        <v>665</v>
      </c>
      <c r="C690" s="4">
        <v>206.61</v>
      </c>
    </row>
    <row r="691" spans="1:6">
      <c r="A691" t="s">
        <v>657</v>
      </c>
      <c r="B691" t="s">
        <v>666</v>
      </c>
    </row>
    <row r="692" spans="1:6">
      <c r="A692" t="s">
        <v>657</v>
      </c>
      <c r="B692" t="s">
        <v>669</v>
      </c>
      <c r="C692" s="4">
        <v>110.58</v>
      </c>
    </row>
    <row r="693" spans="1:6">
      <c r="A693" t="s">
        <v>657</v>
      </c>
      <c r="B693" t="s">
        <v>658</v>
      </c>
    </row>
    <row r="694" spans="1:6">
      <c r="A694" t="s">
        <v>657</v>
      </c>
      <c r="B694" t="s">
        <v>659</v>
      </c>
    </row>
    <row r="695" spans="1:6">
      <c r="A695" t="s">
        <v>657</v>
      </c>
      <c r="B695" t="s">
        <v>668</v>
      </c>
    </row>
    <row r="696" spans="1:6">
      <c r="A696" t="s">
        <v>657</v>
      </c>
      <c r="B696" t="s">
        <v>660</v>
      </c>
    </row>
    <row r="697" spans="1:6">
      <c r="A697" t="s">
        <v>657</v>
      </c>
      <c r="B697" t="s">
        <v>667</v>
      </c>
    </row>
    <row r="698" spans="1:6">
      <c r="A698" t="s">
        <v>657</v>
      </c>
      <c r="B698" t="s">
        <v>661</v>
      </c>
    </row>
    <row r="699" spans="1:6">
      <c r="A699" t="s">
        <v>657</v>
      </c>
      <c r="B699" t="s">
        <v>656</v>
      </c>
      <c r="C699" s="4">
        <v>506.34</v>
      </c>
    </row>
    <row r="700" spans="1:6" s="2" customFormat="1">
      <c r="A700" s="2" t="s">
        <v>657</v>
      </c>
      <c r="C700" s="1">
        <f>SUM(C690:C699)</f>
        <v>823.53</v>
      </c>
      <c r="F700" s="2">
        <f>C700*1.13</f>
        <v>930.58889999999985</v>
      </c>
    </row>
    <row r="701" spans="1:6">
      <c r="A701" t="s">
        <v>389</v>
      </c>
      <c r="B701" t="s">
        <v>386</v>
      </c>
    </row>
    <row r="702" spans="1:6">
      <c r="A702" t="s">
        <v>389</v>
      </c>
      <c r="B702" t="s">
        <v>387</v>
      </c>
      <c r="C702" s="4">
        <v>206.61</v>
      </c>
    </row>
    <row r="703" spans="1:6">
      <c r="A703" t="s">
        <v>389</v>
      </c>
      <c r="B703" t="s">
        <v>388</v>
      </c>
    </row>
    <row r="704" spans="1:6" s="2" customFormat="1">
      <c r="A704" s="2" t="s">
        <v>389</v>
      </c>
      <c r="C704" s="1">
        <f>SUM(C702:C703)</f>
        <v>206.61</v>
      </c>
      <c r="F704" s="2">
        <f>C704*1.13</f>
        <v>233.4693</v>
      </c>
    </row>
    <row r="705" spans="1:6">
      <c r="A705" t="s">
        <v>382</v>
      </c>
      <c r="B705" t="s">
        <v>380</v>
      </c>
      <c r="C705" s="4">
        <v>194</v>
      </c>
    </row>
    <row r="706" spans="1:6">
      <c r="A706" t="s">
        <v>382</v>
      </c>
      <c r="B706" t="s">
        <v>381</v>
      </c>
    </row>
    <row r="707" spans="1:6">
      <c r="A707" t="s">
        <v>382</v>
      </c>
      <c r="B707" t="s">
        <v>379</v>
      </c>
      <c r="C707" s="4">
        <v>194</v>
      </c>
    </row>
    <row r="708" spans="1:6">
      <c r="A708" t="s">
        <v>382</v>
      </c>
      <c r="B708" t="s">
        <v>376</v>
      </c>
      <c r="C708" s="4">
        <v>103.79</v>
      </c>
    </row>
    <row r="709" spans="1:6">
      <c r="A709" t="s">
        <v>382</v>
      </c>
      <c r="B709" t="s">
        <v>378</v>
      </c>
      <c r="C709" s="4">
        <v>103.79</v>
      </c>
    </row>
    <row r="710" spans="1:6">
      <c r="A710" t="s">
        <v>382</v>
      </c>
      <c r="B710" t="s">
        <v>377</v>
      </c>
    </row>
    <row r="711" spans="1:6" s="2" customFormat="1">
      <c r="A711" s="2" t="s">
        <v>382</v>
      </c>
      <c r="C711" s="1">
        <f>SUM(C705:C710)</f>
        <v>595.58000000000004</v>
      </c>
      <c r="F711" s="2">
        <f>C711*1.13</f>
        <v>673.00540000000001</v>
      </c>
    </row>
    <row r="712" spans="1:6">
      <c r="A712" t="s">
        <v>163</v>
      </c>
      <c r="B712" t="s">
        <v>464</v>
      </c>
      <c r="C712" s="4">
        <v>220.19</v>
      </c>
    </row>
    <row r="713" spans="1:6">
      <c r="A713" t="s">
        <v>163</v>
      </c>
      <c r="B713" t="s">
        <v>465</v>
      </c>
      <c r="C713" s="4">
        <v>220.19</v>
      </c>
    </row>
    <row r="714" spans="1:6">
      <c r="A714" t="s">
        <v>163</v>
      </c>
      <c r="B714" t="s">
        <v>466</v>
      </c>
      <c r="C714" s="4">
        <v>220.19</v>
      </c>
    </row>
    <row r="715" spans="1:6">
      <c r="A715" t="s">
        <v>163</v>
      </c>
      <c r="B715" t="s">
        <v>467</v>
      </c>
      <c r="C715" s="4">
        <v>103.79</v>
      </c>
    </row>
    <row r="716" spans="1:6">
      <c r="A716" t="s">
        <v>163</v>
      </c>
      <c r="B716" t="s">
        <v>468</v>
      </c>
    </row>
    <row r="717" spans="1:6">
      <c r="A717" t="s">
        <v>163</v>
      </c>
      <c r="B717" t="s">
        <v>469</v>
      </c>
    </row>
    <row r="718" spans="1:6">
      <c r="A718" t="s">
        <v>163</v>
      </c>
      <c r="B718" t="s">
        <v>470</v>
      </c>
    </row>
    <row r="719" spans="1:6" s="2" customFormat="1">
      <c r="A719" s="2" t="s">
        <v>163</v>
      </c>
      <c r="C719" s="1">
        <f>SUM(C712:C718)</f>
        <v>764.3599999999999</v>
      </c>
      <c r="F719" s="2">
        <f>C719*1.13</f>
        <v>863.7267999999998</v>
      </c>
    </row>
    <row r="720" spans="1:6">
      <c r="A720" t="s">
        <v>456</v>
      </c>
      <c r="B720" t="s">
        <v>196</v>
      </c>
    </row>
    <row r="721" spans="1:3">
      <c r="A721" t="s">
        <v>456</v>
      </c>
      <c r="B721" t="s">
        <v>449</v>
      </c>
    </row>
    <row r="722" spans="1:3">
      <c r="A722" t="s">
        <v>456</v>
      </c>
      <c r="B722" t="s">
        <v>452</v>
      </c>
    </row>
    <row r="723" spans="1:3">
      <c r="A723" t="s">
        <v>456</v>
      </c>
      <c r="B723" t="s">
        <v>386</v>
      </c>
    </row>
    <row r="724" spans="1:3">
      <c r="A724" t="s">
        <v>456</v>
      </c>
      <c r="B724" t="s">
        <v>453</v>
      </c>
      <c r="C724" s="4">
        <v>206.61</v>
      </c>
    </row>
    <row r="725" spans="1:3">
      <c r="A725" t="s">
        <v>456</v>
      </c>
      <c r="B725" t="s">
        <v>454</v>
      </c>
    </row>
    <row r="726" spans="1:3">
      <c r="A726" t="s">
        <v>456</v>
      </c>
      <c r="B726" t="s">
        <v>448</v>
      </c>
    </row>
    <row r="727" spans="1:3">
      <c r="A727" t="s">
        <v>456</v>
      </c>
      <c r="B727" t="s">
        <v>455</v>
      </c>
    </row>
    <row r="728" spans="1:3">
      <c r="A728" t="s">
        <v>456</v>
      </c>
      <c r="B728" t="s">
        <v>141</v>
      </c>
    </row>
    <row r="729" spans="1:3">
      <c r="A729" t="s">
        <v>456</v>
      </c>
      <c r="B729" t="s">
        <v>103</v>
      </c>
    </row>
    <row r="730" spans="1:3">
      <c r="A730" t="s">
        <v>456</v>
      </c>
      <c r="B730" t="s">
        <v>450</v>
      </c>
    </row>
    <row r="731" spans="1:3">
      <c r="A731" t="s">
        <v>456</v>
      </c>
      <c r="B731" t="s">
        <v>451</v>
      </c>
    </row>
    <row r="732" spans="1:3">
      <c r="A732" t="s">
        <v>456</v>
      </c>
      <c r="B732" t="s">
        <v>490</v>
      </c>
      <c r="C732" s="4">
        <v>194</v>
      </c>
    </row>
    <row r="733" spans="1:3">
      <c r="A733" t="s">
        <v>456</v>
      </c>
      <c r="B733" t="s">
        <v>489</v>
      </c>
      <c r="C733" s="4">
        <v>194</v>
      </c>
    </row>
    <row r="734" spans="1:3">
      <c r="A734" t="s">
        <v>456</v>
      </c>
      <c r="B734" t="s">
        <v>491</v>
      </c>
    </row>
    <row r="735" spans="1:3">
      <c r="A735" t="s">
        <v>456</v>
      </c>
      <c r="B735" t="s">
        <v>487</v>
      </c>
      <c r="C735" s="4">
        <v>103.79</v>
      </c>
    </row>
    <row r="736" spans="1:3">
      <c r="A736" t="s">
        <v>456</v>
      </c>
      <c r="B736" t="s">
        <v>488</v>
      </c>
      <c r="C736" s="4">
        <v>103.79</v>
      </c>
    </row>
    <row r="737" spans="1:6">
      <c r="A737" t="s">
        <v>456</v>
      </c>
      <c r="B737" t="s">
        <v>493</v>
      </c>
    </row>
    <row r="738" spans="1:6">
      <c r="A738" t="s">
        <v>456</v>
      </c>
      <c r="B738" t="s">
        <v>492</v>
      </c>
    </row>
    <row r="739" spans="1:6">
      <c r="A739" t="s">
        <v>456</v>
      </c>
      <c r="B739" t="s">
        <v>494</v>
      </c>
      <c r="C739" s="4">
        <v>196.91</v>
      </c>
    </row>
    <row r="740" spans="1:6" s="2" customFormat="1">
      <c r="A740" s="2" t="s">
        <v>456</v>
      </c>
      <c r="C740" s="1">
        <f>SUM(C724:C739)</f>
        <v>999.09999999999991</v>
      </c>
      <c r="F740" s="2">
        <f>C740*1.13</f>
        <v>1128.9829999999997</v>
      </c>
    </row>
    <row r="741" spans="1:6">
      <c r="A741" t="s">
        <v>91</v>
      </c>
      <c r="B741" t="s">
        <v>100</v>
      </c>
    </row>
    <row r="742" spans="1:6">
      <c r="A742" t="s">
        <v>91</v>
      </c>
      <c r="B742" t="s">
        <v>90</v>
      </c>
      <c r="C742" s="4">
        <v>194</v>
      </c>
    </row>
    <row r="743" spans="1:6" s="2" customFormat="1">
      <c r="A743" s="2" t="s">
        <v>91</v>
      </c>
      <c r="C743" s="1">
        <f>SUM(C742)</f>
        <v>194</v>
      </c>
      <c r="F743" s="2">
        <f>C743*1.13</f>
        <v>219.21999999999997</v>
      </c>
    </row>
    <row r="744" spans="1:6">
      <c r="A744" t="s">
        <v>688</v>
      </c>
      <c r="B744" t="s">
        <v>687</v>
      </c>
    </row>
    <row r="745" spans="1:6">
      <c r="A745" t="s">
        <v>688</v>
      </c>
      <c r="B745" t="s">
        <v>686</v>
      </c>
      <c r="C745" s="4">
        <v>194</v>
      </c>
    </row>
    <row r="746" spans="1:6">
      <c r="A746" t="s">
        <v>688</v>
      </c>
      <c r="B746" t="s">
        <v>683</v>
      </c>
    </row>
    <row r="747" spans="1:6">
      <c r="A747" t="s">
        <v>688</v>
      </c>
      <c r="B747" t="s">
        <v>682</v>
      </c>
      <c r="C747" s="4">
        <v>95.06</v>
      </c>
    </row>
    <row r="748" spans="1:6">
      <c r="A748" t="s">
        <v>688</v>
      </c>
      <c r="B748" t="s">
        <v>684</v>
      </c>
    </row>
    <row r="749" spans="1:6">
      <c r="A749" t="s">
        <v>688</v>
      </c>
      <c r="B749" t="s">
        <v>685</v>
      </c>
    </row>
    <row r="750" spans="1:6" s="2" customFormat="1">
      <c r="A750" s="2" t="s">
        <v>688</v>
      </c>
      <c r="C750" s="1">
        <f>SUM(C745:C749)</f>
        <v>289.06</v>
      </c>
      <c r="F750" s="2">
        <f>C750*1.13</f>
        <v>326.63779999999997</v>
      </c>
    </row>
    <row r="751" spans="1:6">
      <c r="A751" t="s">
        <v>205</v>
      </c>
      <c r="B751" t="s">
        <v>207</v>
      </c>
    </row>
    <row r="752" spans="1:6">
      <c r="A752" t="s">
        <v>205</v>
      </c>
      <c r="B752" t="s">
        <v>208</v>
      </c>
      <c r="C752" s="4">
        <v>194</v>
      </c>
    </row>
    <row r="753" spans="1:3">
      <c r="A753" t="s">
        <v>205</v>
      </c>
      <c r="B753" t="s">
        <v>206</v>
      </c>
    </row>
    <row r="754" spans="1:3">
      <c r="A754" t="s">
        <v>205</v>
      </c>
      <c r="B754" t="s">
        <v>211</v>
      </c>
    </row>
    <row r="755" spans="1:3">
      <c r="A755" t="s">
        <v>205</v>
      </c>
      <c r="B755" t="s">
        <v>209</v>
      </c>
      <c r="C755" s="4">
        <v>103.79</v>
      </c>
    </row>
    <row r="756" spans="1:3">
      <c r="A756" t="s">
        <v>205</v>
      </c>
      <c r="B756" t="s">
        <v>212</v>
      </c>
    </row>
    <row r="757" spans="1:3">
      <c r="A757" t="s">
        <v>205</v>
      </c>
      <c r="B757" t="s">
        <v>210</v>
      </c>
    </row>
    <row r="758" spans="1:3">
      <c r="A758" t="s">
        <v>205</v>
      </c>
      <c r="B758" t="s">
        <v>213</v>
      </c>
      <c r="C758" s="4">
        <v>196.91</v>
      </c>
    </row>
    <row r="759" spans="1:3">
      <c r="A759" t="s">
        <v>205</v>
      </c>
      <c r="B759" t="s">
        <v>621</v>
      </c>
    </row>
    <row r="760" spans="1:3">
      <c r="A760" t="s">
        <v>205</v>
      </c>
      <c r="B760" t="s">
        <v>622</v>
      </c>
    </row>
    <row r="771" spans="2:2">
      <c r="B771" s="2" t="s">
        <v>345</v>
      </c>
    </row>
  </sheetData>
  <sortState ref="A2:E69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28"/>
  <sheetViews>
    <sheetView topLeftCell="A124" workbookViewId="0">
      <selection activeCell="C1" sqref="C1"/>
    </sheetView>
  </sheetViews>
  <sheetFormatPr defaultRowHeight="15"/>
  <cols>
    <col min="1" max="1" width="56.5703125" customWidth="1"/>
  </cols>
  <sheetData>
    <row r="1" spans="1:1">
      <c r="A1" t="s">
        <v>100</v>
      </c>
    </row>
    <row r="2" spans="1:1">
      <c r="A2" t="s">
        <v>311</v>
      </c>
    </row>
    <row r="3" spans="1:1">
      <c r="A3" t="s">
        <v>312</v>
      </c>
    </row>
    <row r="4" spans="1:1">
      <c r="A4" t="s">
        <v>15</v>
      </c>
    </row>
    <row r="5" spans="1:1">
      <c r="A5" t="s">
        <v>135</v>
      </c>
    </row>
    <row r="6" spans="1:1">
      <c r="A6" t="s">
        <v>59</v>
      </c>
    </row>
    <row r="7" spans="1:1">
      <c r="A7" t="s">
        <v>288</v>
      </c>
    </row>
    <row r="8" spans="1:1">
      <c r="A8" t="s">
        <v>16</v>
      </c>
    </row>
    <row r="9" spans="1:1">
      <c r="A9" t="s">
        <v>41</v>
      </c>
    </row>
    <row r="10" spans="1:1">
      <c r="A10" t="s">
        <v>227</v>
      </c>
    </row>
    <row r="11" spans="1:1">
      <c r="A11" t="s">
        <v>93</v>
      </c>
    </row>
    <row r="12" spans="1:1">
      <c r="A12" t="s">
        <v>310</v>
      </c>
    </row>
    <row r="13" spans="1:1">
      <c r="A13" t="s">
        <v>228</v>
      </c>
    </row>
    <row r="14" spans="1:1">
      <c r="A14" t="s">
        <v>273</v>
      </c>
    </row>
    <row r="15" spans="1:1">
      <c r="A15" t="s">
        <v>42</v>
      </c>
    </row>
    <row r="16" spans="1:1">
      <c r="A16" t="s">
        <v>94</v>
      </c>
    </row>
    <row r="17" spans="1:1">
      <c r="A17" t="s">
        <v>274</v>
      </c>
    </row>
    <row r="18" spans="1:1">
      <c r="A18" t="s">
        <v>224</v>
      </c>
    </row>
    <row r="19" spans="1:1">
      <c r="A19" t="s">
        <v>161</v>
      </c>
    </row>
    <row r="20" spans="1:1">
      <c r="A20" t="s">
        <v>142</v>
      </c>
    </row>
    <row r="21" spans="1:1">
      <c r="A21" t="s">
        <v>162</v>
      </c>
    </row>
    <row r="22" spans="1:1">
      <c r="A22" t="s">
        <v>276</v>
      </c>
    </row>
    <row r="23" spans="1:1">
      <c r="A23" t="s">
        <v>60</v>
      </c>
    </row>
    <row r="24" spans="1:1">
      <c r="A24" t="s">
        <v>313</v>
      </c>
    </row>
    <row r="25" spans="1:1">
      <c r="A25" t="s">
        <v>314</v>
      </c>
    </row>
    <row r="26" spans="1:1">
      <c r="A26" t="s">
        <v>47</v>
      </c>
    </row>
    <row r="27" spans="1:1">
      <c r="A27" t="s">
        <v>56</v>
      </c>
    </row>
    <row r="28" spans="1:1">
      <c r="A28" t="s">
        <v>236</v>
      </c>
    </row>
    <row r="29" spans="1:1">
      <c r="A29" t="s">
        <v>277</v>
      </c>
    </row>
    <row r="30" spans="1:1">
      <c r="A30" t="s">
        <v>275</v>
      </c>
    </row>
    <row r="31" spans="1:1">
      <c r="A31" t="s">
        <v>315</v>
      </c>
    </row>
    <row r="32" spans="1:1">
      <c r="A32" t="s">
        <v>225</v>
      </c>
    </row>
    <row r="33" spans="1:1">
      <c r="A33" t="s">
        <v>19</v>
      </c>
    </row>
    <row r="34" spans="1:1">
      <c r="A34" t="s">
        <v>69</v>
      </c>
    </row>
    <row r="35" spans="1:1">
      <c r="A35" t="s">
        <v>138</v>
      </c>
    </row>
    <row r="36" spans="1:1">
      <c r="A36" t="s">
        <v>67</v>
      </c>
    </row>
    <row r="37" spans="1:1">
      <c r="A37" t="s">
        <v>140</v>
      </c>
    </row>
    <row r="38" spans="1:1">
      <c r="A38" t="s">
        <v>231</v>
      </c>
    </row>
    <row r="39" spans="1:1">
      <c r="A39" t="s">
        <v>316</v>
      </c>
    </row>
    <row r="40" spans="1:1">
      <c r="A40" t="s">
        <v>317</v>
      </c>
    </row>
    <row r="41" spans="1:1">
      <c r="A41" t="s">
        <v>96</v>
      </c>
    </row>
    <row r="42" spans="1:1">
      <c r="A42" t="s">
        <v>318</v>
      </c>
    </row>
    <row r="43" spans="1:1">
      <c r="A43" t="s">
        <v>319</v>
      </c>
    </row>
    <row r="44" spans="1:1">
      <c r="A44" t="s">
        <v>320</v>
      </c>
    </row>
    <row r="45" spans="1:1">
      <c r="A45" t="s">
        <v>73</v>
      </c>
    </row>
    <row r="46" spans="1:1">
      <c r="A46" t="s">
        <v>239</v>
      </c>
    </row>
    <row r="47" spans="1:1">
      <c r="A47" t="s">
        <v>240</v>
      </c>
    </row>
    <row r="48" spans="1:1">
      <c r="A48" t="s">
        <v>101</v>
      </c>
    </row>
    <row r="49" spans="1:1">
      <c r="A49" t="s">
        <v>13</v>
      </c>
    </row>
    <row r="50" spans="1:1">
      <c r="A50" t="s">
        <v>14</v>
      </c>
    </row>
    <row r="51" spans="1:1">
      <c r="A51" t="s">
        <v>102</v>
      </c>
    </row>
    <row r="52" spans="1:1">
      <c r="A52" t="s">
        <v>97</v>
      </c>
    </row>
    <row r="53" spans="1:1">
      <c r="A53" t="s">
        <v>287</v>
      </c>
    </row>
    <row r="54" spans="1:1">
      <c r="A54" t="s">
        <v>321</v>
      </c>
    </row>
    <row r="55" spans="1:1">
      <c r="A55" t="s">
        <v>322</v>
      </c>
    </row>
    <row r="56" spans="1:1">
      <c r="A56" t="s">
        <v>127</v>
      </c>
    </row>
    <row r="57" spans="1:1">
      <c r="A57" t="s">
        <v>184</v>
      </c>
    </row>
    <row r="58" spans="1:1">
      <c r="A58" t="s">
        <v>128</v>
      </c>
    </row>
    <row r="59" spans="1:1">
      <c r="A59" t="s">
        <v>85</v>
      </c>
    </row>
    <row r="60" spans="1:1">
      <c r="A60" t="s">
        <v>187</v>
      </c>
    </row>
    <row r="61" spans="1:1">
      <c r="A61" t="s">
        <v>188</v>
      </c>
    </row>
    <row r="62" spans="1:1">
      <c r="A62" t="s">
        <v>182</v>
      </c>
    </row>
    <row r="63" spans="1:1">
      <c r="A63" t="s">
        <v>271</v>
      </c>
    </row>
    <row r="64" spans="1:1">
      <c r="A64" t="s">
        <v>74</v>
      </c>
    </row>
    <row r="65" spans="1:1">
      <c r="A65" t="s">
        <v>183</v>
      </c>
    </row>
    <row r="66" spans="1:1">
      <c r="A66" t="s">
        <v>323</v>
      </c>
    </row>
    <row r="67" spans="1:1">
      <c r="A67" t="s">
        <v>270</v>
      </c>
    </row>
    <row r="68" spans="1:1">
      <c r="A68" t="s">
        <v>324</v>
      </c>
    </row>
    <row r="69" spans="1:1">
      <c r="A69" t="s">
        <v>44</v>
      </c>
    </row>
    <row r="70" spans="1:1">
      <c r="A70" t="s">
        <v>136</v>
      </c>
    </row>
    <row r="71" spans="1:1">
      <c r="A71" t="s">
        <v>49</v>
      </c>
    </row>
    <row r="72" spans="1:1">
      <c r="A72" t="s">
        <v>57</v>
      </c>
    </row>
    <row r="73" spans="1:1">
      <c r="A73" t="s">
        <v>241</v>
      </c>
    </row>
    <row r="74" spans="1:1">
      <c r="A74" t="s">
        <v>242</v>
      </c>
    </row>
    <row r="75" spans="1:1">
      <c r="A75" t="s">
        <v>243</v>
      </c>
    </row>
    <row r="76" spans="1:1">
      <c r="A76" t="s">
        <v>325</v>
      </c>
    </row>
    <row r="77" spans="1:1">
      <c r="A77" t="s">
        <v>326</v>
      </c>
    </row>
    <row r="78" spans="1:1">
      <c r="A78" s="1" t="s">
        <v>24</v>
      </c>
    </row>
    <row r="79" spans="1:1">
      <c r="A79" s="1" t="s">
        <v>9</v>
      </c>
    </row>
    <row r="80" spans="1:1">
      <c r="A80" s="1" t="s">
        <v>221</v>
      </c>
    </row>
    <row r="81" spans="1:1">
      <c r="A81" s="1" t="s">
        <v>23</v>
      </c>
    </row>
    <row r="82" spans="1:1">
      <c r="A82" s="1" t="s">
        <v>220</v>
      </c>
    </row>
    <row r="83" spans="1:1">
      <c r="A83" s="1" t="s">
        <v>22</v>
      </c>
    </row>
    <row r="84" spans="1:1">
      <c r="A84" s="1" t="s">
        <v>37</v>
      </c>
    </row>
    <row r="85" spans="1:1">
      <c r="A85" s="1" t="s">
        <v>38</v>
      </c>
    </row>
    <row r="86" spans="1:1">
      <c r="A86" s="1" t="s">
        <v>222</v>
      </c>
    </row>
    <row r="87" spans="1:1">
      <c r="A87" s="1" t="s">
        <v>219</v>
      </c>
    </row>
    <row r="88" spans="1:1">
      <c r="A88" s="1" t="s">
        <v>39</v>
      </c>
    </row>
    <row r="89" spans="1:1">
      <c r="A89" s="1" t="s">
        <v>8</v>
      </c>
    </row>
    <row r="90" spans="1:1">
      <c r="A90" s="1" t="s">
        <v>223</v>
      </c>
    </row>
    <row r="91" spans="1:1">
      <c r="A91" t="s">
        <v>200</v>
      </c>
    </row>
    <row r="92" spans="1:1">
      <c r="A92" t="s">
        <v>79</v>
      </c>
    </row>
    <row r="93" spans="1:1">
      <c r="A93" t="s">
        <v>172</v>
      </c>
    </row>
    <row r="94" spans="1:1">
      <c r="A94" t="s">
        <v>166</v>
      </c>
    </row>
    <row r="95" spans="1:1">
      <c r="A95" t="s">
        <v>229</v>
      </c>
    </row>
    <row r="96" spans="1:1">
      <c r="A96" t="s">
        <v>173</v>
      </c>
    </row>
    <row r="97" spans="1:1">
      <c r="A97" t="s">
        <v>90</v>
      </c>
    </row>
    <row r="98" spans="1:1">
      <c r="A98" t="s">
        <v>80</v>
      </c>
    </row>
    <row r="99" spans="1:1">
      <c r="A99" t="s">
        <v>327</v>
      </c>
    </row>
    <row r="100" spans="1:1">
      <c r="A100" t="s">
        <v>191</v>
      </c>
    </row>
    <row r="101" spans="1:1">
      <c r="A101" t="s">
        <v>125</v>
      </c>
    </row>
    <row r="102" spans="1:1">
      <c r="A102" t="s">
        <v>198</v>
      </c>
    </row>
    <row r="103" spans="1:1">
      <c r="A103" t="s">
        <v>30</v>
      </c>
    </row>
    <row r="104" spans="1:1">
      <c r="A104" t="s">
        <v>190</v>
      </c>
    </row>
    <row r="105" spans="1:1">
      <c r="A105" t="s">
        <v>328</v>
      </c>
    </row>
    <row r="106" spans="1:1">
      <c r="A106" t="s">
        <v>329</v>
      </c>
    </row>
    <row r="107" spans="1:1">
      <c r="A107" t="s">
        <v>168</v>
      </c>
    </row>
    <row r="108" spans="1:1">
      <c r="A108" t="s">
        <v>169</v>
      </c>
    </row>
    <row r="109" spans="1:1">
      <c r="A109" t="s">
        <v>208</v>
      </c>
    </row>
    <row r="110" spans="1:1">
      <c r="A110" t="s">
        <v>82</v>
      </c>
    </row>
    <row r="111" spans="1:1">
      <c r="A111" t="s">
        <v>83</v>
      </c>
    </row>
    <row r="112" spans="1:1">
      <c r="A112" t="s">
        <v>170</v>
      </c>
    </row>
    <row r="113" spans="1:1">
      <c r="A113" t="s">
        <v>81</v>
      </c>
    </row>
    <row r="114" spans="1:1">
      <c r="A114" t="s">
        <v>171</v>
      </c>
    </row>
    <row r="115" spans="1:1">
      <c r="A115" t="s">
        <v>330</v>
      </c>
    </row>
    <row r="116" spans="1:1">
      <c r="A116" t="s">
        <v>230</v>
      </c>
    </row>
    <row r="117" spans="1:1">
      <c r="A117" t="s">
        <v>233</v>
      </c>
    </row>
    <row r="118" spans="1:1">
      <c r="A118" t="s">
        <v>234</v>
      </c>
    </row>
    <row r="119" spans="1:1">
      <c r="A119" t="s">
        <v>77</v>
      </c>
    </row>
    <row r="120" spans="1:1">
      <c r="A120" t="s">
        <v>331</v>
      </c>
    </row>
    <row r="121" spans="1:1">
      <c r="A121" t="s">
        <v>332</v>
      </c>
    </row>
    <row r="122" spans="1:1">
      <c r="A122" t="s">
        <v>199</v>
      </c>
    </row>
    <row r="123" spans="1:1">
      <c r="A123" t="s">
        <v>211</v>
      </c>
    </row>
    <row r="124" spans="1:1">
      <c r="A124" t="s">
        <v>84</v>
      </c>
    </row>
    <row r="125" spans="1:1">
      <c r="A125" t="s">
        <v>53</v>
      </c>
    </row>
    <row r="126" spans="1:1">
      <c r="A126" t="s">
        <v>209</v>
      </c>
    </row>
    <row r="127" spans="1:1">
      <c r="A127" t="s">
        <v>50</v>
      </c>
    </row>
    <row r="128" spans="1:1">
      <c r="A128" t="s">
        <v>52</v>
      </c>
    </row>
    <row r="129" spans="1:1">
      <c r="A129" t="s">
        <v>63</v>
      </c>
    </row>
    <row r="130" spans="1:1">
      <c r="A130" t="s">
        <v>64</v>
      </c>
    </row>
    <row r="131" spans="1:1">
      <c r="A131" t="s">
        <v>21</v>
      </c>
    </row>
    <row r="132" spans="1:1">
      <c r="A132" t="s">
        <v>266</v>
      </c>
    </row>
    <row r="133" spans="1:1">
      <c r="A133" t="s">
        <v>333</v>
      </c>
    </row>
    <row r="134" spans="1:1">
      <c r="A134" t="s">
        <v>26</v>
      </c>
    </row>
    <row r="135" spans="1:1">
      <c r="A135" t="s">
        <v>265</v>
      </c>
    </row>
    <row r="136" spans="1:1">
      <c r="A136" t="s">
        <v>334</v>
      </c>
    </row>
    <row r="137" spans="1:1">
      <c r="A137" t="s">
        <v>335</v>
      </c>
    </row>
    <row r="138" spans="1:1">
      <c r="A138" t="s">
        <v>28</v>
      </c>
    </row>
    <row r="139" spans="1:1">
      <c r="A139" t="s">
        <v>336</v>
      </c>
    </row>
    <row r="140" spans="1:1">
      <c r="A140" t="s">
        <v>235</v>
      </c>
    </row>
    <row r="141" spans="1:1">
      <c r="A141" t="s">
        <v>292</v>
      </c>
    </row>
    <row r="142" spans="1:1">
      <c r="A142" t="s">
        <v>177</v>
      </c>
    </row>
    <row r="143" spans="1:1">
      <c r="A143" t="s">
        <v>337</v>
      </c>
    </row>
    <row r="144" spans="1:1">
      <c r="A144" t="s">
        <v>279</v>
      </c>
    </row>
    <row r="145" spans="1:1">
      <c r="A145" t="s">
        <v>308</v>
      </c>
    </row>
    <row r="146" spans="1:1">
      <c r="A146" t="s">
        <v>280</v>
      </c>
    </row>
    <row r="147" spans="1:1">
      <c r="A147" t="s">
        <v>297</v>
      </c>
    </row>
    <row r="148" spans="1:1">
      <c r="A148" t="s">
        <v>118</v>
      </c>
    </row>
    <row r="149" spans="1:1">
      <c r="A149" t="s">
        <v>150</v>
      </c>
    </row>
    <row r="150" spans="1:1">
      <c r="A150" t="s">
        <v>175</v>
      </c>
    </row>
    <row r="151" spans="1:1">
      <c r="A151" t="s">
        <v>119</v>
      </c>
    </row>
    <row r="152" spans="1:1">
      <c r="A152" t="s">
        <v>176</v>
      </c>
    </row>
    <row r="153" spans="1:1">
      <c r="A153" t="s">
        <v>117</v>
      </c>
    </row>
    <row r="154" spans="1:1">
      <c r="A154" t="s">
        <v>116</v>
      </c>
    </row>
    <row r="155" spans="1:1">
      <c r="A155" t="s">
        <v>144</v>
      </c>
    </row>
    <row r="156" spans="1:1">
      <c r="A156" t="s">
        <v>296</v>
      </c>
    </row>
    <row r="157" spans="1:1">
      <c r="A157" t="s">
        <v>291</v>
      </c>
    </row>
    <row r="158" spans="1:1">
      <c r="A158" t="s">
        <v>202</v>
      </c>
    </row>
    <row r="159" spans="1:1">
      <c r="A159" t="s">
        <v>203</v>
      </c>
    </row>
    <row r="160" spans="1:1">
      <c r="A160" t="s">
        <v>290</v>
      </c>
    </row>
    <row r="161" spans="1:1">
      <c r="A161" t="s">
        <v>155</v>
      </c>
    </row>
    <row r="162" spans="1:1">
      <c r="A162" t="s">
        <v>156</v>
      </c>
    </row>
    <row r="163" spans="1:1">
      <c r="A163" t="s">
        <v>157</v>
      </c>
    </row>
    <row r="164" spans="1:1">
      <c r="A164" t="s">
        <v>151</v>
      </c>
    </row>
    <row r="165" spans="1:1">
      <c r="A165" t="s">
        <v>107</v>
      </c>
    </row>
    <row r="166" spans="1:1">
      <c r="A166" t="s">
        <v>152</v>
      </c>
    </row>
    <row r="167" spans="1:1">
      <c r="A167" t="s">
        <v>306</v>
      </c>
    </row>
    <row r="168" spans="1:1">
      <c r="A168" t="s">
        <v>108</v>
      </c>
    </row>
    <row r="169" spans="1:1">
      <c r="A169" t="s">
        <v>109</v>
      </c>
    </row>
    <row r="170" spans="1:1">
      <c r="A170" t="s">
        <v>178</v>
      </c>
    </row>
    <row r="171" spans="1:1">
      <c r="A171" t="s">
        <v>338</v>
      </c>
    </row>
    <row r="172" spans="1:1">
      <c r="A172" t="s">
        <v>123</v>
      </c>
    </row>
    <row r="173" spans="1:1">
      <c r="A173" t="s">
        <v>307</v>
      </c>
    </row>
    <row r="174" spans="1:1">
      <c r="A174" t="s">
        <v>153</v>
      </c>
    </row>
    <row r="175" spans="1:1">
      <c r="A175" t="s">
        <v>121</v>
      </c>
    </row>
    <row r="176" spans="1:1">
      <c r="A176" t="s">
        <v>339</v>
      </c>
    </row>
    <row r="177" spans="1:1">
      <c r="A177" t="s">
        <v>122</v>
      </c>
    </row>
    <row r="178" spans="1:1">
      <c r="A178" t="s">
        <v>340</v>
      </c>
    </row>
    <row r="179" spans="1:1">
      <c r="A179" t="s">
        <v>303</v>
      </c>
    </row>
    <row r="180" spans="1:1">
      <c r="A180" t="s">
        <v>256</v>
      </c>
    </row>
    <row r="181" spans="1:1">
      <c r="A181" t="s">
        <v>255</v>
      </c>
    </row>
    <row r="182" spans="1:1">
      <c r="A182" t="s">
        <v>304</v>
      </c>
    </row>
    <row r="183" spans="1:1">
      <c r="A183" t="s">
        <v>254</v>
      </c>
    </row>
    <row r="184" spans="1:1">
      <c r="A184" t="s">
        <v>179</v>
      </c>
    </row>
    <row r="185" spans="1:1">
      <c r="A185" t="s">
        <v>341</v>
      </c>
    </row>
    <row r="186" spans="1:1">
      <c r="A186" t="s">
        <v>262</v>
      </c>
    </row>
    <row r="187" spans="1:1">
      <c r="A187" t="s">
        <v>263</v>
      </c>
    </row>
    <row r="188" spans="1:1">
      <c r="A188" t="s">
        <v>253</v>
      </c>
    </row>
    <row r="189" spans="1:1">
      <c r="A189" t="s">
        <v>113</v>
      </c>
    </row>
    <row r="190" spans="1:1">
      <c r="A190" t="s">
        <v>114</v>
      </c>
    </row>
    <row r="191" spans="1:1">
      <c r="A191" t="s">
        <v>342</v>
      </c>
    </row>
    <row r="192" spans="1:1">
      <c r="A192" t="s">
        <v>252</v>
      </c>
    </row>
    <row r="193" spans="1:1">
      <c r="A193" t="s">
        <v>251</v>
      </c>
    </row>
    <row r="194" spans="1:1">
      <c r="A194" t="s">
        <v>250</v>
      </c>
    </row>
    <row r="195" spans="1:1">
      <c r="A195" t="s">
        <v>260</v>
      </c>
    </row>
    <row r="196" spans="1:1">
      <c r="A196" t="s">
        <v>249</v>
      </c>
    </row>
    <row r="197" spans="1:1">
      <c r="A197" t="s">
        <v>248</v>
      </c>
    </row>
    <row r="198" spans="1:1">
      <c r="A198" t="s">
        <v>247</v>
      </c>
    </row>
    <row r="199" spans="1:1">
      <c r="A199" t="s">
        <v>246</v>
      </c>
    </row>
    <row r="200" spans="1:1">
      <c r="A200" t="s">
        <v>245</v>
      </c>
    </row>
    <row r="201" spans="1:1">
      <c r="A201" t="s">
        <v>343</v>
      </c>
    </row>
    <row r="202" spans="1:1">
      <c r="A202" t="s">
        <v>294</v>
      </c>
    </row>
    <row r="203" spans="1:1">
      <c r="A203" t="s">
        <v>293</v>
      </c>
    </row>
    <row r="204" spans="1:1">
      <c r="A204" t="s">
        <v>295</v>
      </c>
    </row>
    <row r="205" spans="1:1">
      <c r="A205" t="s">
        <v>181</v>
      </c>
    </row>
    <row r="206" spans="1:1">
      <c r="A206" t="s">
        <v>115</v>
      </c>
    </row>
    <row r="207" spans="1:1">
      <c r="A207" t="s">
        <v>217</v>
      </c>
    </row>
    <row r="208" spans="1:1">
      <c r="A208" t="s">
        <v>282</v>
      </c>
    </row>
    <row r="209" spans="1:1">
      <c r="A209" t="s">
        <v>344</v>
      </c>
    </row>
    <row r="210" spans="1:1">
      <c r="A210" t="s">
        <v>213</v>
      </c>
    </row>
    <row r="211" spans="1:1">
      <c r="A211" t="s">
        <v>258</v>
      </c>
    </row>
    <row r="212" spans="1:1">
      <c r="A212" t="s">
        <v>201</v>
      </c>
    </row>
    <row r="213" spans="1:1">
      <c r="A213" t="s">
        <v>154</v>
      </c>
    </row>
    <row r="214" spans="1:1">
      <c r="A214" t="s">
        <v>281</v>
      </c>
    </row>
    <row r="215" spans="1:1">
      <c r="A215" t="s">
        <v>218</v>
      </c>
    </row>
    <row r="216" spans="1:1">
      <c r="A216" t="s">
        <v>129</v>
      </c>
    </row>
    <row r="217" spans="1:1">
      <c r="A217" t="s">
        <v>12</v>
      </c>
    </row>
    <row r="218" spans="1:1">
      <c r="A218" t="s">
        <v>146</v>
      </c>
    </row>
    <row r="219" spans="1:1">
      <c r="A219" t="s">
        <v>195</v>
      </c>
    </row>
    <row r="220" spans="1:1">
      <c r="A220" t="s">
        <v>6</v>
      </c>
    </row>
    <row r="221" spans="1:1">
      <c r="A221" t="s">
        <v>257</v>
      </c>
    </row>
    <row r="222" spans="1:1">
      <c r="A222" t="s">
        <v>185</v>
      </c>
    </row>
    <row r="223" spans="1:1">
      <c r="A223" t="s">
        <v>180</v>
      </c>
    </row>
    <row r="224" spans="1:1">
      <c r="A224" t="s">
        <v>186</v>
      </c>
    </row>
    <row r="225" spans="1:1">
      <c r="A225" t="s">
        <v>4</v>
      </c>
    </row>
    <row r="226" spans="1:1">
      <c r="A226" t="s">
        <v>5</v>
      </c>
    </row>
    <row r="227" spans="1:1">
      <c r="A227" t="s">
        <v>2</v>
      </c>
    </row>
    <row r="228" spans="1:1">
      <c r="A228" t="s">
        <v>3</v>
      </c>
    </row>
  </sheetData>
  <sortState ref="A1:A327">
    <sortCondition ref="A1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27"/>
  <sheetViews>
    <sheetView topLeftCell="A277" workbookViewId="0">
      <selection sqref="A1:A327"/>
    </sheetView>
  </sheetViews>
  <sheetFormatPr defaultRowHeight="15"/>
  <cols>
    <col min="1" max="1" width="73.5703125" customWidth="1"/>
  </cols>
  <sheetData>
    <row r="1" spans="1:1">
      <c r="A1" t="s">
        <v>2</v>
      </c>
    </row>
    <row r="2" spans="1:1">
      <c r="A2" t="s">
        <v>5</v>
      </c>
    </row>
    <row r="3" spans="1:1">
      <c r="A3" t="s">
        <v>3</v>
      </c>
    </row>
    <row r="4" spans="1:1">
      <c r="A4" t="s">
        <v>4</v>
      </c>
    </row>
    <row r="5" spans="1:1">
      <c r="A5" t="s">
        <v>6</v>
      </c>
    </row>
    <row r="7" spans="1:1">
      <c r="A7" t="s">
        <v>8</v>
      </c>
    </row>
    <row r="8" spans="1:1">
      <c r="A8" t="s">
        <v>9</v>
      </c>
    </row>
    <row r="10" spans="1:1">
      <c r="A10" t="s">
        <v>12</v>
      </c>
    </row>
    <row r="11" spans="1:1">
      <c r="A11" t="s">
        <v>15</v>
      </c>
    </row>
    <row r="12" spans="1:1">
      <c r="A12" t="s">
        <v>16</v>
      </c>
    </row>
    <row r="13" spans="1:1">
      <c r="A13" t="s">
        <v>13</v>
      </c>
    </row>
    <row r="14" spans="1:1">
      <c r="A14" t="s">
        <v>14</v>
      </c>
    </row>
    <row r="16" spans="1:1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1" spans="1:1">
      <c r="A21" t="s">
        <v>22</v>
      </c>
    </row>
    <row r="22" spans="1:1">
      <c r="A22" t="s">
        <v>23</v>
      </c>
    </row>
    <row r="23" spans="1:1">
      <c r="A23" t="s">
        <v>24</v>
      </c>
    </row>
    <row r="25" spans="1:1">
      <c r="A25" t="s">
        <v>26</v>
      </c>
    </row>
    <row r="26" spans="1:1">
      <c r="A26" t="s">
        <v>27</v>
      </c>
    </row>
    <row r="27" spans="1:1">
      <c r="A27" t="s">
        <v>28</v>
      </c>
    </row>
    <row r="29" spans="1:1">
      <c r="A29" t="s">
        <v>30</v>
      </c>
    </row>
    <row r="31" spans="1:1">
      <c r="A31" t="s">
        <v>32</v>
      </c>
    </row>
    <row r="32" spans="1:1">
      <c r="A32" t="s">
        <v>33</v>
      </c>
    </row>
    <row r="33" spans="1:1">
      <c r="A33" t="s">
        <v>34</v>
      </c>
    </row>
    <row r="34" spans="1:1">
      <c r="A34" t="s">
        <v>35</v>
      </c>
    </row>
    <row r="36" spans="1:1">
      <c r="A36" t="s">
        <v>37</v>
      </c>
    </row>
    <row r="37" spans="1:1">
      <c r="A37" t="s">
        <v>38</v>
      </c>
    </row>
    <row r="38" spans="1:1">
      <c r="A38" t="s">
        <v>39</v>
      </c>
    </row>
    <row r="39" spans="1:1">
      <c r="A39" t="s">
        <v>40</v>
      </c>
    </row>
    <row r="40" spans="1:1">
      <c r="A40" t="s">
        <v>41</v>
      </c>
    </row>
    <row r="41" spans="1:1">
      <c r="A41" t="s">
        <v>42</v>
      </c>
    </row>
    <row r="42" spans="1:1">
      <c r="A42" t="s">
        <v>43</v>
      </c>
    </row>
    <row r="43" spans="1:1">
      <c r="A43" t="s">
        <v>44</v>
      </c>
    </row>
    <row r="44" spans="1:1">
      <c r="A44" t="s">
        <v>45</v>
      </c>
    </row>
    <row r="45" spans="1:1">
      <c r="A45" t="s">
        <v>46</v>
      </c>
    </row>
    <row r="46" spans="1:1">
      <c r="A46" t="s">
        <v>47</v>
      </c>
    </row>
    <row r="47" spans="1:1">
      <c r="A47" t="s">
        <v>48</v>
      </c>
    </row>
    <row r="48" spans="1:1">
      <c r="A48" t="s">
        <v>49</v>
      </c>
    </row>
    <row r="49" spans="1:1">
      <c r="A49" t="s">
        <v>50</v>
      </c>
    </row>
    <row r="50" spans="1:1">
      <c r="A50" t="s">
        <v>51</v>
      </c>
    </row>
    <row r="51" spans="1:1">
      <c r="A51" t="s">
        <v>52</v>
      </c>
    </row>
    <row r="52" spans="1:1">
      <c r="A52" t="s">
        <v>53</v>
      </c>
    </row>
    <row r="54" spans="1:1">
      <c r="A54" t="s">
        <v>56</v>
      </c>
    </row>
    <row r="55" spans="1:1">
      <c r="A55" t="s">
        <v>57</v>
      </c>
    </row>
    <row r="56" spans="1:1">
      <c r="A56" t="s">
        <v>58</v>
      </c>
    </row>
    <row r="57" spans="1:1">
      <c r="A57" t="s">
        <v>59</v>
      </c>
    </row>
    <row r="58" spans="1:1">
      <c r="A58" t="s">
        <v>60</v>
      </c>
    </row>
    <row r="59" spans="1:1">
      <c r="A59" t="s">
        <v>61</v>
      </c>
    </row>
    <row r="60" spans="1:1">
      <c r="A60" t="s">
        <v>62</v>
      </c>
    </row>
    <row r="61" spans="1:1">
      <c r="A61" t="s">
        <v>63</v>
      </c>
    </row>
    <row r="62" spans="1:1">
      <c r="A62" t="s">
        <v>64</v>
      </c>
    </row>
    <row r="64" spans="1:1">
      <c r="A64" t="s">
        <v>74</v>
      </c>
    </row>
    <row r="65" spans="1:1">
      <c r="A65" t="s">
        <v>65</v>
      </c>
    </row>
    <row r="66" spans="1:1">
      <c r="A66" t="s">
        <v>66</v>
      </c>
    </row>
    <row r="67" spans="1:1">
      <c r="A67" t="s">
        <v>67</v>
      </c>
    </row>
    <row r="68" spans="1:1">
      <c r="A68" t="s">
        <v>68</v>
      </c>
    </row>
    <row r="69" spans="1:1">
      <c r="A69" t="s">
        <v>69</v>
      </c>
    </row>
    <row r="70" spans="1:1">
      <c r="A70" t="s">
        <v>70</v>
      </c>
    </row>
    <row r="71" spans="1:1">
      <c r="A71" t="s">
        <v>71</v>
      </c>
    </row>
    <row r="72" spans="1:1">
      <c r="A72" t="s">
        <v>72</v>
      </c>
    </row>
    <row r="73" spans="1:1">
      <c r="A73" t="s">
        <v>73</v>
      </c>
    </row>
    <row r="75" spans="1:1">
      <c r="A75" t="s">
        <v>77</v>
      </c>
    </row>
    <row r="76" spans="1:1">
      <c r="A76" t="s">
        <v>78</v>
      </c>
    </row>
    <row r="77" spans="1:1">
      <c r="A77" t="s">
        <v>79</v>
      </c>
    </row>
    <row r="78" spans="1:1">
      <c r="A78" t="s">
        <v>80</v>
      </c>
    </row>
    <row r="79" spans="1:1">
      <c r="A79" t="s">
        <v>81</v>
      </c>
    </row>
    <row r="80" spans="1:1">
      <c r="A80" t="s">
        <v>82</v>
      </c>
    </row>
    <row r="81" spans="1:1">
      <c r="A81" t="s">
        <v>83</v>
      </c>
    </row>
    <row r="82" spans="1:1">
      <c r="A82" t="s">
        <v>84</v>
      </c>
    </row>
    <row r="84" spans="1:1">
      <c r="A84" t="s">
        <v>85</v>
      </c>
    </row>
    <row r="85" spans="1:1">
      <c r="A85" t="s">
        <v>86</v>
      </c>
    </row>
    <row r="86" spans="1:1">
      <c r="A86" t="s">
        <v>87</v>
      </c>
    </row>
    <row r="87" spans="1:1">
      <c r="A87" t="s">
        <v>88</v>
      </c>
    </row>
    <row r="89" spans="1:1">
      <c r="A89" t="s">
        <v>90</v>
      </c>
    </row>
    <row r="91" spans="1:1">
      <c r="A91" t="s">
        <v>92</v>
      </c>
    </row>
    <row r="92" spans="1:1">
      <c r="A92" t="s">
        <v>93</v>
      </c>
    </row>
    <row r="93" spans="1:1">
      <c r="A93" t="s">
        <v>94</v>
      </c>
    </row>
    <row r="94" spans="1:1">
      <c r="A94" t="s">
        <v>95</v>
      </c>
    </row>
    <row r="95" spans="1:1">
      <c r="A95" t="s">
        <v>96</v>
      </c>
    </row>
    <row r="96" spans="1:1">
      <c r="A96" t="s">
        <v>97</v>
      </c>
    </row>
    <row r="97" spans="1:1">
      <c r="A97" t="s">
        <v>98</v>
      </c>
    </row>
    <row r="99" spans="1:1">
      <c r="A99" t="s">
        <v>100</v>
      </c>
    </row>
    <row r="101" spans="1:1">
      <c r="A101" t="s">
        <v>130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111</v>
      </c>
    </row>
    <row r="114" spans="1:1">
      <c r="A114" t="s">
        <v>112</v>
      </c>
    </row>
    <row r="115" spans="1:1">
      <c r="A115" t="s">
        <v>113</v>
      </c>
    </row>
    <row r="116" spans="1:1">
      <c r="A116" t="s">
        <v>114</v>
      </c>
    </row>
    <row r="118" spans="1:1">
      <c r="A118" t="s">
        <v>115</v>
      </c>
    </row>
    <row r="119" spans="1:1">
      <c r="A119" t="s">
        <v>116</v>
      </c>
    </row>
    <row r="120" spans="1:1">
      <c r="A120" t="s">
        <v>117</v>
      </c>
    </row>
    <row r="121" spans="1:1">
      <c r="A121" t="s">
        <v>118</v>
      </c>
    </row>
    <row r="122" spans="1:1">
      <c r="A122" t="s">
        <v>119</v>
      </c>
    </row>
    <row r="124" spans="1:1">
      <c r="A124" t="s">
        <v>121</v>
      </c>
    </row>
    <row r="125" spans="1:1">
      <c r="A125" t="s">
        <v>122</v>
      </c>
    </row>
    <row r="126" spans="1:1">
      <c r="A126" t="s">
        <v>123</v>
      </c>
    </row>
    <row r="127" spans="1:1">
      <c r="A127" t="s">
        <v>124</v>
      </c>
    </row>
    <row r="128" spans="1:1">
      <c r="A128" t="s">
        <v>125</v>
      </c>
    </row>
    <row r="130" spans="1:1">
      <c r="A130" t="s">
        <v>127</v>
      </c>
    </row>
    <row r="131" spans="1:1">
      <c r="A131" t="s">
        <v>128</v>
      </c>
    </row>
    <row r="133" spans="1:1">
      <c r="A133" t="s">
        <v>129</v>
      </c>
    </row>
    <row r="135" spans="1:1">
      <c r="A135" t="s">
        <v>131</v>
      </c>
    </row>
    <row r="136" spans="1:1">
      <c r="A136" t="s">
        <v>132</v>
      </c>
    </row>
    <row r="137" spans="1:1">
      <c r="A137" t="s">
        <v>133</v>
      </c>
    </row>
    <row r="138" spans="1:1">
      <c r="A138" t="s">
        <v>134</v>
      </c>
    </row>
    <row r="139" spans="1:1">
      <c r="A139" t="s">
        <v>135</v>
      </c>
    </row>
    <row r="140" spans="1:1">
      <c r="A140" t="s">
        <v>136</v>
      </c>
    </row>
    <row r="141" spans="1:1">
      <c r="A141" t="s">
        <v>137</v>
      </c>
    </row>
    <row r="142" spans="1:1">
      <c r="A142" t="s">
        <v>138</v>
      </c>
    </row>
    <row r="143" spans="1:1">
      <c r="A143" t="s">
        <v>139</v>
      </c>
    </row>
    <row r="144" spans="1:1">
      <c r="A144" t="s">
        <v>140</v>
      </c>
    </row>
    <row r="145" spans="1:1">
      <c r="A145" t="s">
        <v>141</v>
      </c>
    </row>
    <row r="146" spans="1:1">
      <c r="A146" t="s">
        <v>142</v>
      </c>
    </row>
    <row r="147" spans="1:1">
      <c r="A147" t="s">
        <v>143</v>
      </c>
    </row>
    <row r="149" spans="1:1">
      <c r="A149" t="s">
        <v>144</v>
      </c>
    </row>
    <row r="151" spans="1:1">
      <c r="A151" t="s">
        <v>146</v>
      </c>
    </row>
    <row r="152" spans="1:1">
      <c r="A152" t="s">
        <v>147</v>
      </c>
    </row>
    <row r="153" spans="1:1">
      <c r="A153" t="s">
        <v>148</v>
      </c>
    </row>
    <row r="154" spans="1:1">
      <c r="A154" t="s">
        <v>95</v>
      </c>
    </row>
    <row r="155" spans="1:1">
      <c r="A155" t="s">
        <v>149</v>
      </c>
    </row>
    <row r="156" spans="1:1">
      <c r="A156" t="s">
        <v>150</v>
      </c>
    </row>
    <row r="157" spans="1:1">
      <c r="A157" t="s">
        <v>151</v>
      </c>
    </row>
    <row r="158" spans="1:1">
      <c r="A158" t="s">
        <v>152</v>
      </c>
    </row>
    <row r="159" spans="1:1">
      <c r="A159" t="s">
        <v>153</v>
      </c>
    </row>
    <row r="160" spans="1:1">
      <c r="A160" t="s">
        <v>154</v>
      </c>
    </row>
    <row r="161" spans="1:1">
      <c r="A161" t="s">
        <v>155</v>
      </c>
    </row>
    <row r="162" spans="1:1">
      <c r="A162" t="s">
        <v>156</v>
      </c>
    </row>
    <row r="163" spans="1:1">
      <c r="A163" t="s">
        <v>157</v>
      </c>
    </row>
    <row r="164" spans="1:1">
      <c r="A164" t="s">
        <v>158</v>
      </c>
    </row>
    <row r="166" spans="1:1">
      <c r="A166" t="s">
        <v>161</v>
      </c>
    </row>
    <row r="167" spans="1:1">
      <c r="A167" t="s">
        <v>162</v>
      </c>
    </row>
    <row r="171" spans="1:1">
      <c r="A171" t="s">
        <v>165</v>
      </c>
    </row>
    <row r="172" spans="1:1">
      <c r="A172" t="s">
        <v>166</v>
      </c>
    </row>
    <row r="173" spans="1:1">
      <c r="A173" t="s">
        <v>167</v>
      </c>
    </row>
    <row r="174" spans="1:1">
      <c r="A174" t="s">
        <v>168</v>
      </c>
    </row>
    <row r="175" spans="1:1">
      <c r="A175" t="s">
        <v>169</v>
      </c>
    </row>
    <row r="176" spans="1:1">
      <c r="A176" t="s">
        <v>170</v>
      </c>
    </row>
    <row r="177" spans="1:1">
      <c r="A177" t="s">
        <v>171</v>
      </c>
    </row>
    <row r="178" spans="1:1">
      <c r="A178" t="s">
        <v>172</v>
      </c>
    </row>
    <row r="179" spans="1:1">
      <c r="A179" t="s">
        <v>173</v>
      </c>
    </row>
    <row r="181" spans="1:1">
      <c r="A181" t="s">
        <v>174</v>
      </c>
    </row>
    <row r="182" spans="1:1">
      <c r="A182" t="s">
        <v>175</v>
      </c>
    </row>
    <row r="183" spans="1:1">
      <c r="A183" t="s">
        <v>176</v>
      </c>
    </row>
    <row r="184" spans="1:1">
      <c r="A184" t="s">
        <v>177</v>
      </c>
    </row>
    <row r="185" spans="1:1">
      <c r="A185" t="s">
        <v>178</v>
      </c>
    </row>
    <row r="186" spans="1:1">
      <c r="A186" t="s">
        <v>179</v>
      </c>
    </row>
    <row r="188" spans="1:1">
      <c r="A188" t="s">
        <v>182</v>
      </c>
    </row>
    <row r="189" spans="1:1">
      <c r="A189" t="s">
        <v>183</v>
      </c>
    </row>
    <row r="190" spans="1:1">
      <c r="A190" t="s">
        <v>184</v>
      </c>
    </row>
    <row r="191" spans="1:1">
      <c r="A191" t="s">
        <v>185</v>
      </c>
    </row>
    <row r="192" spans="1:1">
      <c r="A192" t="s">
        <v>180</v>
      </c>
    </row>
    <row r="193" spans="1:1">
      <c r="A193" t="s">
        <v>181</v>
      </c>
    </row>
    <row r="194" spans="1:1">
      <c r="A194" t="s">
        <v>186</v>
      </c>
    </row>
    <row r="196" spans="1:1">
      <c r="A196" t="s">
        <v>187</v>
      </c>
    </row>
    <row r="197" spans="1:1">
      <c r="A197" t="s">
        <v>188</v>
      </c>
    </row>
    <row r="198" spans="1:1">
      <c r="A198" t="s">
        <v>189</v>
      </c>
    </row>
    <row r="200" spans="1:1">
      <c r="A200" t="s">
        <v>190</v>
      </c>
    </row>
    <row r="201" spans="1:1">
      <c r="A201" t="s">
        <v>191</v>
      </c>
    </row>
    <row r="202" spans="1:1">
      <c r="A202" t="s">
        <v>192</v>
      </c>
    </row>
    <row r="204" spans="1:1">
      <c r="A204" t="s">
        <v>194</v>
      </c>
    </row>
    <row r="205" spans="1:1">
      <c r="A205" t="s">
        <v>195</v>
      </c>
    </row>
    <row r="206" spans="1:1">
      <c r="A206" t="s">
        <v>196</v>
      </c>
    </row>
    <row r="207" spans="1:1">
      <c r="A207" t="s">
        <v>197</v>
      </c>
    </row>
    <row r="208" spans="1:1">
      <c r="A208" t="s">
        <v>198</v>
      </c>
    </row>
    <row r="209" spans="1:1">
      <c r="A209" t="s">
        <v>199</v>
      </c>
    </row>
    <row r="210" spans="1:1">
      <c r="A210" t="s">
        <v>200</v>
      </c>
    </row>
    <row r="211" spans="1:1">
      <c r="A211" t="s">
        <v>201</v>
      </c>
    </row>
    <row r="212" spans="1:1">
      <c r="A212" t="s">
        <v>202</v>
      </c>
    </row>
    <row r="213" spans="1:1">
      <c r="A213" t="s">
        <v>203</v>
      </c>
    </row>
    <row r="215" spans="1:1">
      <c r="A215" t="s">
        <v>206</v>
      </c>
    </row>
    <row r="216" spans="1:1">
      <c r="A216" t="s">
        <v>207</v>
      </c>
    </row>
    <row r="217" spans="1:1">
      <c r="A217" t="s">
        <v>208</v>
      </c>
    </row>
    <row r="218" spans="1:1">
      <c r="A218" t="s">
        <v>209</v>
      </c>
    </row>
    <row r="219" spans="1:1">
      <c r="A219" t="s">
        <v>210</v>
      </c>
    </row>
    <row r="220" spans="1:1">
      <c r="A220" t="s">
        <v>211</v>
      </c>
    </row>
    <row r="221" spans="1:1">
      <c r="A221" t="s">
        <v>212</v>
      </c>
    </row>
    <row r="222" spans="1:1">
      <c r="A222" t="s">
        <v>213</v>
      </c>
    </row>
    <row r="224" spans="1:1">
      <c r="A224" t="s">
        <v>214</v>
      </c>
    </row>
    <row r="226" spans="1:1">
      <c r="A226" t="s">
        <v>216</v>
      </c>
    </row>
    <row r="227" spans="1:1">
      <c r="A227" t="s">
        <v>217</v>
      </c>
    </row>
    <row r="228" spans="1:1">
      <c r="A228" t="s">
        <v>218</v>
      </c>
    </row>
    <row r="229" spans="1:1">
      <c r="A229" t="s">
        <v>219</v>
      </c>
    </row>
    <row r="230" spans="1:1">
      <c r="A230" t="s">
        <v>220</v>
      </c>
    </row>
    <row r="231" spans="1:1">
      <c r="A231" t="s">
        <v>221</v>
      </c>
    </row>
    <row r="232" spans="1:1">
      <c r="A232" t="s">
        <v>222</v>
      </c>
    </row>
    <row r="233" spans="1:1">
      <c r="A233" t="s">
        <v>223</v>
      </c>
    </row>
    <row r="234" spans="1:1">
      <c r="A234" t="s">
        <v>224</v>
      </c>
    </row>
    <row r="235" spans="1:1">
      <c r="A235" t="s">
        <v>225</v>
      </c>
    </row>
    <row r="237" spans="1:1">
      <c r="A237" t="s">
        <v>227</v>
      </c>
    </row>
    <row r="238" spans="1:1">
      <c r="A238" t="s">
        <v>228</v>
      </c>
    </row>
    <row r="239" spans="1:1">
      <c r="A239" t="s">
        <v>229</v>
      </c>
    </row>
    <row r="240" spans="1:1">
      <c r="A240" t="s">
        <v>230</v>
      </c>
    </row>
    <row r="241" spans="1:1">
      <c r="A241" t="s">
        <v>231</v>
      </c>
    </row>
    <row r="242" spans="1:1">
      <c r="A242" t="s">
        <v>232</v>
      </c>
    </row>
    <row r="243" spans="1:1">
      <c r="A243" t="s">
        <v>233</v>
      </c>
    </row>
    <row r="244" spans="1:1">
      <c r="A244" t="s">
        <v>234</v>
      </c>
    </row>
    <row r="245" spans="1:1">
      <c r="A245" t="s">
        <v>235</v>
      </c>
    </row>
    <row r="247" spans="1:1">
      <c r="A247" t="s">
        <v>236</v>
      </c>
    </row>
    <row r="248" spans="1:1">
      <c r="A248" t="s">
        <v>237</v>
      </c>
    </row>
    <row r="249" spans="1:1">
      <c r="A249" t="s">
        <v>238</v>
      </c>
    </row>
    <row r="250" spans="1:1">
      <c r="A250" t="s">
        <v>239</v>
      </c>
    </row>
    <row r="251" spans="1:1">
      <c r="A251" t="s">
        <v>240</v>
      </c>
    </row>
    <row r="252" spans="1:1">
      <c r="A252" t="s">
        <v>241</v>
      </c>
    </row>
    <row r="253" spans="1:1">
      <c r="A253" t="s">
        <v>242</v>
      </c>
    </row>
    <row r="254" spans="1:1">
      <c r="A254" t="s">
        <v>243</v>
      </c>
    </row>
    <row r="255" spans="1:1">
      <c r="A255" t="s">
        <v>244</v>
      </c>
    </row>
    <row r="257" spans="1:1">
      <c r="A257" t="s">
        <v>245</v>
      </c>
    </row>
    <row r="258" spans="1:1">
      <c r="A258" t="s">
        <v>246</v>
      </c>
    </row>
    <row r="259" spans="1:1">
      <c r="A259" t="s">
        <v>247</v>
      </c>
    </row>
    <row r="260" spans="1:1">
      <c r="A260" t="s">
        <v>248</v>
      </c>
    </row>
    <row r="261" spans="1:1">
      <c r="A261" t="s">
        <v>249</v>
      </c>
    </row>
    <row r="262" spans="1:1">
      <c r="A262" t="s">
        <v>250</v>
      </c>
    </row>
    <row r="263" spans="1:1">
      <c r="A263" t="s">
        <v>251</v>
      </c>
    </row>
    <row r="264" spans="1:1">
      <c r="A264" t="s">
        <v>252</v>
      </c>
    </row>
    <row r="265" spans="1:1">
      <c r="A265" t="s">
        <v>253</v>
      </c>
    </row>
    <row r="266" spans="1:1">
      <c r="A266" t="s">
        <v>254</v>
      </c>
    </row>
    <row r="267" spans="1:1">
      <c r="A267" t="s">
        <v>255</v>
      </c>
    </row>
    <row r="268" spans="1:1">
      <c r="A268" t="s">
        <v>256</v>
      </c>
    </row>
    <row r="269" spans="1:1">
      <c r="A269" t="s">
        <v>257</v>
      </c>
    </row>
    <row r="271" spans="1:1">
      <c r="A271" t="s">
        <v>258</v>
      </c>
    </row>
    <row r="272" spans="1:1">
      <c r="A272" t="s">
        <v>259</v>
      </c>
    </row>
    <row r="273" spans="1:1">
      <c r="A273" t="s">
        <v>260</v>
      </c>
    </row>
    <row r="274" spans="1:1">
      <c r="A274" t="s">
        <v>261</v>
      </c>
    </row>
    <row r="275" spans="1:1">
      <c r="A275" t="s">
        <v>112</v>
      </c>
    </row>
    <row r="276" spans="1:1">
      <c r="A276" t="s">
        <v>262</v>
      </c>
    </row>
    <row r="277" spans="1:1">
      <c r="A277" t="s">
        <v>263</v>
      </c>
    </row>
    <row r="279" spans="1:1">
      <c r="A279" t="s">
        <v>167</v>
      </c>
    </row>
    <row r="280" spans="1:1">
      <c r="A280" t="s">
        <v>265</v>
      </c>
    </row>
    <row r="281" spans="1:1">
      <c r="A281" t="s">
        <v>266</v>
      </c>
    </row>
    <row r="282" spans="1:1">
      <c r="A282" t="s">
        <v>267</v>
      </c>
    </row>
    <row r="283" spans="1:1">
      <c r="A283" t="s">
        <v>92</v>
      </c>
    </row>
    <row r="284" spans="1:1">
      <c r="A284" t="s">
        <v>268</v>
      </c>
    </row>
    <row r="286" spans="1:1">
      <c r="A286" t="s">
        <v>270</v>
      </c>
    </row>
    <row r="287" spans="1:1">
      <c r="A287" t="s">
        <v>271</v>
      </c>
    </row>
    <row r="289" spans="1:1">
      <c r="A289" t="s">
        <v>273</v>
      </c>
    </row>
    <row r="290" spans="1:1">
      <c r="A290" t="s">
        <v>274</v>
      </c>
    </row>
    <row r="291" spans="1:1">
      <c r="A291" t="s">
        <v>275</v>
      </c>
    </row>
    <row r="293" spans="1:1">
      <c r="A293" t="s">
        <v>276</v>
      </c>
    </row>
    <row r="294" spans="1:1">
      <c r="A294" t="s">
        <v>277</v>
      </c>
    </row>
    <row r="296" spans="1:1">
      <c r="A296" t="s">
        <v>278</v>
      </c>
    </row>
    <row r="297" spans="1:1">
      <c r="A297" t="s">
        <v>279</v>
      </c>
    </row>
    <row r="298" spans="1:1">
      <c r="A298" t="s">
        <v>280</v>
      </c>
    </row>
    <row r="299" spans="1:1">
      <c r="A299" t="s">
        <v>281</v>
      </c>
    </row>
    <row r="300" spans="1:1">
      <c r="A300" t="s">
        <v>282</v>
      </c>
    </row>
    <row r="301" spans="1:1">
      <c r="A301" t="s">
        <v>283</v>
      </c>
    </row>
    <row r="302" spans="1:1">
      <c r="A302" t="s">
        <v>284</v>
      </c>
    </row>
    <row r="303" spans="1:1">
      <c r="A303" t="s">
        <v>286</v>
      </c>
    </row>
    <row r="304" spans="1:1">
      <c r="A304" t="s">
        <v>287</v>
      </c>
    </row>
    <row r="305" spans="1:1">
      <c r="A305" t="s">
        <v>288</v>
      </c>
    </row>
    <row r="307" spans="1:1">
      <c r="A307" t="s">
        <v>289</v>
      </c>
    </row>
    <row r="308" spans="1:1">
      <c r="A308" t="s">
        <v>211</v>
      </c>
    </row>
    <row r="309" spans="1:1">
      <c r="A309" t="s">
        <v>290</v>
      </c>
    </row>
    <row r="310" spans="1:1">
      <c r="A310" t="s">
        <v>291</v>
      </c>
    </row>
    <row r="311" spans="1:1">
      <c r="A311" t="s">
        <v>292</v>
      </c>
    </row>
    <row r="312" spans="1:1">
      <c r="A312" t="s">
        <v>293</v>
      </c>
    </row>
    <row r="313" spans="1:1">
      <c r="A313" t="s">
        <v>294</v>
      </c>
    </row>
    <row r="314" spans="1:1">
      <c r="A314" t="s">
        <v>295</v>
      </c>
    </row>
    <row r="315" spans="1:1">
      <c r="A315" t="s">
        <v>296</v>
      </c>
    </row>
    <row r="316" spans="1:1">
      <c r="A316" t="s">
        <v>297</v>
      </c>
    </row>
    <row r="318" spans="1:1">
      <c r="A318" t="s">
        <v>299</v>
      </c>
    </row>
    <row r="319" spans="1:1">
      <c r="A319" t="s">
        <v>300</v>
      </c>
    </row>
    <row r="320" spans="1:1">
      <c r="A320" t="s">
        <v>301</v>
      </c>
    </row>
    <row r="321" spans="1:1">
      <c r="A321" t="s">
        <v>303</v>
      </c>
    </row>
    <row r="322" spans="1:1">
      <c r="A322" t="s">
        <v>304</v>
      </c>
    </row>
    <row r="324" spans="1:1">
      <c r="A324" t="s">
        <v>306</v>
      </c>
    </row>
    <row r="325" spans="1:1">
      <c r="A325" t="s">
        <v>307</v>
      </c>
    </row>
    <row r="326" spans="1:1">
      <c r="A326" t="s">
        <v>308</v>
      </c>
    </row>
    <row r="327" spans="1:1">
      <c r="A327" t="s">
        <v>309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2012-06-29T23:41:54Z</dcterms:modified>
</cp:coreProperties>
</file>