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66" i="1" l="1"/>
  <c r="F563" i="1"/>
  <c r="F549" i="1"/>
  <c r="F541" i="1"/>
  <c r="F536" i="1"/>
  <c r="F533" i="1"/>
  <c r="F529" i="1"/>
  <c r="F521" i="1"/>
  <c r="F514" i="1"/>
  <c r="F505" i="1"/>
  <c r="F500" i="1"/>
  <c r="F495" i="1"/>
  <c r="F488" i="1"/>
  <c r="F480" i="1"/>
  <c r="F478" i="1"/>
  <c r="F473" i="1"/>
  <c r="F463" i="1"/>
  <c r="F458" i="1"/>
  <c r="F454" i="1"/>
  <c r="F444" i="1"/>
  <c r="F439" i="1"/>
  <c r="F428" i="1"/>
  <c r="F422" i="1"/>
  <c r="F414" i="1"/>
  <c r="F406" i="1"/>
  <c r="F398" i="1"/>
  <c r="F392" i="1"/>
  <c r="F382" i="1"/>
  <c r="F375" i="1"/>
  <c r="F368" i="1"/>
  <c r="F363" i="1"/>
  <c r="F361" i="1"/>
  <c r="F353" i="1"/>
  <c r="F348" i="1"/>
  <c r="F336" i="1"/>
  <c r="F329" i="1"/>
  <c r="F321" i="1"/>
  <c r="F318" i="1"/>
  <c r="F316" i="1"/>
  <c r="F309" i="1"/>
  <c r="F305" i="1"/>
  <c r="F302" i="1"/>
  <c r="F293" i="1"/>
  <c r="F286" i="1"/>
  <c r="F280" i="1"/>
  <c r="F275" i="1"/>
  <c r="F269" i="1"/>
  <c r="F260" i="1"/>
  <c r="F256" i="1"/>
  <c r="F250" i="1"/>
  <c r="F242" i="1"/>
  <c r="F235" i="1"/>
  <c r="F218" i="1"/>
  <c r="F215" i="1"/>
  <c r="F210" i="1"/>
  <c r="F206" i="1"/>
  <c r="F197" i="1"/>
  <c r="F187" i="1"/>
  <c r="F171" i="1"/>
  <c r="F162" i="1"/>
  <c r="F152" i="1"/>
  <c r="F149" i="1"/>
  <c r="F140" i="1"/>
  <c r="F136" i="1"/>
  <c r="F130" i="1"/>
  <c r="F125" i="1"/>
  <c r="F117" i="1"/>
  <c r="F109" i="1"/>
  <c r="F97" i="1"/>
  <c r="F94" i="1"/>
  <c r="F92" i="1"/>
  <c r="F88" i="1"/>
  <c r="F75" i="1"/>
  <c r="F68" i="1"/>
  <c r="F65" i="1"/>
  <c r="F57" i="1"/>
  <c r="E566" i="1"/>
  <c r="E563" i="1"/>
  <c r="E549" i="1"/>
  <c r="E541" i="1"/>
  <c r="E536" i="1"/>
  <c r="E533" i="1"/>
  <c r="E529" i="1"/>
  <c r="E521" i="1"/>
  <c r="E514" i="1"/>
  <c r="E505" i="1"/>
  <c r="E500" i="1"/>
  <c r="E495" i="1"/>
  <c r="E493" i="1"/>
  <c r="E488" i="1"/>
  <c r="E480" i="1"/>
  <c r="E478" i="1"/>
  <c r="E473" i="1"/>
  <c r="E463" i="1"/>
  <c r="E458" i="1"/>
  <c r="E454" i="1"/>
  <c r="E444" i="1"/>
  <c r="E439" i="1"/>
  <c r="E428" i="1"/>
  <c r="E422" i="1"/>
  <c r="E414" i="1"/>
  <c r="E406" i="1"/>
  <c r="E398" i="1"/>
  <c r="E392" i="1"/>
  <c r="E382" i="1"/>
  <c r="E375" i="1"/>
  <c r="E368" i="1"/>
  <c r="E363" i="1"/>
  <c r="E361" i="1"/>
  <c r="E353" i="1"/>
  <c r="E348" i="1"/>
  <c r="E336" i="1"/>
  <c r="E329" i="1"/>
  <c r="E321" i="1"/>
  <c r="E318" i="1"/>
  <c r="E316" i="1"/>
  <c r="E309" i="1"/>
  <c r="E305" i="1"/>
  <c r="E302" i="1"/>
  <c r="E293" i="1"/>
  <c r="E286" i="1"/>
  <c r="E280" i="1"/>
  <c r="E275" i="1"/>
  <c r="E269" i="1"/>
  <c r="E260" i="1"/>
  <c r="E256" i="1"/>
  <c r="E250" i="1"/>
  <c r="E242" i="1"/>
  <c r="E235" i="1"/>
  <c r="E218" i="1"/>
  <c r="E215" i="1"/>
  <c r="E210" i="1"/>
  <c r="E206" i="1"/>
  <c r="E197" i="1"/>
  <c r="E187" i="1"/>
  <c r="E171" i="1"/>
  <c r="E162" i="1"/>
  <c r="E152" i="1"/>
  <c r="E149" i="1"/>
  <c r="E140" i="1"/>
  <c r="E136" i="1"/>
  <c r="E130" i="1"/>
  <c r="E125" i="1"/>
  <c r="E117" i="1"/>
  <c r="E109" i="1"/>
  <c r="E97" i="1"/>
  <c r="E94" i="1"/>
  <c r="E92" i="1"/>
  <c r="E88" i="1"/>
  <c r="E84" i="1"/>
  <c r="E75" i="1"/>
  <c r="E68" i="1"/>
  <c r="E65" i="1"/>
  <c r="E57" i="1"/>
  <c r="E46" i="1"/>
  <c r="F46" i="1" s="1"/>
  <c r="E37" i="1"/>
  <c r="F37" i="1" s="1"/>
  <c r="E34" i="1"/>
  <c r="F34" i="1" s="1"/>
  <c r="E30" i="1"/>
  <c r="F30" i="1" s="1"/>
  <c r="E28" i="1"/>
  <c r="F28" i="1" s="1"/>
  <c r="E26" i="1"/>
  <c r="F26" i="1" s="1"/>
  <c r="E23" i="1"/>
  <c r="F23" i="1" s="1"/>
  <c r="E13" i="1"/>
  <c r="F13" i="1" s="1"/>
  <c r="E10" i="1"/>
  <c r="F10" i="1" s="1"/>
  <c r="E332" i="1"/>
  <c r="E301" i="1"/>
  <c r="E299" i="1"/>
  <c r="E492" i="1"/>
  <c r="E170" i="1"/>
  <c r="E477" i="1"/>
  <c r="E93" i="1"/>
  <c r="E67" i="1"/>
  <c r="E421" i="1"/>
  <c r="E56" i="1"/>
  <c r="E145" i="1"/>
  <c r="E490" i="1"/>
  <c r="E420" i="1"/>
  <c r="E139" i="1"/>
  <c r="E53" i="1"/>
  <c r="E479" i="1"/>
  <c r="E52" i="1"/>
  <c r="E557" i="1"/>
  <c r="E411" i="1"/>
  <c r="E258" i="1"/>
  <c r="E133" i="1"/>
  <c r="E247" i="1"/>
  <c r="E85" i="1"/>
  <c r="E320" i="1"/>
  <c r="E518" i="1"/>
  <c r="E333" i="1"/>
  <c r="E556" i="1"/>
  <c r="E410" i="1"/>
  <c r="E484" i="1"/>
  <c r="E253" i="1"/>
  <c r="E459" i="1"/>
  <c r="E132" i="1"/>
  <c r="E517" i="1"/>
  <c r="E50" i="1"/>
  <c r="E555" i="1"/>
  <c r="E289" i="1"/>
  <c r="E554" i="1"/>
  <c r="E470" i="1"/>
  <c r="E180" i="1"/>
  <c r="E502" i="1"/>
  <c r="E553" i="1"/>
  <c r="E179" i="1"/>
  <c r="E534" i="1"/>
  <c r="E494" i="1"/>
  <c r="E498" i="1"/>
  <c r="E55" i="1" l="1"/>
  <c r="F55" i="1" s="1"/>
</calcChain>
</file>

<file path=xl/sharedStrings.xml><?xml version="1.0" encoding="utf-8"?>
<sst xmlns="http://schemas.openxmlformats.org/spreadsheetml/2006/main" count="1051" uniqueCount="139">
  <si>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</si>
  <si>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</si>
  <si>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</si>
  <si>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</si>
  <si>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</si>
  <si>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</si>
  <si>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</si>
  <si>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</si>
  <si>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</si>
  <si>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>"Манка" по-старорусски с отрубями и ростками</t>
  </si>
  <si>
    <t xml:space="preserve">Зелена </t>
  </si>
  <si>
    <t xml:space="preserve">saravica </t>
  </si>
  <si>
    <t xml:space="preserve">Ariis </t>
  </si>
  <si>
    <t xml:space="preserve">Статика </t>
  </si>
  <si>
    <t xml:space="preserve">bord-kseniya </t>
  </si>
  <si>
    <t xml:space="preserve">Евгения Мяу </t>
  </si>
  <si>
    <t xml:space="preserve">Mama-koshka </t>
  </si>
  <si>
    <t xml:space="preserve">Волнушка </t>
  </si>
  <si>
    <t xml:space="preserve">Июлька) </t>
  </si>
  <si>
    <t xml:space="preserve">anastasia1523 </t>
  </si>
  <si>
    <t xml:space="preserve">Сколопендра </t>
  </si>
  <si>
    <t xml:space="preserve">Фея </t>
  </si>
  <si>
    <t xml:space="preserve">ZU-ZU </t>
  </si>
  <si>
    <t xml:space="preserve">lenusha1979  </t>
  </si>
  <si>
    <t xml:space="preserve">justfriend </t>
  </si>
  <si>
    <t xml:space="preserve">SvetlayaFeya </t>
  </si>
  <si>
    <t xml:space="preserve">Madinanaty </t>
  </si>
  <si>
    <t xml:space="preserve">Чернуша </t>
  </si>
  <si>
    <t xml:space="preserve">SeLeniy </t>
  </si>
  <si>
    <t xml:space="preserve">Mega DeGa </t>
  </si>
  <si>
    <t xml:space="preserve">kasteban </t>
  </si>
  <si>
    <t xml:space="preserve">Тося </t>
  </si>
  <si>
    <t xml:space="preserve">Zhu-zhu-ka </t>
  </si>
  <si>
    <t xml:space="preserve">juli_losk </t>
  </si>
  <si>
    <t xml:space="preserve">Amilinda </t>
  </si>
  <si>
    <t xml:space="preserve">Yanachka </t>
  </si>
  <si>
    <t xml:space="preserve">Anastasia Kovelkova </t>
  </si>
  <si>
    <t>((Ryazhenka))</t>
  </si>
  <si>
    <t xml:space="preserve">КондрОксана </t>
  </si>
  <si>
    <t>"Ржанка" по-старорусски с отрубями и ростками </t>
  </si>
  <si>
    <t xml:space="preserve">Lesola </t>
  </si>
  <si>
    <t xml:space="preserve">yanakar </t>
  </si>
  <si>
    <t xml:space="preserve">Л.Е.Н.А. </t>
  </si>
  <si>
    <t xml:space="preserve">Mashystik </t>
  </si>
  <si>
    <t xml:space="preserve">lenusha1979 </t>
  </si>
  <si>
    <t xml:space="preserve">galkira </t>
  </si>
  <si>
    <t xml:space="preserve">Ольга_тм </t>
  </si>
  <si>
    <t xml:space="preserve">unison </t>
  </si>
  <si>
    <t xml:space="preserve">kuranm </t>
  </si>
  <si>
    <t xml:space="preserve">Dikretnitsa </t>
  </si>
  <si>
    <t xml:space="preserve">Pomidor_KA </t>
  </si>
  <si>
    <t xml:space="preserve">in-love </t>
  </si>
  <si>
    <t>"Яченька" по-старорусски с отрубями и зародышем</t>
  </si>
  <si>
    <t xml:space="preserve">cnatalya83 </t>
  </si>
  <si>
    <t xml:space="preserve">Little rabbit </t>
  </si>
  <si>
    <t xml:space="preserve">enya_87 </t>
  </si>
  <si>
    <t xml:space="preserve">Lepestok </t>
  </si>
  <si>
    <t xml:space="preserve">Svettta </t>
  </si>
  <si>
    <t xml:space="preserve">Зажигалка </t>
  </si>
  <si>
    <t xml:space="preserve">Oksi_1985 </t>
  </si>
  <si>
    <t xml:space="preserve">СправедливаяЯ </t>
  </si>
  <si>
    <t xml:space="preserve">MotherSon </t>
  </si>
  <si>
    <t xml:space="preserve">Enygma </t>
  </si>
  <si>
    <t xml:space="preserve">Mila S. </t>
  </si>
  <si>
    <t xml:space="preserve">Девушка в шляпе </t>
  </si>
  <si>
    <t>"Крупка" ржано-пшеничная с отрубями и ростками</t>
  </si>
  <si>
    <t xml:space="preserve">((Ryazhenka)) </t>
  </si>
  <si>
    <t xml:space="preserve">Каледония </t>
  </si>
  <si>
    <t>Зажигалка</t>
  </si>
  <si>
    <t xml:space="preserve">Люба Н. </t>
  </si>
  <si>
    <t xml:space="preserve">Мама Алёнушки </t>
  </si>
  <si>
    <t>"Манка" пшенично-ячменная с отрубями и ростками</t>
  </si>
  <si>
    <t xml:space="preserve">Ксютка </t>
  </si>
  <si>
    <t xml:space="preserve">танюшка-котюшка </t>
  </si>
  <si>
    <t xml:space="preserve">Сент-Ангелок </t>
  </si>
  <si>
    <t xml:space="preserve">pavlusha </t>
  </si>
  <si>
    <t>Хопер6</t>
  </si>
  <si>
    <t>"3 Злака - рожь, ячмень, пшеница"</t>
  </si>
  <si>
    <t xml:space="preserve">Асцелла </t>
  </si>
  <si>
    <t xml:space="preserve">Хопер6 </t>
  </si>
  <si>
    <t xml:space="preserve">Yuliya15 </t>
  </si>
  <si>
    <t xml:space="preserve">Kometa&lt;&lt; </t>
  </si>
  <si>
    <t xml:space="preserve">OLGA1983 </t>
  </si>
  <si>
    <t xml:space="preserve">M@ri@nna </t>
  </si>
  <si>
    <t xml:space="preserve">УльянаN </t>
  </si>
  <si>
    <t xml:space="preserve">Kattirinka </t>
  </si>
  <si>
    <t xml:space="preserve">Krystall </t>
  </si>
  <si>
    <t>"Крупка гороховая" по-старорусски</t>
  </si>
  <si>
    <t>СправедливаяЯ </t>
  </si>
  <si>
    <t>"Крупка овсяно-пшеничная" по-старорусски</t>
  </si>
  <si>
    <t>"Крупка гречично-пшеничная" по-старорусски</t>
  </si>
  <si>
    <t xml:space="preserve">"Крупка 4 злака" с отрубями и зародышем </t>
  </si>
  <si>
    <t>Каша "5 злаков с солодом" по-старорусски</t>
  </si>
  <si>
    <t>"Овсянка" по-старорусски</t>
  </si>
  <si>
    <t>"Греча" по-старорусски</t>
  </si>
  <si>
    <t>ПРИСТРОЙ</t>
  </si>
  <si>
    <t xml:space="preserve">Крупка кукурузная обезжиренная, без зародыша </t>
  </si>
  <si>
    <t>"Топинамбур + рожь, ячмень, пшеница"</t>
  </si>
  <si>
    <t>Мультизерновая каша с амарантом </t>
  </si>
  <si>
    <t xml:space="preserve">"Зерно пшеницы для проращивания" </t>
  </si>
  <si>
    <t>Пшеничная обойная грубого помола</t>
  </si>
  <si>
    <t>Ржаная (обойная)</t>
  </si>
  <si>
    <t>Кукурузная по-старорусски</t>
  </si>
  <si>
    <t xml:space="preserve">ЛенчиКК </t>
  </si>
  <si>
    <t>Полба по-старорусски</t>
  </si>
  <si>
    <t>"Крупка из полбы "Оратаюшка"</t>
  </si>
  <si>
    <t>"Овсяные отруби "</t>
  </si>
  <si>
    <t>Каша "Мультик" </t>
  </si>
  <si>
    <t>Лапша "Бородинская" (пшеничная крупка + ржаной солод)</t>
  </si>
  <si>
    <t>Лапша цельнозерновая пшеничная.</t>
  </si>
  <si>
    <t>bord-kseniya</t>
  </si>
  <si>
    <t xml:space="preserve">Васяля </t>
  </si>
  <si>
    <t>Krystall</t>
  </si>
  <si>
    <t>Асцелла</t>
  </si>
  <si>
    <t>Amilinda</t>
  </si>
  <si>
    <t xml:space="preserve">Котенки </t>
  </si>
  <si>
    <t xml:space="preserve">Galuka </t>
  </si>
  <si>
    <t>Бурчик</t>
  </si>
  <si>
    <t xml:space="preserve">ESS </t>
  </si>
  <si>
    <t xml:space="preserve">egoistka2 </t>
  </si>
  <si>
    <t xml:space="preserve">colnihko </t>
  </si>
  <si>
    <t>juli_losk</t>
  </si>
  <si>
    <t xml:space="preserve">bi-boo </t>
  </si>
  <si>
    <t xml:space="preserve">solea </t>
  </si>
  <si>
    <t>Yuliya15</t>
  </si>
  <si>
    <t xml:space="preserve">Ночная звезда </t>
  </si>
  <si>
    <t xml:space="preserve">Marishkaa </t>
  </si>
  <si>
    <t xml:space="preserve">nashita2010 </t>
  </si>
  <si>
    <t>Котенки</t>
  </si>
  <si>
    <t xml:space="preserve">Ларуша </t>
  </si>
  <si>
    <t xml:space="preserve">GSvetikV81 </t>
  </si>
  <si>
    <t xml:space="preserve">Any82 </t>
  </si>
  <si>
    <t>Каледония</t>
  </si>
  <si>
    <t xml:space="preserve">Трикси </t>
  </si>
  <si>
    <t xml:space="preserve">*natalka* </t>
  </si>
  <si>
    <t xml:space="preserve">Роксолана </t>
  </si>
  <si>
    <t>Zhu-zhu-ka</t>
  </si>
  <si>
    <t>egoistka2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</si>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</sst>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3" fillId="0" borderId="0" xfId="1"/>
    <xf numFmtId="0" fontId="4" fillId="0" borderId="0" xfId="0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@ri@nna" TargetMode="External"/><Relationship Id="rId3" Type="http://schemas.openxmlformats.org/officeDocument/2006/relationships/hyperlink" Target="mailto:M@ri@nna" TargetMode="External"/><Relationship Id="rId7" Type="http://schemas.openxmlformats.org/officeDocument/2006/relationships/hyperlink" Target="mailto:M@ri@nna" TargetMode="External"/><Relationship Id="rId2" Type="http://schemas.openxmlformats.org/officeDocument/2006/relationships/hyperlink" Target="mailto:M@ri@nna" TargetMode="External"/><Relationship Id="rId1" Type="http://schemas.openxmlformats.org/officeDocument/2006/relationships/hyperlink" Target="mailto:M@ri@nna" TargetMode="External"/><Relationship Id="rId6" Type="http://schemas.openxmlformats.org/officeDocument/2006/relationships/hyperlink" Target="mailto:M@ri@nna" TargetMode="External"/><Relationship Id="rId5" Type="http://schemas.openxmlformats.org/officeDocument/2006/relationships/hyperlink" Target="mailto:M@ri@nn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@ri@nna" TargetMode="External"/><Relationship Id="rId9" Type="http://schemas.openxmlformats.org/officeDocument/2006/relationships/hyperlink" Target="mailto:M@ri@n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6"/>
  <sheetViews>
    <sheetView tabSelected="1" workbookViewId="0">
      <selection activeCell="J2" sqref="J2"/>
    </sheetView>
  </sheetViews>
  <sheetFormatPr defaultRowHeight="15" x14ac:dyDescent="0.25"/>
  <cols>
    <col min="1" max="1" width="26.28515625" customWidth="1"/>
    <col min="2" max="2" width="64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1"/>
    </row>
    <row r="2" spans="1:10" x14ac:dyDescent="0.25">
      <c r="A2" t="s">
        <v>37</v>
      </c>
      <c r="B2" t="s">
        <v>9</v>
      </c>
      <c r="C2">
        <v>55</v>
      </c>
      <c r="D2">
        <v>1</v>
      </c>
      <c r="E2">
        <v>55</v>
      </c>
    </row>
    <row r="3" spans="1:10" x14ac:dyDescent="0.25">
      <c r="A3" t="s">
        <v>66</v>
      </c>
      <c r="B3" t="s">
        <v>65</v>
      </c>
      <c r="C3">
        <v>55</v>
      </c>
      <c r="D3">
        <v>1</v>
      </c>
      <c r="E3">
        <v>55</v>
      </c>
    </row>
    <row r="4" spans="1:10" x14ac:dyDescent="0.25">
      <c r="A4" t="s">
        <v>66</v>
      </c>
      <c r="B4" t="s">
        <v>71</v>
      </c>
      <c r="C4">
        <v>55</v>
      </c>
      <c r="D4">
        <v>1</v>
      </c>
      <c r="E4">
        <v>55</v>
      </c>
    </row>
    <row r="5" spans="1:10" x14ac:dyDescent="0.25">
      <c r="A5" t="s">
        <v>66</v>
      </c>
      <c r="B5" t="s">
        <v>89</v>
      </c>
      <c r="C5">
        <v>61</v>
      </c>
      <c r="D5">
        <v>1</v>
      </c>
      <c r="E5">
        <v>61</v>
      </c>
    </row>
    <row r="6" spans="1:10" x14ac:dyDescent="0.25">
      <c r="A6" t="s">
        <v>66</v>
      </c>
      <c r="B6" t="s">
        <v>91</v>
      </c>
      <c r="C6">
        <v>59</v>
      </c>
      <c r="D6">
        <v>1</v>
      </c>
      <c r="E6">
        <v>59</v>
      </c>
    </row>
    <row r="7" spans="1:10" x14ac:dyDescent="0.25">
      <c r="A7" t="s">
        <v>66</v>
      </c>
      <c r="B7" t="s">
        <v>93</v>
      </c>
      <c r="C7">
        <v>65</v>
      </c>
      <c r="D7">
        <v>1</v>
      </c>
      <c r="E7">
        <v>65</v>
      </c>
    </row>
    <row r="8" spans="1:10" x14ac:dyDescent="0.25">
      <c r="A8" t="s">
        <v>66</v>
      </c>
      <c r="B8" t="s">
        <v>94</v>
      </c>
      <c r="C8">
        <v>85</v>
      </c>
      <c r="D8">
        <v>1</v>
      </c>
      <c r="E8">
        <v>85</v>
      </c>
    </row>
    <row r="9" spans="1:10" x14ac:dyDescent="0.25">
      <c r="A9" t="s">
        <v>66</v>
      </c>
      <c r="B9" t="s">
        <v>98</v>
      </c>
      <c r="C9">
        <v>72</v>
      </c>
      <c r="D9">
        <v>1</v>
      </c>
      <c r="E9">
        <v>72</v>
      </c>
    </row>
    <row r="10" spans="1:10" s="5" customFormat="1" x14ac:dyDescent="0.25">
      <c r="A10" s="5" t="s">
        <v>66</v>
      </c>
      <c r="E10" s="5">
        <f>SUM(E2:E9)</f>
        <v>507</v>
      </c>
      <c r="F10" s="5">
        <f>E10*1.15</f>
        <v>583.04999999999995</v>
      </c>
    </row>
    <row r="11" spans="1:10" x14ac:dyDescent="0.25">
      <c r="A11" t="s">
        <v>134</v>
      </c>
      <c r="B11" t="s">
        <v>89</v>
      </c>
      <c r="C11">
        <v>61</v>
      </c>
      <c r="D11">
        <v>1</v>
      </c>
      <c r="E11">
        <v>61</v>
      </c>
    </row>
    <row r="12" spans="1:10" x14ac:dyDescent="0.25">
      <c r="A12" t="s">
        <v>134</v>
      </c>
      <c r="B12" t="s">
        <v>90</v>
      </c>
      <c r="C12">
        <v>67</v>
      </c>
      <c r="D12">
        <v>1</v>
      </c>
      <c r="E12">
        <v>67</v>
      </c>
    </row>
    <row r="13" spans="1:10" s="5" customFormat="1" x14ac:dyDescent="0.25">
      <c r="A13" s="5" t="s">
        <v>134</v>
      </c>
      <c r="E13" s="5">
        <f>SUM(E11:E12)</f>
        <v>128</v>
      </c>
      <c r="F13" s="5">
        <f>E13*1.15</f>
        <v>147.19999999999999</v>
      </c>
    </row>
    <row r="14" spans="1:10" x14ac:dyDescent="0.25">
      <c r="A14" t="s">
        <v>114</v>
      </c>
      <c r="B14" t="s">
        <v>107</v>
      </c>
      <c r="C14">
        <v>60</v>
      </c>
      <c r="D14">
        <v>2</v>
      </c>
      <c r="E14">
        <v>120</v>
      </c>
    </row>
    <row r="15" spans="1:10" x14ac:dyDescent="0.25">
      <c r="A15" t="s">
        <v>34</v>
      </c>
      <c r="B15" t="s">
        <v>9</v>
      </c>
      <c r="C15">
        <v>55</v>
      </c>
      <c r="D15">
        <v>1</v>
      </c>
      <c r="E15">
        <v>55</v>
      </c>
    </row>
    <row r="16" spans="1:10" x14ac:dyDescent="0.25">
      <c r="A16" t="s">
        <v>34</v>
      </c>
      <c r="B16" t="s">
        <v>90</v>
      </c>
      <c r="C16">
        <v>67</v>
      </c>
      <c r="D16">
        <v>1</v>
      </c>
      <c r="E16">
        <v>67</v>
      </c>
    </row>
    <row r="17" spans="1:6" x14ac:dyDescent="0.25">
      <c r="A17" t="s">
        <v>34</v>
      </c>
      <c r="B17" t="s">
        <v>91</v>
      </c>
      <c r="C17">
        <v>59</v>
      </c>
      <c r="D17">
        <v>2</v>
      </c>
      <c r="E17">
        <v>118</v>
      </c>
    </row>
    <row r="18" spans="1:6" x14ac:dyDescent="0.25">
      <c r="A18" t="s">
        <v>34</v>
      </c>
      <c r="B18" t="s">
        <v>92</v>
      </c>
      <c r="C18">
        <v>71</v>
      </c>
      <c r="D18">
        <v>1</v>
      </c>
      <c r="E18">
        <v>71</v>
      </c>
    </row>
    <row r="19" spans="1:6" x14ac:dyDescent="0.25">
      <c r="A19" t="s">
        <v>34</v>
      </c>
      <c r="B19" t="s">
        <v>94</v>
      </c>
      <c r="C19">
        <v>85</v>
      </c>
      <c r="D19">
        <v>1</v>
      </c>
      <c r="E19">
        <v>85</v>
      </c>
    </row>
    <row r="20" spans="1:6" x14ac:dyDescent="0.25">
      <c r="A20" t="s">
        <v>34</v>
      </c>
      <c r="B20" t="s">
        <v>98</v>
      </c>
      <c r="C20">
        <v>72</v>
      </c>
      <c r="D20">
        <v>1</v>
      </c>
      <c r="E20">
        <v>72</v>
      </c>
    </row>
    <row r="21" spans="1:6" x14ac:dyDescent="0.25">
      <c r="A21" t="s">
        <v>34</v>
      </c>
      <c r="B21" t="s">
        <v>104</v>
      </c>
      <c r="C21">
        <v>67</v>
      </c>
      <c r="D21">
        <v>1</v>
      </c>
      <c r="E21">
        <v>67</v>
      </c>
    </row>
    <row r="22" spans="1:6" x14ac:dyDescent="0.25">
      <c r="A22" t="s">
        <v>34</v>
      </c>
      <c r="B22" t="s">
        <v>107</v>
      </c>
      <c r="C22">
        <v>60</v>
      </c>
      <c r="D22">
        <v>2</v>
      </c>
      <c r="E22">
        <v>120</v>
      </c>
    </row>
    <row r="23" spans="1:6" s="5" customFormat="1" x14ac:dyDescent="0.25">
      <c r="A23" s="5" t="s">
        <v>34</v>
      </c>
      <c r="E23" s="5">
        <f>SUM(E14:E22)</f>
        <v>775</v>
      </c>
      <c r="F23" s="5">
        <f>E23*1.15</f>
        <v>891.24999999999989</v>
      </c>
    </row>
    <row r="24" spans="1:6" x14ac:dyDescent="0.25">
      <c r="A24" t="s">
        <v>36</v>
      </c>
      <c r="B24" t="s">
        <v>9</v>
      </c>
      <c r="C24">
        <v>55</v>
      </c>
      <c r="D24">
        <v>2</v>
      </c>
      <c r="E24">
        <v>110</v>
      </c>
    </row>
    <row r="25" spans="1:6" x14ac:dyDescent="0.25">
      <c r="A25" t="s">
        <v>36</v>
      </c>
      <c r="B25" t="s">
        <v>101</v>
      </c>
      <c r="C25">
        <v>41</v>
      </c>
      <c r="D25">
        <v>2</v>
      </c>
      <c r="E25">
        <v>82</v>
      </c>
    </row>
    <row r="26" spans="1:6" s="5" customFormat="1" x14ac:dyDescent="0.25">
      <c r="A26" s="5" t="s">
        <v>36</v>
      </c>
      <c r="E26" s="5">
        <f>SUM(E24:E25)</f>
        <v>192</v>
      </c>
      <c r="F26" s="5">
        <f>E26*1.15</f>
        <v>220.79999999999998</v>
      </c>
    </row>
    <row r="27" spans="1:6" x14ac:dyDescent="0.25">
      <c r="A27" t="s">
        <v>19</v>
      </c>
      <c r="B27" t="s">
        <v>9</v>
      </c>
      <c r="C27">
        <v>55</v>
      </c>
      <c r="D27">
        <v>1</v>
      </c>
      <c r="E27">
        <v>55</v>
      </c>
    </row>
    <row r="28" spans="1:6" s="5" customFormat="1" x14ac:dyDescent="0.25">
      <c r="A28" s="5" t="s">
        <v>19</v>
      </c>
      <c r="E28" s="5">
        <f>SUM(E27)</f>
        <v>55</v>
      </c>
      <c r="F28" s="5">
        <f>E28*1.15</f>
        <v>63.249999999999993</v>
      </c>
    </row>
    <row r="29" spans="1:6" x14ac:dyDescent="0.25">
      <c r="A29" t="s">
        <v>131</v>
      </c>
      <c r="B29" t="s">
        <v>93</v>
      </c>
      <c r="C29">
        <v>65</v>
      </c>
      <c r="D29">
        <v>3</v>
      </c>
      <c r="E29">
        <v>195</v>
      </c>
    </row>
    <row r="30" spans="1:6" s="5" customFormat="1" x14ac:dyDescent="0.25">
      <c r="A30" s="5" t="s">
        <v>131</v>
      </c>
      <c r="E30" s="5">
        <f>SUM(E29)</f>
        <v>195</v>
      </c>
      <c r="F30" s="5">
        <f>E30*1.15</f>
        <v>224.24999999999997</v>
      </c>
    </row>
    <row r="31" spans="1:6" x14ac:dyDescent="0.25">
      <c r="A31" t="s">
        <v>12</v>
      </c>
      <c r="B31" t="s">
        <v>9</v>
      </c>
      <c r="C31">
        <v>55</v>
      </c>
      <c r="D31">
        <v>1</v>
      </c>
      <c r="E31">
        <v>55</v>
      </c>
    </row>
    <row r="32" spans="1:6" x14ac:dyDescent="0.25">
      <c r="A32" t="s">
        <v>12</v>
      </c>
      <c r="B32" t="s">
        <v>89</v>
      </c>
      <c r="C32">
        <v>61</v>
      </c>
      <c r="D32">
        <v>1</v>
      </c>
      <c r="E32">
        <v>61</v>
      </c>
    </row>
    <row r="33" spans="1:6" x14ac:dyDescent="0.25">
      <c r="A33" t="s">
        <v>12</v>
      </c>
      <c r="B33" t="s">
        <v>99</v>
      </c>
      <c r="C33">
        <v>39</v>
      </c>
      <c r="D33">
        <v>1</v>
      </c>
      <c r="E33">
        <v>39</v>
      </c>
    </row>
    <row r="34" spans="1:6" s="5" customFormat="1" x14ac:dyDescent="0.25">
      <c r="A34" s="5" t="s">
        <v>12</v>
      </c>
      <c r="E34" s="5">
        <f>SUM(E31:E33)</f>
        <v>155</v>
      </c>
      <c r="F34" s="5">
        <f>E34*1.15</f>
        <v>178.25</v>
      </c>
    </row>
    <row r="35" spans="1:6" x14ac:dyDescent="0.25">
      <c r="A35" t="s">
        <v>122</v>
      </c>
      <c r="B35" t="s">
        <v>100</v>
      </c>
      <c r="C35">
        <v>40</v>
      </c>
      <c r="D35">
        <v>2</v>
      </c>
      <c r="E35">
        <v>80</v>
      </c>
    </row>
    <row r="36" spans="1:6" x14ac:dyDescent="0.25">
      <c r="A36" t="s">
        <v>122</v>
      </c>
      <c r="B36" t="s">
        <v>101</v>
      </c>
      <c r="C36">
        <v>41</v>
      </c>
      <c r="D36">
        <v>2</v>
      </c>
      <c r="E36">
        <v>82</v>
      </c>
    </row>
    <row r="37" spans="1:6" s="5" customFormat="1" x14ac:dyDescent="0.25">
      <c r="A37" s="5" t="s">
        <v>122</v>
      </c>
      <c r="E37" s="5">
        <f>SUM(E35:E36)</f>
        <v>162</v>
      </c>
      <c r="F37" s="5">
        <f>E37*1.15</f>
        <v>186.29999999999998</v>
      </c>
    </row>
    <row r="38" spans="1:6" x14ac:dyDescent="0.25">
      <c r="A38" t="s">
        <v>110</v>
      </c>
      <c r="B38" t="s">
        <v>96</v>
      </c>
      <c r="C38">
        <v>65</v>
      </c>
      <c r="D38">
        <v>2</v>
      </c>
      <c r="E38">
        <v>130</v>
      </c>
    </row>
    <row r="39" spans="1:6" x14ac:dyDescent="0.25">
      <c r="A39" t="s">
        <v>110</v>
      </c>
      <c r="B39" t="s">
        <v>109</v>
      </c>
      <c r="C39">
        <v>45</v>
      </c>
      <c r="D39">
        <v>1</v>
      </c>
      <c r="E39">
        <v>45</v>
      </c>
    </row>
    <row r="40" spans="1:6" x14ac:dyDescent="0.25">
      <c r="A40" t="s">
        <v>14</v>
      </c>
      <c r="B40" t="s">
        <v>9</v>
      </c>
      <c r="C40">
        <v>55</v>
      </c>
      <c r="D40">
        <v>1</v>
      </c>
      <c r="E40">
        <v>55</v>
      </c>
    </row>
    <row r="41" spans="1:6" x14ac:dyDescent="0.25">
      <c r="A41" t="s">
        <v>14</v>
      </c>
      <c r="B41" t="s">
        <v>52</v>
      </c>
      <c r="C41">
        <v>55</v>
      </c>
      <c r="D41">
        <v>1</v>
      </c>
      <c r="E41">
        <v>55</v>
      </c>
    </row>
    <row r="42" spans="1:6" x14ac:dyDescent="0.25">
      <c r="A42" t="s">
        <v>14</v>
      </c>
      <c r="B42" t="s">
        <v>93</v>
      </c>
      <c r="C42">
        <v>65</v>
      </c>
      <c r="D42">
        <v>1</v>
      </c>
      <c r="E42">
        <v>65</v>
      </c>
    </row>
    <row r="43" spans="1:6" x14ac:dyDescent="0.25">
      <c r="A43" t="s">
        <v>14</v>
      </c>
      <c r="B43" t="s">
        <v>94</v>
      </c>
      <c r="C43">
        <v>85</v>
      </c>
      <c r="D43">
        <v>1</v>
      </c>
      <c r="E43">
        <v>85</v>
      </c>
    </row>
    <row r="44" spans="1:6" x14ac:dyDescent="0.25">
      <c r="A44" t="s">
        <v>14</v>
      </c>
      <c r="B44" t="s">
        <v>98</v>
      </c>
      <c r="C44">
        <v>72</v>
      </c>
      <c r="D44">
        <v>1</v>
      </c>
      <c r="E44">
        <v>72</v>
      </c>
    </row>
    <row r="45" spans="1:6" x14ac:dyDescent="0.25">
      <c r="A45" t="s">
        <v>14</v>
      </c>
      <c r="B45" t="s">
        <v>107</v>
      </c>
      <c r="C45">
        <v>60</v>
      </c>
      <c r="D45">
        <v>1</v>
      </c>
      <c r="E45">
        <v>60</v>
      </c>
    </row>
    <row r="46" spans="1:6" s="5" customFormat="1" x14ac:dyDescent="0.25">
      <c r="A46" s="5" t="s">
        <v>14</v>
      </c>
      <c r="E46" s="5">
        <f>SUM(E38:E45)</f>
        <v>567</v>
      </c>
      <c r="F46" s="5">
        <f>E46*1.15</f>
        <v>652.04999999999995</v>
      </c>
    </row>
    <row r="47" spans="1:6" x14ac:dyDescent="0.25">
      <c r="A47" t="s">
        <v>53</v>
      </c>
      <c r="B47" t="s">
        <v>52</v>
      </c>
      <c r="C47">
        <v>55</v>
      </c>
      <c r="D47">
        <v>1</v>
      </c>
      <c r="E47">
        <v>55</v>
      </c>
    </row>
    <row r="48" spans="1:6" x14ac:dyDescent="0.25">
      <c r="A48" t="s">
        <v>53</v>
      </c>
      <c r="B48" t="s">
        <v>77</v>
      </c>
      <c r="C48">
        <v>55</v>
      </c>
      <c r="D48">
        <v>1</v>
      </c>
      <c r="E48">
        <v>55</v>
      </c>
    </row>
    <row r="49" spans="1:6" x14ac:dyDescent="0.25">
      <c r="A49" t="s">
        <v>53</v>
      </c>
      <c r="B49" t="s">
        <v>91</v>
      </c>
      <c r="C49">
        <v>59</v>
      </c>
      <c r="D49">
        <v>1</v>
      </c>
      <c r="E49">
        <v>59</v>
      </c>
    </row>
    <row r="50" spans="1:6" x14ac:dyDescent="0.25">
      <c r="A50" t="s">
        <v>53</v>
      </c>
      <c r="B50" t="s">
        <v>93</v>
      </c>
      <c r="C50">
        <v>65</v>
      </c>
      <c r="D50">
        <v>2</v>
      </c>
      <c r="E50">
        <f>C50*D50</f>
        <v>130</v>
      </c>
    </row>
    <row r="51" spans="1:6" x14ac:dyDescent="0.25">
      <c r="A51" t="s">
        <v>53</v>
      </c>
      <c r="B51" t="s">
        <v>96</v>
      </c>
      <c r="C51">
        <v>65</v>
      </c>
      <c r="D51">
        <v>1</v>
      </c>
      <c r="E51">
        <v>65</v>
      </c>
    </row>
    <row r="52" spans="1:6" x14ac:dyDescent="0.25">
      <c r="A52" t="s">
        <v>53</v>
      </c>
      <c r="B52" t="s">
        <v>97</v>
      </c>
      <c r="C52">
        <v>72</v>
      </c>
      <c r="D52">
        <v>4</v>
      </c>
      <c r="E52">
        <f>C52*D52</f>
        <v>288</v>
      </c>
    </row>
    <row r="53" spans="1:6" x14ac:dyDescent="0.25">
      <c r="A53" t="s">
        <v>53</v>
      </c>
      <c r="B53" t="s">
        <v>98</v>
      </c>
      <c r="C53">
        <v>72</v>
      </c>
      <c r="D53">
        <v>2</v>
      </c>
      <c r="E53">
        <f>C53*D53</f>
        <v>144</v>
      </c>
    </row>
    <row r="54" spans="1:6" x14ac:dyDescent="0.25">
      <c r="A54" t="s">
        <v>53</v>
      </c>
      <c r="B54" t="s">
        <v>107</v>
      </c>
      <c r="C54">
        <v>60</v>
      </c>
      <c r="D54">
        <v>2</v>
      </c>
      <c r="E54">
        <v>120</v>
      </c>
    </row>
    <row r="55" spans="1:6" s="5" customFormat="1" x14ac:dyDescent="0.25">
      <c r="A55" s="5" t="s">
        <v>53</v>
      </c>
      <c r="E55" s="5">
        <f>SUM(E47:E54)</f>
        <v>916</v>
      </c>
      <c r="F55" s="5">
        <f>E55*1.15</f>
        <v>1053.3999999999999</v>
      </c>
    </row>
    <row r="56" spans="1:6" x14ac:dyDescent="0.25">
      <c r="A56" t="s">
        <v>120</v>
      </c>
      <c r="B56" t="s">
        <v>106</v>
      </c>
      <c r="C56">
        <v>39</v>
      </c>
      <c r="D56">
        <v>3</v>
      </c>
      <c r="E56">
        <f>C56*D56</f>
        <v>117</v>
      </c>
    </row>
    <row r="57" spans="1:6" s="5" customFormat="1" x14ac:dyDescent="0.25">
      <c r="A57" s="5" t="s">
        <v>120</v>
      </c>
      <c r="E57" s="5">
        <f>SUM(E56)</f>
        <v>117</v>
      </c>
      <c r="F57" s="5">
        <f>E57*1.15</f>
        <v>134.54999999999998</v>
      </c>
    </row>
    <row r="58" spans="1:6" x14ac:dyDescent="0.25">
      <c r="A58" t="s">
        <v>49</v>
      </c>
      <c r="B58" t="s">
        <v>39</v>
      </c>
      <c r="C58">
        <v>55</v>
      </c>
      <c r="D58">
        <v>1</v>
      </c>
      <c r="E58">
        <v>55</v>
      </c>
    </row>
    <row r="59" spans="1:6" x14ac:dyDescent="0.25">
      <c r="A59" t="s">
        <v>49</v>
      </c>
      <c r="B59" t="s">
        <v>52</v>
      </c>
      <c r="C59">
        <v>55</v>
      </c>
      <c r="D59">
        <v>1</v>
      </c>
      <c r="E59">
        <v>55</v>
      </c>
    </row>
    <row r="60" spans="1:6" x14ac:dyDescent="0.25">
      <c r="A60" t="s">
        <v>49</v>
      </c>
      <c r="B60" t="s">
        <v>65</v>
      </c>
      <c r="C60">
        <v>55</v>
      </c>
      <c r="D60">
        <v>1</v>
      </c>
      <c r="E60">
        <v>55</v>
      </c>
    </row>
    <row r="61" spans="1:6" x14ac:dyDescent="0.25">
      <c r="A61" t="s">
        <v>49</v>
      </c>
      <c r="B61" t="s">
        <v>89</v>
      </c>
      <c r="C61">
        <v>61</v>
      </c>
      <c r="D61">
        <v>1</v>
      </c>
      <c r="E61">
        <v>61</v>
      </c>
    </row>
    <row r="62" spans="1:6" x14ac:dyDescent="0.25">
      <c r="A62" t="s">
        <v>49</v>
      </c>
      <c r="B62" t="s">
        <v>93</v>
      </c>
      <c r="C62">
        <v>65</v>
      </c>
      <c r="D62">
        <v>1</v>
      </c>
      <c r="E62">
        <v>65</v>
      </c>
    </row>
    <row r="63" spans="1:6" x14ac:dyDescent="0.25">
      <c r="A63" t="s">
        <v>49</v>
      </c>
      <c r="B63" t="s">
        <v>96</v>
      </c>
      <c r="C63">
        <v>65</v>
      </c>
      <c r="D63">
        <v>1</v>
      </c>
      <c r="E63">
        <v>65</v>
      </c>
    </row>
    <row r="64" spans="1:6" x14ac:dyDescent="0.25">
      <c r="A64" t="s">
        <v>49</v>
      </c>
      <c r="B64" t="s">
        <v>98</v>
      </c>
      <c r="C64">
        <v>72</v>
      </c>
      <c r="D64">
        <v>1</v>
      </c>
      <c r="E64">
        <v>72</v>
      </c>
    </row>
    <row r="65" spans="1:6" s="5" customFormat="1" x14ac:dyDescent="0.25">
      <c r="A65" s="5" t="s">
        <v>49</v>
      </c>
      <c r="E65" s="5">
        <f>SUM(E58:E64)</f>
        <v>428</v>
      </c>
      <c r="F65" s="5">
        <f>E65*1.15</f>
        <v>492.2</v>
      </c>
    </row>
    <row r="66" spans="1:6" x14ac:dyDescent="0.25">
      <c r="A66" t="s">
        <v>137</v>
      </c>
      <c r="B66" t="s">
        <v>109</v>
      </c>
      <c r="C66">
        <v>45</v>
      </c>
      <c r="D66">
        <v>1</v>
      </c>
      <c r="E66">
        <v>45</v>
      </c>
    </row>
    <row r="67" spans="1:6" x14ac:dyDescent="0.25">
      <c r="A67" t="s">
        <v>119</v>
      </c>
      <c r="B67" t="s">
        <v>106</v>
      </c>
      <c r="C67">
        <v>39</v>
      </c>
      <c r="D67">
        <v>8</v>
      </c>
      <c r="E67">
        <f>C67*D67</f>
        <v>312</v>
      </c>
    </row>
    <row r="68" spans="1:6" s="5" customFormat="1" x14ac:dyDescent="0.25">
      <c r="A68" s="5" t="s">
        <v>119</v>
      </c>
      <c r="E68" s="5">
        <f>SUM(E66:E67)</f>
        <v>357</v>
      </c>
      <c r="F68" s="5">
        <f>E68*1.15</f>
        <v>410.54999999999995</v>
      </c>
    </row>
    <row r="69" spans="1:6" x14ac:dyDescent="0.25">
      <c r="A69" t="s">
        <v>55</v>
      </c>
      <c r="B69" t="s">
        <v>52</v>
      </c>
      <c r="C69">
        <v>55</v>
      </c>
      <c r="D69">
        <v>1</v>
      </c>
      <c r="E69">
        <v>55</v>
      </c>
    </row>
    <row r="70" spans="1:6" x14ac:dyDescent="0.25">
      <c r="A70" t="s">
        <v>55</v>
      </c>
      <c r="B70" t="s">
        <v>65</v>
      </c>
      <c r="C70">
        <v>55</v>
      </c>
      <c r="D70">
        <v>1</v>
      </c>
      <c r="E70">
        <v>55</v>
      </c>
    </row>
    <row r="71" spans="1:6" x14ac:dyDescent="0.25">
      <c r="A71" t="s">
        <v>55</v>
      </c>
      <c r="B71" t="s">
        <v>89</v>
      </c>
      <c r="C71">
        <v>61</v>
      </c>
      <c r="D71">
        <v>1</v>
      </c>
      <c r="E71">
        <v>61</v>
      </c>
    </row>
    <row r="72" spans="1:6" x14ac:dyDescent="0.25">
      <c r="A72" t="s">
        <v>55</v>
      </c>
      <c r="B72" t="s">
        <v>90</v>
      </c>
      <c r="C72">
        <v>67</v>
      </c>
      <c r="D72">
        <v>1</v>
      </c>
      <c r="E72">
        <v>67</v>
      </c>
    </row>
    <row r="73" spans="1:6" x14ac:dyDescent="0.25">
      <c r="A73" t="s">
        <v>55</v>
      </c>
      <c r="B73" t="s">
        <v>91</v>
      </c>
      <c r="C73">
        <v>59</v>
      </c>
      <c r="D73">
        <v>1</v>
      </c>
      <c r="E73">
        <v>59</v>
      </c>
    </row>
    <row r="74" spans="1:6" x14ac:dyDescent="0.25">
      <c r="A74" t="s">
        <v>55</v>
      </c>
      <c r="B74" t="s">
        <v>107</v>
      </c>
      <c r="C74">
        <v>60</v>
      </c>
      <c r="D74">
        <v>1</v>
      </c>
      <c r="E74">
        <v>60</v>
      </c>
    </row>
    <row r="75" spans="1:6" s="5" customFormat="1" x14ac:dyDescent="0.25">
      <c r="A75" s="5" t="s">
        <v>55</v>
      </c>
      <c r="E75" s="5">
        <f>SUM(E69:E74)</f>
        <v>357</v>
      </c>
      <c r="F75" s="5">
        <f>E75*1.15</f>
        <v>410.54999999999995</v>
      </c>
    </row>
    <row r="76" spans="1:6" x14ac:dyDescent="0.25">
      <c r="A76" t="s">
        <v>62</v>
      </c>
      <c r="B76" t="s">
        <v>52</v>
      </c>
      <c r="C76">
        <v>55</v>
      </c>
      <c r="D76">
        <v>1</v>
      </c>
      <c r="E76">
        <v>55</v>
      </c>
    </row>
    <row r="77" spans="1:6" x14ac:dyDescent="0.25">
      <c r="A77" t="s">
        <v>62</v>
      </c>
      <c r="B77" t="s">
        <v>77</v>
      </c>
      <c r="C77">
        <v>55</v>
      </c>
      <c r="D77">
        <v>1</v>
      </c>
      <c r="E77">
        <v>55</v>
      </c>
    </row>
    <row r="78" spans="1:6" x14ac:dyDescent="0.25">
      <c r="A78" t="s">
        <v>62</v>
      </c>
      <c r="B78" t="s">
        <v>93</v>
      </c>
      <c r="C78">
        <v>65</v>
      </c>
      <c r="D78">
        <v>1</v>
      </c>
      <c r="E78">
        <v>65</v>
      </c>
    </row>
    <row r="79" spans="1:6" x14ac:dyDescent="0.25">
      <c r="A79" t="s">
        <v>62</v>
      </c>
      <c r="B79" t="s">
        <v>94</v>
      </c>
      <c r="C79">
        <v>85</v>
      </c>
      <c r="D79">
        <v>1</v>
      </c>
      <c r="E79">
        <v>85</v>
      </c>
    </row>
    <row r="80" spans="1:6" x14ac:dyDescent="0.25">
      <c r="A80" t="s">
        <v>62</v>
      </c>
      <c r="B80" t="s">
        <v>96</v>
      </c>
      <c r="C80">
        <v>65</v>
      </c>
      <c r="D80">
        <v>1</v>
      </c>
      <c r="E80">
        <v>65</v>
      </c>
    </row>
    <row r="81" spans="1:6" x14ac:dyDescent="0.25">
      <c r="A81" t="s">
        <v>62</v>
      </c>
      <c r="B81" t="s">
        <v>97</v>
      </c>
      <c r="C81">
        <v>72</v>
      </c>
      <c r="D81">
        <v>1</v>
      </c>
      <c r="E81">
        <v>72</v>
      </c>
    </row>
    <row r="82" spans="1:6" x14ac:dyDescent="0.25">
      <c r="A82" t="s">
        <v>62</v>
      </c>
      <c r="B82" t="s">
        <v>102</v>
      </c>
      <c r="C82">
        <v>58</v>
      </c>
      <c r="D82">
        <v>1</v>
      </c>
      <c r="E82">
        <v>58</v>
      </c>
    </row>
    <row r="83" spans="1:6" x14ac:dyDescent="0.25">
      <c r="A83" t="s">
        <v>62</v>
      </c>
      <c r="B83" t="s">
        <v>107</v>
      </c>
      <c r="C83">
        <v>60</v>
      </c>
      <c r="D83">
        <v>1</v>
      </c>
      <c r="E83">
        <v>60</v>
      </c>
    </row>
    <row r="84" spans="1:6" s="5" customFormat="1" x14ac:dyDescent="0.25">
      <c r="A84" s="5" t="s">
        <v>62</v>
      </c>
      <c r="E84" s="5">
        <f>SUM(E76:E83)</f>
        <v>515</v>
      </c>
    </row>
    <row r="85" spans="1:6" x14ac:dyDescent="0.25">
      <c r="A85" t="s">
        <v>118</v>
      </c>
      <c r="B85" t="s">
        <v>94</v>
      </c>
      <c r="C85">
        <v>85</v>
      </c>
      <c r="D85">
        <v>2</v>
      </c>
      <c r="E85">
        <f>C85*D85</f>
        <v>170</v>
      </c>
    </row>
    <row r="86" spans="1:6" x14ac:dyDescent="0.25">
      <c r="A86" t="s">
        <v>118</v>
      </c>
      <c r="B86" t="s">
        <v>96</v>
      </c>
      <c r="C86">
        <v>65</v>
      </c>
      <c r="D86">
        <v>1</v>
      </c>
      <c r="E86">
        <v>65</v>
      </c>
    </row>
    <row r="87" spans="1:6" x14ac:dyDescent="0.25">
      <c r="A87" t="s">
        <v>118</v>
      </c>
      <c r="B87" t="s">
        <v>107</v>
      </c>
      <c r="C87">
        <v>60</v>
      </c>
      <c r="D87">
        <v>1</v>
      </c>
      <c r="E87">
        <v>60</v>
      </c>
    </row>
    <row r="88" spans="1:6" s="5" customFormat="1" x14ac:dyDescent="0.25">
      <c r="A88" s="5" t="s">
        <v>118</v>
      </c>
      <c r="E88" s="5">
        <f>SUM(E85:E87)</f>
        <v>295</v>
      </c>
      <c r="F88" s="5">
        <f>E88*1.15</f>
        <v>339.25</v>
      </c>
    </row>
    <row r="89" spans="1:6" x14ac:dyDescent="0.25">
      <c r="A89" t="s">
        <v>45</v>
      </c>
      <c r="B89" t="s">
        <v>39</v>
      </c>
      <c r="C89">
        <v>55</v>
      </c>
      <c r="D89">
        <v>1</v>
      </c>
      <c r="E89">
        <v>55</v>
      </c>
    </row>
    <row r="90" spans="1:6" x14ac:dyDescent="0.25">
      <c r="A90" t="s">
        <v>45</v>
      </c>
      <c r="B90" t="s">
        <v>52</v>
      </c>
      <c r="C90">
        <v>55</v>
      </c>
      <c r="D90">
        <v>1</v>
      </c>
      <c r="E90">
        <v>55</v>
      </c>
    </row>
    <row r="91" spans="1:6" x14ac:dyDescent="0.25">
      <c r="A91" t="s">
        <v>45</v>
      </c>
      <c r="B91" t="s">
        <v>94</v>
      </c>
      <c r="C91">
        <v>85</v>
      </c>
      <c r="D91">
        <v>1</v>
      </c>
      <c r="E91">
        <v>85</v>
      </c>
    </row>
    <row r="92" spans="1:6" s="5" customFormat="1" x14ac:dyDescent="0.25">
      <c r="A92" s="5" t="s">
        <v>45</v>
      </c>
      <c r="E92" s="5">
        <f>SUM(E89:E91)</f>
        <v>195</v>
      </c>
      <c r="F92" s="5">
        <f>E92*1.15</f>
        <v>224.24999999999997</v>
      </c>
    </row>
    <row r="93" spans="1:6" x14ac:dyDescent="0.25">
      <c r="A93" t="s">
        <v>116</v>
      </c>
      <c r="B93" t="s">
        <v>107</v>
      </c>
      <c r="C93">
        <v>60</v>
      </c>
      <c r="D93">
        <v>8</v>
      </c>
      <c r="E93">
        <f>C93*D93</f>
        <v>480</v>
      </c>
    </row>
    <row r="94" spans="1:6" s="5" customFormat="1" x14ac:dyDescent="0.25">
      <c r="A94" s="5" t="s">
        <v>116</v>
      </c>
      <c r="E94" s="5">
        <f>SUM(E93)</f>
        <v>480</v>
      </c>
      <c r="F94" s="5">
        <f>E94*1.15</f>
        <v>552</v>
      </c>
    </row>
    <row r="95" spans="1:6" x14ac:dyDescent="0.25">
      <c r="A95" t="s">
        <v>130</v>
      </c>
      <c r="B95" t="s">
        <v>93</v>
      </c>
      <c r="C95">
        <v>65</v>
      </c>
      <c r="D95">
        <v>1</v>
      </c>
      <c r="E95">
        <v>65</v>
      </c>
    </row>
    <row r="96" spans="1:6" x14ac:dyDescent="0.25">
      <c r="A96" t="s">
        <v>130</v>
      </c>
      <c r="B96" t="s">
        <v>94</v>
      </c>
      <c r="C96">
        <v>85</v>
      </c>
      <c r="D96">
        <v>1</v>
      </c>
      <c r="E96">
        <v>85</v>
      </c>
    </row>
    <row r="97" spans="1:6" s="5" customFormat="1" x14ac:dyDescent="0.25">
      <c r="A97" s="5" t="s">
        <v>130</v>
      </c>
      <c r="E97" s="5">
        <f>SUM(E95:E96)</f>
        <v>150</v>
      </c>
      <c r="F97" s="5">
        <f>E97*1.15</f>
        <v>172.5</v>
      </c>
    </row>
    <row r="98" spans="1:6" x14ac:dyDescent="0.25">
      <c r="A98" t="s">
        <v>51</v>
      </c>
      <c r="B98" t="s">
        <v>39</v>
      </c>
      <c r="C98">
        <v>55</v>
      </c>
      <c r="D98">
        <v>1</v>
      </c>
      <c r="E98">
        <v>55</v>
      </c>
    </row>
    <row r="99" spans="1:6" x14ac:dyDescent="0.25">
      <c r="A99" t="s">
        <v>51</v>
      </c>
      <c r="B99" t="s">
        <v>65</v>
      </c>
      <c r="C99">
        <v>55</v>
      </c>
      <c r="D99">
        <v>1</v>
      </c>
      <c r="E99">
        <v>55</v>
      </c>
    </row>
    <row r="100" spans="1:6" x14ac:dyDescent="0.25">
      <c r="A100" t="s">
        <v>51</v>
      </c>
      <c r="B100" t="s">
        <v>77</v>
      </c>
      <c r="C100">
        <v>55</v>
      </c>
      <c r="D100">
        <v>2</v>
      </c>
      <c r="E100">
        <v>110</v>
      </c>
    </row>
    <row r="101" spans="1:6" x14ac:dyDescent="0.25">
      <c r="A101" t="s">
        <v>51</v>
      </c>
      <c r="B101" t="s">
        <v>87</v>
      </c>
      <c r="C101">
        <v>55</v>
      </c>
      <c r="D101">
        <v>1</v>
      </c>
      <c r="E101">
        <v>55</v>
      </c>
    </row>
    <row r="102" spans="1:6" x14ac:dyDescent="0.25">
      <c r="A102" t="s">
        <v>51</v>
      </c>
      <c r="B102" t="s">
        <v>89</v>
      </c>
      <c r="C102">
        <v>61</v>
      </c>
      <c r="D102">
        <v>1</v>
      </c>
      <c r="E102">
        <v>61</v>
      </c>
    </row>
    <row r="103" spans="1:6" x14ac:dyDescent="0.25">
      <c r="A103" t="s">
        <v>51</v>
      </c>
      <c r="B103" t="s">
        <v>91</v>
      </c>
      <c r="C103">
        <v>59</v>
      </c>
      <c r="D103">
        <v>1</v>
      </c>
      <c r="E103">
        <v>59</v>
      </c>
    </row>
    <row r="104" spans="1:6" x14ac:dyDescent="0.25">
      <c r="A104" t="s">
        <v>51</v>
      </c>
      <c r="B104" t="s">
        <v>93</v>
      </c>
      <c r="C104">
        <v>65</v>
      </c>
      <c r="D104">
        <v>1</v>
      </c>
      <c r="E104">
        <v>65</v>
      </c>
    </row>
    <row r="105" spans="1:6" x14ac:dyDescent="0.25">
      <c r="A105" t="s">
        <v>51</v>
      </c>
      <c r="B105" t="s">
        <v>97</v>
      </c>
      <c r="C105">
        <v>72</v>
      </c>
      <c r="D105">
        <v>1</v>
      </c>
      <c r="E105">
        <v>72</v>
      </c>
    </row>
    <row r="106" spans="1:6" x14ac:dyDescent="0.25">
      <c r="A106" t="s">
        <v>51</v>
      </c>
      <c r="B106" t="s">
        <v>98</v>
      </c>
      <c r="C106">
        <v>72</v>
      </c>
      <c r="D106">
        <v>1</v>
      </c>
      <c r="E106">
        <v>72</v>
      </c>
    </row>
    <row r="107" spans="1:6" x14ac:dyDescent="0.25">
      <c r="A107" t="s">
        <v>51</v>
      </c>
      <c r="B107" t="s">
        <v>107</v>
      </c>
      <c r="C107">
        <v>60</v>
      </c>
      <c r="D107">
        <v>1</v>
      </c>
      <c r="E107">
        <v>60</v>
      </c>
    </row>
    <row r="108" spans="1:6" x14ac:dyDescent="0.25">
      <c r="A108" t="s">
        <v>51</v>
      </c>
      <c r="B108" t="s">
        <v>107</v>
      </c>
      <c r="C108">
        <v>60</v>
      </c>
      <c r="D108">
        <v>1</v>
      </c>
      <c r="E108">
        <v>60</v>
      </c>
    </row>
    <row r="109" spans="1:6" s="5" customFormat="1" x14ac:dyDescent="0.25">
      <c r="A109" s="5" t="s">
        <v>51</v>
      </c>
      <c r="E109" s="5">
        <f>SUM(E98:E108)</f>
        <v>724</v>
      </c>
      <c r="F109" s="5">
        <f>E109*1.15</f>
        <v>832.59999999999991</v>
      </c>
    </row>
    <row r="110" spans="1:6" x14ac:dyDescent="0.25">
      <c r="A110" t="s">
        <v>121</v>
      </c>
      <c r="B110" t="s">
        <v>105</v>
      </c>
      <c r="C110">
        <v>60</v>
      </c>
      <c r="D110">
        <v>1</v>
      </c>
      <c r="E110">
        <v>60</v>
      </c>
    </row>
    <row r="111" spans="1:6" x14ac:dyDescent="0.25">
      <c r="A111" t="s">
        <v>33</v>
      </c>
      <c r="B111" t="s">
        <v>9</v>
      </c>
      <c r="C111">
        <v>55</v>
      </c>
      <c r="D111">
        <v>1</v>
      </c>
      <c r="E111">
        <v>55</v>
      </c>
    </row>
    <row r="112" spans="1:6" x14ac:dyDescent="0.25">
      <c r="A112" t="s">
        <v>33</v>
      </c>
      <c r="B112" t="s">
        <v>90</v>
      </c>
      <c r="C112">
        <v>67</v>
      </c>
      <c r="D112">
        <v>1</v>
      </c>
      <c r="E112">
        <v>67</v>
      </c>
    </row>
    <row r="113" spans="1:6" x14ac:dyDescent="0.25">
      <c r="A113" t="s">
        <v>33</v>
      </c>
      <c r="B113" t="s">
        <v>93</v>
      </c>
      <c r="C113">
        <v>65</v>
      </c>
      <c r="D113">
        <v>1</v>
      </c>
      <c r="E113">
        <v>65</v>
      </c>
    </row>
    <row r="114" spans="1:6" x14ac:dyDescent="0.25">
      <c r="A114" t="s">
        <v>33</v>
      </c>
      <c r="B114" t="s">
        <v>98</v>
      </c>
      <c r="C114">
        <v>72</v>
      </c>
      <c r="D114">
        <v>1</v>
      </c>
      <c r="E114">
        <v>72</v>
      </c>
    </row>
    <row r="115" spans="1:6" x14ac:dyDescent="0.25">
      <c r="A115" t="s">
        <v>33</v>
      </c>
      <c r="B115" t="s">
        <v>107</v>
      </c>
      <c r="C115">
        <v>60</v>
      </c>
      <c r="D115">
        <v>1</v>
      </c>
      <c r="E115">
        <v>60</v>
      </c>
    </row>
    <row r="116" spans="1:6" x14ac:dyDescent="0.25">
      <c r="A116" t="s">
        <v>33</v>
      </c>
      <c r="B116" t="s">
        <v>107</v>
      </c>
      <c r="C116">
        <v>60</v>
      </c>
      <c r="D116">
        <v>1</v>
      </c>
      <c r="E116">
        <v>60</v>
      </c>
    </row>
    <row r="117" spans="1:6" s="5" customFormat="1" x14ac:dyDescent="0.25">
      <c r="A117" s="5" t="s">
        <v>33</v>
      </c>
      <c r="E117" s="5">
        <f>SUM(E110:E116)</f>
        <v>439</v>
      </c>
      <c r="F117" s="5">
        <f>E117*1.15</f>
        <v>504.84999999999997</v>
      </c>
    </row>
    <row r="118" spans="1:6" x14ac:dyDescent="0.25">
      <c r="A118" t="s">
        <v>24</v>
      </c>
      <c r="B118" t="s">
        <v>9</v>
      </c>
      <c r="C118">
        <v>55</v>
      </c>
      <c r="D118">
        <v>1</v>
      </c>
      <c r="E118">
        <v>55</v>
      </c>
    </row>
    <row r="119" spans="1:6" x14ac:dyDescent="0.25">
      <c r="A119" t="s">
        <v>24</v>
      </c>
      <c r="B119" t="s">
        <v>52</v>
      </c>
      <c r="C119">
        <v>55</v>
      </c>
      <c r="D119">
        <v>1</v>
      </c>
      <c r="E119">
        <v>55</v>
      </c>
    </row>
    <row r="120" spans="1:6" x14ac:dyDescent="0.25">
      <c r="A120" t="s">
        <v>24</v>
      </c>
      <c r="B120" t="s">
        <v>71</v>
      </c>
      <c r="C120">
        <v>55</v>
      </c>
      <c r="D120">
        <v>1</v>
      </c>
      <c r="E120">
        <v>55</v>
      </c>
    </row>
    <row r="121" spans="1:6" x14ac:dyDescent="0.25">
      <c r="A121" t="s">
        <v>24</v>
      </c>
      <c r="B121" t="s">
        <v>77</v>
      </c>
      <c r="C121">
        <v>55</v>
      </c>
      <c r="D121">
        <v>1</v>
      </c>
      <c r="E121">
        <v>55</v>
      </c>
    </row>
    <row r="122" spans="1:6" x14ac:dyDescent="0.25">
      <c r="A122" t="s">
        <v>24</v>
      </c>
      <c r="B122" t="s">
        <v>87</v>
      </c>
      <c r="C122">
        <v>55</v>
      </c>
      <c r="D122">
        <v>1</v>
      </c>
      <c r="E122">
        <v>55</v>
      </c>
    </row>
    <row r="123" spans="1:6" x14ac:dyDescent="0.25">
      <c r="A123" t="s">
        <v>24</v>
      </c>
      <c r="B123" t="s">
        <v>91</v>
      </c>
      <c r="C123">
        <v>59</v>
      </c>
      <c r="D123">
        <v>1</v>
      </c>
      <c r="E123">
        <v>59</v>
      </c>
    </row>
    <row r="124" spans="1:6" x14ac:dyDescent="0.25">
      <c r="A124" t="s">
        <v>24</v>
      </c>
      <c r="B124" t="s">
        <v>107</v>
      </c>
      <c r="C124">
        <v>60</v>
      </c>
      <c r="D124">
        <v>2</v>
      </c>
      <c r="E124">
        <v>120</v>
      </c>
    </row>
    <row r="125" spans="1:6" s="5" customFormat="1" x14ac:dyDescent="0.25">
      <c r="A125" s="5" t="s">
        <v>24</v>
      </c>
      <c r="E125" s="5">
        <f>SUM(E118:E124)</f>
        <v>454</v>
      </c>
      <c r="F125" s="5">
        <f>E125*1.15</f>
        <v>522.09999999999991</v>
      </c>
    </row>
    <row r="126" spans="1:6" x14ac:dyDescent="0.25">
      <c r="A126" t="s">
        <v>30</v>
      </c>
      <c r="B126" t="s">
        <v>9</v>
      </c>
      <c r="C126">
        <v>55</v>
      </c>
      <c r="D126">
        <v>2</v>
      </c>
      <c r="E126">
        <v>110</v>
      </c>
      <c r="F126" t="s">
        <v>138</v>
      </c>
    </row>
    <row r="127" spans="1:6" x14ac:dyDescent="0.25">
      <c r="A127" t="s">
        <v>30</v>
      </c>
      <c r="B127" t="s">
        <v>91</v>
      </c>
      <c r="C127">
        <v>59</v>
      </c>
      <c r="D127">
        <v>2</v>
      </c>
      <c r="E127">
        <v>118</v>
      </c>
    </row>
    <row r="128" spans="1:6" x14ac:dyDescent="0.25">
      <c r="A128" t="s">
        <v>30</v>
      </c>
      <c r="B128" t="s">
        <v>93</v>
      </c>
      <c r="C128">
        <v>65</v>
      </c>
      <c r="D128">
        <v>1</v>
      </c>
      <c r="E128">
        <v>65</v>
      </c>
    </row>
    <row r="129" spans="1:6" x14ac:dyDescent="0.25">
      <c r="A129" t="s">
        <v>30</v>
      </c>
      <c r="B129" t="s">
        <v>109</v>
      </c>
      <c r="C129">
        <v>45</v>
      </c>
      <c r="D129">
        <v>2</v>
      </c>
      <c r="E129">
        <v>90</v>
      </c>
    </row>
    <row r="130" spans="1:6" s="5" customFormat="1" x14ac:dyDescent="0.25">
      <c r="A130" s="5" t="s">
        <v>30</v>
      </c>
      <c r="E130" s="5">
        <f>SUM(E126:E129)</f>
        <v>383</v>
      </c>
      <c r="F130" s="5">
        <f>E130*1.15</f>
        <v>440.45</v>
      </c>
    </row>
    <row r="131" spans="1:6" x14ac:dyDescent="0.25">
      <c r="A131" t="s">
        <v>85</v>
      </c>
      <c r="B131" t="s">
        <v>77</v>
      </c>
      <c r="C131">
        <v>55</v>
      </c>
      <c r="D131">
        <v>2</v>
      </c>
      <c r="E131">
        <v>110</v>
      </c>
    </row>
    <row r="132" spans="1:6" x14ac:dyDescent="0.25">
      <c r="A132" t="s">
        <v>85</v>
      </c>
      <c r="B132" t="s">
        <v>93</v>
      </c>
      <c r="C132">
        <v>65</v>
      </c>
      <c r="D132">
        <v>3</v>
      </c>
      <c r="E132">
        <f>C132*D132</f>
        <v>195</v>
      </c>
    </row>
    <row r="133" spans="1:6" x14ac:dyDescent="0.25">
      <c r="A133" t="s">
        <v>85</v>
      </c>
      <c r="B133" t="s">
        <v>94</v>
      </c>
      <c r="C133">
        <v>85</v>
      </c>
      <c r="D133">
        <v>2</v>
      </c>
      <c r="E133">
        <f>C133*D133</f>
        <v>170</v>
      </c>
    </row>
    <row r="134" spans="1:6" x14ac:dyDescent="0.25">
      <c r="A134" t="s">
        <v>85</v>
      </c>
      <c r="B134" t="s">
        <v>96</v>
      </c>
      <c r="C134">
        <v>65</v>
      </c>
      <c r="D134">
        <v>2</v>
      </c>
      <c r="E134">
        <v>130</v>
      </c>
    </row>
    <row r="135" spans="1:6" x14ac:dyDescent="0.25">
      <c r="A135" t="s">
        <v>85</v>
      </c>
      <c r="B135" t="s">
        <v>107</v>
      </c>
      <c r="C135">
        <v>60</v>
      </c>
      <c r="D135">
        <v>2</v>
      </c>
      <c r="E135">
        <v>120</v>
      </c>
    </row>
    <row r="136" spans="1:6" s="5" customFormat="1" x14ac:dyDescent="0.25">
      <c r="A136" s="5" t="s">
        <v>85</v>
      </c>
      <c r="E136" s="5">
        <f>SUM(E131:E135)</f>
        <v>725</v>
      </c>
      <c r="F136" s="5">
        <f>E136*1.15</f>
        <v>833.74999999999989</v>
      </c>
    </row>
    <row r="137" spans="1:6" x14ac:dyDescent="0.25">
      <c r="A137" t="s">
        <v>81</v>
      </c>
      <c r="B137" t="s">
        <v>77</v>
      </c>
      <c r="C137">
        <v>55</v>
      </c>
      <c r="D137">
        <v>1</v>
      </c>
      <c r="E137">
        <v>55</v>
      </c>
    </row>
    <row r="138" spans="1:6" x14ac:dyDescent="0.25">
      <c r="A138" t="s">
        <v>81</v>
      </c>
      <c r="B138" t="s">
        <v>98</v>
      </c>
      <c r="C138">
        <v>72</v>
      </c>
      <c r="D138">
        <v>1</v>
      </c>
      <c r="E138">
        <v>72</v>
      </c>
    </row>
    <row r="139" spans="1:6" x14ac:dyDescent="0.25">
      <c r="A139" t="s">
        <v>81</v>
      </c>
      <c r="B139" t="s">
        <v>99</v>
      </c>
      <c r="C139">
        <v>39</v>
      </c>
      <c r="D139">
        <v>3</v>
      </c>
      <c r="E139">
        <f>C139*D139</f>
        <v>117</v>
      </c>
    </row>
    <row r="140" spans="1:6" s="5" customFormat="1" x14ac:dyDescent="0.25">
      <c r="A140" s="5" t="s">
        <v>81</v>
      </c>
      <c r="E140" s="5">
        <f>SUM(E137:E139)</f>
        <v>244</v>
      </c>
      <c r="F140" s="5">
        <f>E140*1.15</f>
        <v>280.59999999999997</v>
      </c>
    </row>
    <row r="141" spans="1:6" x14ac:dyDescent="0.25">
      <c r="A141" t="s">
        <v>112</v>
      </c>
      <c r="B141" t="s">
        <v>108</v>
      </c>
      <c r="C141">
        <v>50</v>
      </c>
      <c r="D141">
        <v>2</v>
      </c>
      <c r="E141">
        <v>100</v>
      </c>
    </row>
    <row r="142" spans="1:6" x14ac:dyDescent="0.25">
      <c r="A142" t="s">
        <v>112</v>
      </c>
      <c r="B142" t="s">
        <v>109</v>
      </c>
      <c r="C142">
        <v>45</v>
      </c>
      <c r="D142">
        <v>2</v>
      </c>
      <c r="E142">
        <v>90</v>
      </c>
    </row>
    <row r="143" spans="1:6" x14ac:dyDescent="0.25">
      <c r="A143" t="s">
        <v>86</v>
      </c>
      <c r="B143" t="s">
        <v>77</v>
      </c>
      <c r="C143">
        <v>55</v>
      </c>
      <c r="D143">
        <v>1</v>
      </c>
      <c r="E143">
        <v>55</v>
      </c>
    </row>
    <row r="144" spans="1:6" x14ac:dyDescent="0.25">
      <c r="A144" t="s">
        <v>86</v>
      </c>
      <c r="B144" t="s">
        <v>98</v>
      </c>
      <c r="C144">
        <v>72</v>
      </c>
      <c r="D144">
        <v>1</v>
      </c>
      <c r="E144">
        <v>72</v>
      </c>
    </row>
    <row r="145" spans="1:6" x14ac:dyDescent="0.25">
      <c r="A145" t="s">
        <v>86</v>
      </c>
      <c r="B145" t="s">
        <v>104</v>
      </c>
      <c r="C145">
        <v>67</v>
      </c>
      <c r="D145">
        <v>3</v>
      </c>
      <c r="E145">
        <f>C145*D145</f>
        <v>201</v>
      </c>
    </row>
    <row r="146" spans="1:6" x14ac:dyDescent="0.25">
      <c r="A146" t="s">
        <v>86</v>
      </c>
      <c r="B146" t="s">
        <v>105</v>
      </c>
      <c r="C146">
        <v>60</v>
      </c>
      <c r="D146">
        <v>3</v>
      </c>
      <c r="E146">
        <v>180</v>
      </c>
    </row>
    <row r="147" spans="1:6" x14ac:dyDescent="0.25">
      <c r="A147" t="s">
        <v>86</v>
      </c>
      <c r="B147" t="s">
        <v>106</v>
      </c>
      <c r="C147">
        <v>39</v>
      </c>
      <c r="D147">
        <v>1</v>
      </c>
      <c r="E147">
        <v>39</v>
      </c>
    </row>
    <row r="148" spans="1:6" x14ac:dyDescent="0.25">
      <c r="A148" t="s">
        <v>86</v>
      </c>
      <c r="B148" t="s">
        <v>107</v>
      </c>
      <c r="C148">
        <v>60</v>
      </c>
      <c r="D148">
        <v>2</v>
      </c>
      <c r="E148">
        <v>120</v>
      </c>
    </row>
    <row r="149" spans="1:6" s="5" customFormat="1" x14ac:dyDescent="0.25">
      <c r="A149" s="5" t="s">
        <v>86</v>
      </c>
      <c r="E149" s="5">
        <f>SUM(E141:E148)</f>
        <v>857</v>
      </c>
      <c r="F149" s="5">
        <f>E149*1.15</f>
        <v>985.55</v>
      </c>
    </row>
    <row r="150" spans="1:6" x14ac:dyDescent="0.25">
      <c r="A150" t="s">
        <v>48</v>
      </c>
      <c r="B150" t="s">
        <v>39</v>
      </c>
      <c r="C150">
        <v>55</v>
      </c>
      <c r="D150">
        <v>1</v>
      </c>
      <c r="E150">
        <v>55</v>
      </c>
    </row>
    <row r="151" spans="1:6" x14ac:dyDescent="0.25">
      <c r="A151" t="s">
        <v>48</v>
      </c>
      <c r="B151" t="s">
        <v>98</v>
      </c>
      <c r="C151">
        <v>72</v>
      </c>
      <c r="D151">
        <v>1</v>
      </c>
      <c r="E151">
        <v>72</v>
      </c>
    </row>
    <row r="152" spans="1:6" s="5" customFormat="1" x14ac:dyDescent="0.25">
      <c r="A152" s="5" t="s">
        <v>48</v>
      </c>
      <c r="E152" s="5">
        <f>SUM(E150:E151)</f>
        <v>127</v>
      </c>
      <c r="F152" s="5">
        <f>E152*1.15</f>
        <v>146.04999999999998</v>
      </c>
    </row>
    <row r="153" spans="1:6" x14ac:dyDescent="0.25">
      <c r="A153" t="s">
        <v>44</v>
      </c>
      <c r="B153" t="s">
        <v>39</v>
      </c>
      <c r="C153">
        <v>55</v>
      </c>
      <c r="D153">
        <v>1</v>
      </c>
      <c r="E153">
        <v>55</v>
      </c>
    </row>
    <row r="154" spans="1:6" x14ac:dyDescent="0.25">
      <c r="A154" t="s">
        <v>44</v>
      </c>
      <c r="B154" t="s">
        <v>52</v>
      </c>
      <c r="C154">
        <v>55</v>
      </c>
      <c r="D154">
        <v>1</v>
      </c>
      <c r="E154">
        <v>55</v>
      </c>
    </row>
    <row r="155" spans="1:6" x14ac:dyDescent="0.25">
      <c r="A155" t="s">
        <v>44</v>
      </c>
      <c r="B155" t="s">
        <v>87</v>
      </c>
      <c r="C155">
        <v>55</v>
      </c>
      <c r="D155">
        <v>1</v>
      </c>
      <c r="E155">
        <v>55</v>
      </c>
    </row>
    <row r="156" spans="1:6" x14ac:dyDescent="0.25">
      <c r="A156" t="s">
        <v>44</v>
      </c>
      <c r="B156" t="s">
        <v>87</v>
      </c>
      <c r="C156">
        <v>55</v>
      </c>
      <c r="D156">
        <v>1</v>
      </c>
      <c r="E156">
        <v>55</v>
      </c>
    </row>
    <row r="157" spans="1:6" x14ac:dyDescent="0.25">
      <c r="A157" t="s">
        <v>44</v>
      </c>
      <c r="B157" t="s">
        <v>89</v>
      </c>
      <c r="C157">
        <v>61</v>
      </c>
      <c r="D157">
        <v>1</v>
      </c>
      <c r="E157">
        <v>61</v>
      </c>
    </row>
    <row r="158" spans="1:6" x14ac:dyDescent="0.25">
      <c r="A158" t="s">
        <v>44</v>
      </c>
      <c r="B158" t="s">
        <v>90</v>
      </c>
      <c r="C158">
        <v>67</v>
      </c>
      <c r="D158">
        <v>1</v>
      </c>
      <c r="E158">
        <v>67</v>
      </c>
    </row>
    <row r="159" spans="1:6" x14ac:dyDescent="0.25">
      <c r="A159" t="s">
        <v>44</v>
      </c>
      <c r="B159" t="s">
        <v>91</v>
      </c>
      <c r="C159">
        <v>59</v>
      </c>
      <c r="D159">
        <v>1</v>
      </c>
      <c r="E159">
        <v>59</v>
      </c>
    </row>
    <row r="160" spans="1:6" x14ac:dyDescent="0.25">
      <c r="A160" t="s">
        <v>44</v>
      </c>
      <c r="B160" t="s">
        <v>107</v>
      </c>
      <c r="C160">
        <v>60</v>
      </c>
      <c r="D160">
        <v>1</v>
      </c>
      <c r="E160">
        <v>60</v>
      </c>
    </row>
    <row r="161" spans="1:6" x14ac:dyDescent="0.25">
      <c r="A161" t="s">
        <v>23</v>
      </c>
      <c r="B161" t="s">
        <v>9</v>
      </c>
      <c r="C161">
        <v>55</v>
      </c>
      <c r="D161">
        <v>1</v>
      </c>
      <c r="E161">
        <v>55</v>
      </c>
    </row>
    <row r="162" spans="1:6" s="5" customFormat="1" x14ac:dyDescent="0.25">
      <c r="A162" s="5" t="s">
        <v>23</v>
      </c>
      <c r="E162" s="5">
        <f>SUM(E153:E161)</f>
        <v>522</v>
      </c>
      <c r="F162" s="5">
        <f>E162*1.15</f>
        <v>600.29999999999995</v>
      </c>
    </row>
    <row r="163" spans="1:6" x14ac:dyDescent="0.25">
      <c r="A163" t="s">
        <v>56</v>
      </c>
      <c r="B163" t="s">
        <v>52</v>
      </c>
      <c r="C163">
        <v>55</v>
      </c>
      <c r="D163">
        <v>1</v>
      </c>
      <c r="E163">
        <v>55</v>
      </c>
    </row>
    <row r="164" spans="1:6" x14ac:dyDescent="0.25">
      <c r="A164" t="s">
        <v>56</v>
      </c>
      <c r="B164" t="s">
        <v>52</v>
      </c>
      <c r="C164">
        <v>55</v>
      </c>
      <c r="D164">
        <v>2</v>
      </c>
      <c r="E164">
        <v>110</v>
      </c>
    </row>
    <row r="165" spans="1:6" x14ac:dyDescent="0.25">
      <c r="A165" t="s">
        <v>56</v>
      </c>
      <c r="B165" t="s">
        <v>77</v>
      </c>
      <c r="C165">
        <v>55</v>
      </c>
      <c r="D165">
        <v>1</v>
      </c>
      <c r="E165">
        <v>55</v>
      </c>
    </row>
    <row r="166" spans="1:6" x14ac:dyDescent="0.25">
      <c r="A166" t="s">
        <v>56</v>
      </c>
      <c r="B166" t="s">
        <v>89</v>
      </c>
      <c r="C166">
        <v>61</v>
      </c>
      <c r="D166">
        <v>2</v>
      </c>
      <c r="E166">
        <v>122</v>
      </c>
    </row>
    <row r="167" spans="1:6" x14ac:dyDescent="0.25">
      <c r="A167" t="s">
        <v>56</v>
      </c>
      <c r="B167" t="s">
        <v>89</v>
      </c>
      <c r="C167">
        <v>61</v>
      </c>
      <c r="D167">
        <v>1</v>
      </c>
      <c r="E167">
        <v>61</v>
      </c>
    </row>
    <row r="168" spans="1:6" x14ac:dyDescent="0.25">
      <c r="A168" t="s">
        <v>56</v>
      </c>
      <c r="B168" t="s">
        <v>90</v>
      </c>
      <c r="C168">
        <v>67</v>
      </c>
      <c r="D168">
        <v>1</v>
      </c>
      <c r="E168">
        <v>67</v>
      </c>
    </row>
    <row r="169" spans="1:6" x14ac:dyDescent="0.25">
      <c r="A169" t="s">
        <v>56</v>
      </c>
      <c r="B169" t="s">
        <v>93</v>
      </c>
      <c r="C169">
        <v>65</v>
      </c>
      <c r="D169">
        <v>1</v>
      </c>
      <c r="E169">
        <v>65</v>
      </c>
    </row>
    <row r="170" spans="1:6" x14ac:dyDescent="0.25">
      <c r="A170" t="s">
        <v>56</v>
      </c>
      <c r="B170" t="s">
        <v>109</v>
      </c>
      <c r="C170">
        <v>45</v>
      </c>
      <c r="D170">
        <v>4</v>
      </c>
      <c r="E170">
        <f>C170*D170</f>
        <v>180</v>
      </c>
    </row>
    <row r="171" spans="1:6" s="5" customFormat="1" x14ac:dyDescent="0.25">
      <c r="A171" s="5" t="s">
        <v>56</v>
      </c>
      <c r="E171" s="5">
        <f>SUM(E163:E170)</f>
        <v>715</v>
      </c>
      <c r="F171" s="5">
        <f>E171*1.15</f>
        <v>822.24999999999989</v>
      </c>
    </row>
    <row r="172" spans="1:6" x14ac:dyDescent="0.25">
      <c r="A172" t="s">
        <v>40</v>
      </c>
      <c r="B172" t="s">
        <v>39</v>
      </c>
      <c r="C172">
        <v>55</v>
      </c>
      <c r="D172">
        <v>1</v>
      </c>
      <c r="E172">
        <v>55</v>
      </c>
    </row>
    <row r="173" spans="1:6" x14ac:dyDescent="0.25">
      <c r="A173" t="s">
        <v>40</v>
      </c>
      <c r="B173" t="s">
        <v>52</v>
      </c>
      <c r="C173">
        <v>55</v>
      </c>
      <c r="D173">
        <v>2</v>
      </c>
      <c r="E173">
        <v>110</v>
      </c>
    </row>
    <row r="174" spans="1:6" x14ac:dyDescent="0.25">
      <c r="A174" t="s">
        <v>40</v>
      </c>
      <c r="B174" t="s">
        <v>65</v>
      </c>
      <c r="C174">
        <v>55</v>
      </c>
      <c r="D174">
        <v>1</v>
      </c>
      <c r="E174">
        <v>55</v>
      </c>
    </row>
    <row r="175" spans="1:6" x14ac:dyDescent="0.25">
      <c r="A175" t="s">
        <v>40</v>
      </c>
      <c r="B175" t="s">
        <v>77</v>
      </c>
      <c r="C175">
        <v>55</v>
      </c>
      <c r="D175">
        <v>1</v>
      </c>
      <c r="E175">
        <v>55</v>
      </c>
    </row>
    <row r="176" spans="1:6" x14ac:dyDescent="0.25">
      <c r="A176" t="s">
        <v>40</v>
      </c>
      <c r="B176" t="s">
        <v>87</v>
      </c>
      <c r="C176">
        <v>55</v>
      </c>
      <c r="D176">
        <v>1</v>
      </c>
      <c r="E176">
        <v>55</v>
      </c>
    </row>
    <row r="177" spans="1:6" x14ac:dyDescent="0.25">
      <c r="A177" t="s">
        <v>40</v>
      </c>
      <c r="B177" t="s">
        <v>89</v>
      </c>
      <c r="C177">
        <v>61</v>
      </c>
      <c r="D177">
        <v>1</v>
      </c>
      <c r="E177">
        <v>61</v>
      </c>
    </row>
    <row r="178" spans="1:6" x14ac:dyDescent="0.25">
      <c r="A178" t="s">
        <v>40</v>
      </c>
      <c r="B178" t="s">
        <v>90</v>
      </c>
      <c r="C178">
        <v>67</v>
      </c>
      <c r="D178">
        <v>1</v>
      </c>
      <c r="E178">
        <v>67</v>
      </c>
    </row>
    <row r="179" spans="1:6" x14ac:dyDescent="0.25">
      <c r="A179" t="s">
        <v>40</v>
      </c>
      <c r="B179" t="s">
        <v>91</v>
      </c>
      <c r="C179">
        <v>59</v>
      </c>
      <c r="D179">
        <v>3</v>
      </c>
      <c r="E179">
        <f>C179*D179</f>
        <v>177</v>
      </c>
    </row>
    <row r="180" spans="1:6" x14ac:dyDescent="0.25">
      <c r="A180" t="s">
        <v>40</v>
      </c>
      <c r="B180" t="s">
        <v>92</v>
      </c>
      <c r="C180">
        <v>71</v>
      </c>
      <c r="D180">
        <v>3</v>
      </c>
      <c r="E180">
        <f>C180*D180</f>
        <v>213</v>
      </c>
    </row>
    <row r="181" spans="1:6" x14ac:dyDescent="0.25">
      <c r="A181" t="s">
        <v>40</v>
      </c>
      <c r="B181" t="s">
        <v>94</v>
      </c>
      <c r="C181">
        <v>85</v>
      </c>
      <c r="D181">
        <v>1</v>
      </c>
      <c r="E181">
        <v>85</v>
      </c>
    </row>
    <row r="182" spans="1:6" x14ac:dyDescent="0.25">
      <c r="A182" t="s">
        <v>40</v>
      </c>
      <c r="B182" t="s">
        <v>96</v>
      </c>
      <c r="C182">
        <v>65</v>
      </c>
      <c r="D182">
        <v>1</v>
      </c>
      <c r="E182">
        <v>65</v>
      </c>
    </row>
    <row r="183" spans="1:6" x14ac:dyDescent="0.25">
      <c r="A183" t="s">
        <v>40</v>
      </c>
      <c r="B183" t="s">
        <v>97</v>
      </c>
      <c r="C183">
        <v>72</v>
      </c>
      <c r="D183">
        <v>1</v>
      </c>
      <c r="E183">
        <v>72</v>
      </c>
    </row>
    <row r="184" spans="1:6" x14ac:dyDescent="0.25">
      <c r="A184" t="s">
        <v>40</v>
      </c>
      <c r="B184" t="s">
        <v>98</v>
      </c>
      <c r="C184">
        <v>72</v>
      </c>
      <c r="D184">
        <v>1</v>
      </c>
      <c r="E184">
        <v>72</v>
      </c>
    </row>
    <row r="185" spans="1:6" x14ac:dyDescent="0.25">
      <c r="A185" t="s">
        <v>40</v>
      </c>
      <c r="B185" t="s">
        <v>107</v>
      </c>
      <c r="C185">
        <v>60</v>
      </c>
      <c r="D185">
        <v>1</v>
      </c>
      <c r="E185">
        <v>60</v>
      </c>
    </row>
    <row r="186" spans="1:6" x14ac:dyDescent="0.25">
      <c r="A186" t="s">
        <v>40</v>
      </c>
      <c r="B186" t="s">
        <v>109</v>
      </c>
      <c r="C186">
        <v>45</v>
      </c>
      <c r="D186">
        <v>2</v>
      </c>
      <c r="E186">
        <v>90</v>
      </c>
    </row>
    <row r="187" spans="1:6" s="5" customFormat="1" x14ac:dyDescent="0.25">
      <c r="A187" s="5" t="s">
        <v>40</v>
      </c>
      <c r="E187" s="5">
        <f>SUM(E172:E186)</f>
        <v>1292</v>
      </c>
      <c r="F187" s="5">
        <f>E187*1.15</f>
        <v>1485.8</v>
      </c>
    </row>
    <row r="188" spans="1:6" x14ac:dyDescent="0.25">
      <c r="A188" t="s">
        <v>54</v>
      </c>
      <c r="B188" t="s">
        <v>52</v>
      </c>
      <c r="C188">
        <v>55</v>
      </c>
      <c r="D188">
        <v>1</v>
      </c>
      <c r="E188">
        <v>55</v>
      </c>
    </row>
    <row r="189" spans="1:6" x14ac:dyDescent="0.25">
      <c r="A189" t="s">
        <v>54</v>
      </c>
      <c r="B189" t="s">
        <v>71</v>
      </c>
      <c r="C189">
        <v>55</v>
      </c>
      <c r="D189">
        <v>1</v>
      </c>
      <c r="E189">
        <v>55</v>
      </c>
    </row>
    <row r="190" spans="1:6" x14ac:dyDescent="0.25">
      <c r="A190" t="s">
        <v>54</v>
      </c>
      <c r="B190" t="s">
        <v>87</v>
      </c>
      <c r="C190">
        <v>55</v>
      </c>
      <c r="D190">
        <v>1</v>
      </c>
      <c r="E190">
        <v>55</v>
      </c>
    </row>
    <row r="191" spans="1:6" x14ac:dyDescent="0.25">
      <c r="A191" t="s">
        <v>54</v>
      </c>
      <c r="B191" t="s">
        <v>89</v>
      </c>
      <c r="C191">
        <v>61</v>
      </c>
      <c r="D191">
        <v>1</v>
      </c>
      <c r="E191">
        <v>61</v>
      </c>
    </row>
    <row r="192" spans="1:6" x14ac:dyDescent="0.25">
      <c r="A192" t="s">
        <v>54</v>
      </c>
      <c r="B192" t="s">
        <v>90</v>
      </c>
      <c r="C192">
        <v>67</v>
      </c>
      <c r="D192">
        <v>1</v>
      </c>
      <c r="E192">
        <v>67</v>
      </c>
    </row>
    <row r="193" spans="1:6" x14ac:dyDescent="0.25">
      <c r="A193" t="s">
        <v>54</v>
      </c>
      <c r="B193" t="s">
        <v>93</v>
      </c>
      <c r="C193">
        <v>65</v>
      </c>
      <c r="D193">
        <v>1</v>
      </c>
      <c r="E193">
        <v>65</v>
      </c>
    </row>
    <row r="194" spans="1:6" x14ac:dyDescent="0.25">
      <c r="A194" t="s">
        <v>54</v>
      </c>
      <c r="B194" t="s">
        <v>93</v>
      </c>
      <c r="C194">
        <v>65</v>
      </c>
      <c r="D194">
        <v>1</v>
      </c>
      <c r="E194">
        <v>65</v>
      </c>
    </row>
    <row r="195" spans="1:6" x14ac:dyDescent="0.25">
      <c r="A195" t="s">
        <v>54</v>
      </c>
      <c r="B195" t="s">
        <v>96</v>
      </c>
      <c r="C195">
        <v>65</v>
      </c>
      <c r="D195">
        <v>2</v>
      </c>
      <c r="E195">
        <v>130</v>
      </c>
    </row>
    <row r="196" spans="1:6" x14ac:dyDescent="0.25">
      <c r="A196" t="s">
        <v>54</v>
      </c>
      <c r="B196" t="s">
        <v>107</v>
      </c>
      <c r="C196">
        <v>60</v>
      </c>
      <c r="D196">
        <v>1</v>
      </c>
      <c r="E196">
        <v>60</v>
      </c>
    </row>
    <row r="197" spans="1:6" s="5" customFormat="1" x14ac:dyDescent="0.25">
      <c r="A197" s="5" t="s">
        <v>54</v>
      </c>
      <c r="E197" s="5">
        <f>SUM(E188:E196)</f>
        <v>613</v>
      </c>
      <c r="F197" s="5">
        <f>E197*1.15</f>
        <v>704.94999999999993</v>
      </c>
    </row>
    <row r="198" spans="1:6" x14ac:dyDescent="0.25">
      <c r="A198" s="4" t="s">
        <v>83</v>
      </c>
      <c r="B198" t="s">
        <v>9</v>
      </c>
      <c r="C198">
        <v>55</v>
      </c>
      <c r="D198">
        <v>2</v>
      </c>
      <c r="E198">
        <v>110</v>
      </c>
    </row>
    <row r="199" spans="1:6" x14ac:dyDescent="0.25">
      <c r="A199" s="4" t="s">
        <v>83</v>
      </c>
      <c r="B199" t="s">
        <v>94</v>
      </c>
      <c r="C199">
        <v>85</v>
      </c>
      <c r="D199">
        <v>1</v>
      </c>
      <c r="E199">
        <v>85</v>
      </c>
    </row>
    <row r="200" spans="1:6" x14ac:dyDescent="0.25">
      <c r="A200" s="4" t="s">
        <v>83</v>
      </c>
      <c r="B200" t="s">
        <v>77</v>
      </c>
      <c r="C200">
        <v>55</v>
      </c>
      <c r="D200">
        <v>2</v>
      </c>
      <c r="E200">
        <v>110</v>
      </c>
    </row>
    <row r="201" spans="1:6" x14ac:dyDescent="0.25">
      <c r="A201" s="4" t="s">
        <v>83</v>
      </c>
      <c r="B201" t="s">
        <v>87</v>
      </c>
      <c r="C201">
        <v>55</v>
      </c>
      <c r="D201">
        <v>2</v>
      </c>
      <c r="E201">
        <v>110</v>
      </c>
    </row>
    <row r="202" spans="1:6" x14ac:dyDescent="0.25">
      <c r="A202" s="4" t="s">
        <v>83</v>
      </c>
      <c r="B202" t="s">
        <v>93</v>
      </c>
      <c r="C202">
        <v>65</v>
      </c>
      <c r="D202">
        <v>1</v>
      </c>
      <c r="E202">
        <v>65</v>
      </c>
    </row>
    <row r="203" spans="1:6" x14ac:dyDescent="0.25">
      <c r="A203" s="4" t="s">
        <v>83</v>
      </c>
      <c r="B203" t="s">
        <v>96</v>
      </c>
      <c r="C203">
        <v>65</v>
      </c>
      <c r="D203">
        <v>1</v>
      </c>
      <c r="E203">
        <v>65</v>
      </c>
    </row>
    <row r="204" spans="1:6" x14ac:dyDescent="0.25">
      <c r="A204" s="4" t="s">
        <v>83</v>
      </c>
      <c r="B204" t="s">
        <v>98</v>
      </c>
      <c r="C204">
        <v>72</v>
      </c>
      <c r="D204">
        <v>1</v>
      </c>
      <c r="E204">
        <v>72</v>
      </c>
    </row>
    <row r="205" spans="1:6" x14ac:dyDescent="0.25">
      <c r="A205" s="4" t="s">
        <v>83</v>
      </c>
      <c r="B205" t="s">
        <v>107</v>
      </c>
      <c r="C205">
        <v>60</v>
      </c>
      <c r="D205">
        <v>1</v>
      </c>
      <c r="E205">
        <v>60</v>
      </c>
    </row>
    <row r="206" spans="1:6" s="5" customFormat="1" x14ac:dyDescent="0.25">
      <c r="A206" s="6" t="s">
        <v>83</v>
      </c>
      <c r="E206" s="5">
        <f>SUM(E198:E205)</f>
        <v>677</v>
      </c>
      <c r="F206" s="5">
        <f>E206*1.15</f>
        <v>778.55</v>
      </c>
    </row>
    <row r="207" spans="1:6" x14ac:dyDescent="0.25">
      <c r="A207" t="s">
        <v>26</v>
      </c>
      <c r="B207" t="s">
        <v>9</v>
      </c>
      <c r="C207">
        <v>55</v>
      </c>
      <c r="D207">
        <v>1</v>
      </c>
      <c r="E207">
        <v>55</v>
      </c>
    </row>
    <row r="208" spans="1:6" x14ac:dyDescent="0.25">
      <c r="A208" t="s">
        <v>26</v>
      </c>
      <c r="B208" t="s">
        <v>71</v>
      </c>
      <c r="C208">
        <v>55</v>
      </c>
      <c r="D208">
        <v>1</v>
      </c>
      <c r="E208">
        <v>55</v>
      </c>
    </row>
    <row r="209" spans="1:6" x14ac:dyDescent="0.25">
      <c r="A209" t="s">
        <v>26</v>
      </c>
      <c r="B209" t="s">
        <v>96</v>
      </c>
      <c r="C209">
        <v>65</v>
      </c>
      <c r="D209">
        <v>1</v>
      </c>
      <c r="E209">
        <v>65</v>
      </c>
    </row>
    <row r="210" spans="1:6" s="5" customFormat="1" x14ac:dyDescent="0.25">
      <c r="A210" s="5" t="s">
        <v>26</v>
      </c>
      <c r="E210" s="5">
        <f>SUM(E207:E209)</f>
        <v>175</v>
      </c>
      <c r="F210" s="5">
        <f>E210*1.15</f>
        <v>201.24999999999997</v>
      </c>
    </row>
    <row r="211" spans="1:6" x14ac:dyDescent="0.25">
      <c r="A211" t="s">
        <v>16</v>
      </c>
      <c r="B211" t="s">
        <v>9</v>
      </c>
      <c r="C211">
        <v>55</v>
      </c>
      <c r="D211">
        <v>1</v>
      </c>
      <c r="E211">
        <v>55</v>
      </c>
    </row>
    <row r="212" spans="1:6" x14ac:dyDescent="0.25">
      <c r="A212" t="s">
        <v>16</v>
      </c>
      <c r="B212" t="s">
        <v>89</v>
      </c>
      <c r="C212">
        <v>61</v>
      </c>
      <c r="D212">
        <v>1</v>
      </c>
      <c r="E212">
        <v>61</v>
      </c>
    </row>
    <row r="213" spans="1:6" x14ac:dyDescent="0.25">
      <c r="A213" t="s">
        <v>16</v>
      </c>
      <c r="B213" t="s">
        <v>93</v>
      </c>
      <c r="C213">
        <v>65</v>
      </c>
      <c r="D213">
        <v>1</v>
      </c>
      <c r="E213">
        <v>65</v>
      </c>
    </row>
    <row r="214" spans="1:6" x14ac:dyDescent="0.25">
      <c r="A214" t="s">
        <v>16</v>
      </c>
      <c r="B214" t="s">
        <v>107</v>
      </c>
      <c r="C214">
        <v>60</v>
      </c>
      <c r="D214">
        <v>1</v>
      </c>
      <c r="E214">
        <v>60</v>
      </c>
    </row>
    <row r="215" spans="1:6" s="5" customFormat="1" x14ac:dyDescent="0.25">
      <c r="A215" s="5" t="s">
        <v>16</v>
      </c>
      <c r="E215" s="5">
        <f>SUM(E211:E214)</f>
        <v>241</v>
      </c>
      <c r="F215" s="5">
        <f>E215*1.15</f>
        <v>277.14999999999998</v>
      </c>
    </row>
    <row r="216" spans="1:6" x14ac:dyDescent="0.25">
      <c r="A216" t="s">
        <v>126</v>
      </c>
      <c r="B216" t="s">
        <v>89</v>
      </c>
      <c r="C216">
        <v>61</v>
      </c>
      <c r="D216">
        <v>1</v>
      </c>
      <c r="E216">
        <v>61</v>
      </c>
    </row>
    <row r="217" spans="1:6" x14ac:dyDescent="0.25">
      <c r="A217" t="s">
        <v>126</v>
      </c>
      <c r="B217" t="s">
        <v>96</v>
      </c>
      <c r="C217">
        <v>65</v>
      </c>
      <c r="D217">
        <v>1</v>
      </c>
      <c r="E217">
        <v>65</v>
      </c>
    </row>
    <row r="218" spans="1:6" s="5" customFormat="1" x14ac:dyDescent="0.25">
      <c r="A218" s="5" t="s">
        <v>126</v>
      </c>
      <c r="E218" s="5">
        <f>SUM(E216:E217)</f>
        <v>126</v>
      </c>
      <c r="F218" s="5">
        <f>E218*1.15</f>
        <v>144.89999999999998</v>
      </c>
    </row>
    <row r="219" spans="1:6" x14ac:dyDescent="0.25">
      <c r="A219" t="s">
        <v>43</v>
      </c>
      <c r="B219" t="s">
        <v>39</v>
      </c>
      <c r="C219">
        <v>55</v>
      </c>
      <c r="D219">
        <v>1</v>
      </c>
      <c r="E219">
        <v>55</v>
      </c>
    </row>
    <row r="220" spans="1:6" x14ac:dyDescent="0.25">
      <c r="A220" t="s">
        <v>43</v>
      </c>
      <c r="B220" t="s">
        <v>52</v>
      </c>
      <c r="C220">
        <v>55</v>
      </c>
      <c r="D220">
        <v>1</v>
      </c>
      <c r="E220">
        <v>55</v>
      </c>
    </row>
    <row r="221" spans="1:6" x14ac:dyDescent="0.25">
      <c r="A221" t="s">
        <v>43</v>
      </c>
      <c r="B221" t="s">
        <v>65</v>
      </c>
      <c r="C221">
        <v>55</v>
      </c>
      <c r="D221">
        <v>1</v>
      </c>
      <c r="E221">
        <v>55</v>
      </c>
    </row>
    <row r="222" spans="1:6" x14ac:dyDescent="0.25">
      <c r="A222" t="s">
        <v>43</v>
      </c>
      <c r="B222" t="s">
        <v>65</v>
      </c>
      <c r="C222">
        <v>55</v>
      </c>
      <c r="D222">
        <v>1</v>
      </c>
      <c r="E222">
        <v>55</v>
      </c>
    </row>
    <row r="223" spans="1:6" x14ac:dyDescent="0.25">
      <c r="A223" t="s">
        <v>43</v>
      </c>
      <c r="B223" t="s">
        <v>71</v>
      </c>
      <c r="C223">
        <v>55</v>
      </c>
      <c r="D223">
        <v>1</v>
      </c>
      <c r="E223">
        <v>55</v>
      </c>
    </row>
    <row r="224" spans="1:6" x14ac:dyDescent="0.25">
      <c r="A224" t="s">
        <v>43</v>
      </c>
      <c r="B224" t="s">
        <v>77</v>
      </c>
      <c r="C224">
        <v>55</v>
      </c>
      <c r="D224">
        <v>1</v>
      </c>
      <c r="E224">
        <v>55</v>
      </c>
    </row>
    <row r="225" spans="1:6" x14ac:dyDescent="0.25">
      <c r="A225" t="s">
        <v>43</v>
      </c>
      <c r="B225" t="s">
        <v>77</v>
      </c>
      <c r="C225">
        <v>55</v>
      </c>
      <c r="D225">
        <v>1</v>
      </c>
      <c r="E225">
        <v>55</v>
      </c>
    </row>
    <row r="226" spans="1:6" x14ac:dyDescent="0.25">
      <c r="A226" t="s">
        <v>43</v>
      </c>
      <c r="B226" t="s">
        <v>87</v>
      </c>
      <c r="C226">
        <v>55</v>
      </c>
      <c r="D226">
        <v>1</v>
      </c>
      <c r="E226">
        <v>55</v>
      </c>
    </row>
    <row r="227" spans="1:6" x14ac:dyDescent="0.25">
      <c r="A227" t="s">
        <v>43</v>
      </c>
      <c r="B227" t="s">
        <v>89</v>
      </c>
      <c r="C227">
        <v>61</v>
      </c>
      <c r="D227">
        <v>1</v>
      </c>
      <c r="E227">
        <v>61</v>
      </c>
    </row>
    <row r="228" spans="1:6" x14ac:dyDescent="0.25">
      <c r="A228" t="s">
        <v>43</v>
      </c>
      <c r="B228" t="s">
        <v>89</v>
      </c>
      <c r="C228">
        <v>61</v>
      </c>
      <c r="D228">
        <v>1</v>
      </c>
      <c r="E228">
        <v>61</v>
      </c>
    </row>
    <row r="229" spans="1:6" x14ac:dyDescent="0.25">
      <c r="A229" t="s">
        <v>43</v>
      </c>
      <c r="B229" t="s">
        <v>90</v>
      </c>
      <c r="C229">
        <v>67</v>
      </c>
      <c r="D229">
        <v>1</v>
      </c>
      <c r="E229">
        <v>67</v>
      </c>
    </row>
    <row r="230" spans="1:6" x14ac:dyDescent="0.25">
      <c r="A230" t="s">
        <v>43</v>
      </c>
      <c r="B230" t="s">
        <v>91</v>
      </c>
      <c r="C230">
        <v>59</v>
      </c>
      <c r="D230">
        <v>1</v>
      </c>
      <c r="E230">
        <v>59</v>
      </c>
    </row>
    <row r="231" spans="1:6" x14ac:dyDescent="0.25">
      <c r="A231" t="s">
        <v>43</v>
      </c>
      <c r="B231" t="s">
        <v>91</v>
      </c>
      <c r="C231">
        <v>59</v>
      </c>
      <c r="D231">
        <v>1</v>
      </c>
      <c r="E231">
        <v>59</v>
      </c>
    </row>
    <row r="232" spans="1:6" x14ac:dyDescent="0.25">
      <c r="A232" t="s">
        <v>43</v>
      </c>
      <c r="B232" t="s">
        <v>97</v>
      </c>
      <c r="C232">
        <v>72</v>
      </c>
      <c r="D232">
        <v>1</v>
      </c>
      <c r="E232">
        <v>72</v>
      </c>
    </row>
    <row r="233" spans="1:6" x14ac:dyDescent="0.25">
      <c r="A233" t="s">
        <v>43</v>
      </c>
      <c r="B233" t="s">
        <v>104</v>
      </c>
      <c r="C233">
        <v>67</v>
      </c>
      <c r="D233">
        <v>1</v>
      </c>
      <c r="E233">
        <v>67</v>
      </c>
    </row>
    <row r="234" spans="1:6" x14ac:dyDescent="0.25">
      <c r="A234" t="s">
        <v>43</v>
      </c>
      <c r="B234" t="s">
        <v>107</v>
      </c>
      <c r="C234">
        <v>60</v>
      </c>
      <c r="D234">
        <v>1</v>
      </c>
      <c r="E234">
        <v>60</v>
      </c>
    </row>
    <row r="235" spans="1:6" s="5" customFormat="1" x14ac:dyDescent="0.25">
      <c r="A235" s="5" t="s">
        <v>43</v>
      </c>
      <c r="E235" s="5">
        <f>SUM(E219:E234)</f>
        <v>946</v>
      </c>
      <c r="F235" s="5">
        <f>E235*1.15</f>
        <v>1087.8999999999999</v>
      </c>
    </row>
    <row r="236" spans="1:6" x14ac:dyDescent="0.25">
      <c r="A236" t="s">
        <v>29</v>
      </c>
      <c r="B236" t="s">
        <v>9</v>
      </c>
      <c r="C236">
        <v>55</v>
      </c>
      <c r="D236">
        <v>1</v>
      </c>
      <c r="E236">
        <v>55</v>
      </c>
    </row>
    <row r="237" spans="1:6" x14ac:dyDescent="0.25">
      <c r="A237" t="s">
        <v>29</v>
      </c>
      <c r="B237" t="s">
        <v>65</v>
      </c>
      <c r="C237">
        <v>55</v>
      </c>
      <c r="D237">
        <v>1</v>
      </c>
      <c r="E237">
        <v>55</v>
      </c>
    </row>
    <row r="238" spans="1:6" x14ac:dyDescent="0.25">
      <c r="A238" t="s">
        <v>29</v>
      </c>
      <c r="B238" t="s">
        <v>71</v>
      </c>
      <c r="C238">
        <v>55</v>
      </c>
      <c r="D238">
        <v>1</v>
      </c>
      <c r="E238">
        <v>55</v>
      </c>
    </row>
    <row r="239" spans="1:6" x14ac:dyDescent="0.25">
      <c r="A239" t="s">
        <v>29</v>
      </c>
      <c r="B239" t="s">
        <v>90</v>
      </c>
      <c r="C239">
        <v>67</v>
      </c>
      <c r="D239">
        <v>1</v>
      </c>
      <c r="E239">
        <v>67</v>
      </c>
    </row>
    <row r="240" spans="1:6" x14ac:dyDescent="0.25">
      <c r="A240" t="s">
        <v>29</v>
      </c>
      <c r="B240" t="s">
        <v>93</v>
      </c>
      <c r="C240">
        <v>65</v>
      </c>
      <c r="D240">
        <v>1</v>
      </c>
      <c r="E240">
        <v>65</v>
      </c>
    </row>
    <row r="241" spans="1:6" x14ac:dyDescent="0.25">
      <c r="A241" t="s">
        <v>29</v>
      </c>
      <c r="B241" t="s">
        <v>99</v>
      </c>
      <c r="C241">
        <v>39</v>
      </c>
      <c r="D241">
        <v>1</v>
      </c>
      <c r="E241">
        <v>39</v>
      </c>
    </row>
    <row r="242" spans="1:6" s="5" customFormat="1" x14ac:dyDescent="0.25">
      <c r="A242" s="5" t="s">
        <v>29</v>
      </c>
      <c r="E242" s="5">
        <f>SUM(E236:E241)</f>
        <v>336</v>
      </c>
      <c r="F242" s="5">
        <f>E242*1.15</f>
        <v>386.4</v>
      </c>
    </row>
    <row r="243" spans="1:6" x14ac:dyDescent="0.25">
      <c r="A243" t="s">
        <v>63</v>
      </c>
      <c r="B243" t="s">
        <v>52</v>
      </c>
      <c r="C243">
        <v>55</v>
      </c>
      <c r="D243">
        <v>1</v>
      </c>
      <c r="E243">
        <v>55</v>
      </c>
    </row>
    <row r="244" spans="1:6" x14ac:dyDescent="0.25">
      <c r="A244" t="s">
        <v>63</v>
      </c>
      <c r="B244" t="s">
        <v>77</v>
      </c>
      <c r="C244">
        <v>55</v>
      </c>
      <c r="D244">
        <v>2</v>
      </c>
      <c r="E244">
        <v>110</v>
      </c>
    </row>
    <row r="245" spans="1:6" x14ac:dyDescent="0.25">
      <c r="A245" t="s">
        <v>63</v>
      </c>
      <c r="B245" t="s">
        <v>89</v>
      </c>
      <c r="C245">
        <v>61</v>
      </c>
      <c r="D245">
        <v>1</v>
      </c>
      <c r="E245">
        <v>61</v>
      </c>
    </row>
    <row r="246" spans="1:6" x14ac:dyDescent="0.25">
      <c r="A246" t="s">
        <v>63</v>
      </c>
      <c r="B246" t="s">
        <v>93</v>
      </c>
      <c r="C246">
        <v>65</v>
      </c>
      <c r="D246">
        <v>1</v>
      </c>
      <c r="E246">
        <v>65</v>
      </c>
    </row>
    <row r="247" spans="1:6" x14ac:dyDescent="0.25">
      <c r="A247" t="s">
        <v>63</v>
      </c>
      <c r="B247" t="s">
        <v>94</v>
      </c>
      <c r="C247">
        <v>85</v>
      </c>
      <c r="D247">
        <v>2</v>
      </c>
      <c r="E247">
        <f>C247*D247</f>
        <v>170</v>
      </c>
    </row>
    <row r="248" spans="1:6" x14ac:dyDescent="0.25">
      <c r="A248" t="s">
        <v>63</v>
      </c>
      <c r="B248" t="s">
        <v>96</v>
      </c>
      <c r="C248">
        <v>65</v>
      </c>
      <c r="D248">
        <v>1</v>
      </c>
      <c r="E248">
        <v>65</v>
      </c>
    </row>
    <row r="249" spans="1:6" x14ac:dyDescent="0.25">
      <c r="A249" t="s">
        <v>63</v>
      </c>
      <c r="B249" t="s">
        <v>107</v>
      </c>
      <c r="C249">
        <v>60</v>
      </c>
      <c r="D249">
        <v>1</v>
      </c>
      <c r="E249">
        <v>60</v>
      </c>
    </row>
    <row r="250" spans="1:6" s="5" customFormat="1" x14ac:dyDescent="0.25">
      <c r="A250" s="5" t="s">
        <v>63</v>
      </c>
      <c r="E250" s="5">
        <f>SUM(E243:E249)</f>
        <v>586</v>
      </c>
      <c r="F250" s="5">
        <f>E250*1.15</f>
        <v>673.9</v>
      </c>
    </row>
    <row r="251" spans="1:6" x14ac:dyDescent="0.25">
      <c r="A251" t="s">
        <v>61</v>
      </c>
      <c r="B251" t="s">
        <v>52</v>
      </c>
      <c r="C251">
        <v>55</v>
      </c>
      <c r="D251">
        <v>2</v>
      </c>
      <c r="E251">
        <v>110</v>
      </c>
    </row>
    <row r="252" spans="1:6" x14ac:dyDescent="0.25">
      <c r="A252" t="s">
        <v>61</v>
      </c>
      <c r="B252" t="s">
        <v>65</v>
      </c>
      <c r="C252">
        <v>55</v>
      </c>
      <c r="D252">
        <v>2</v>
      </c>
      <c r="E252">
        <v>110</v>
      </c>
    </row>
    <row r="253" spans="1:6" x14ac:dyDescent="0.25">
      <c r="A253" t="s">
        <v>61</v>
      </c>
      <c r="B253" t="s">
        <v>93</v>
      </c>
      <c r="C253">
        <v>65</v>
      </c>
      <c r="D253">
        <v>2</v>
      </c>
      <c r="E253">
        <f>C253*D253</f>
        <v>130</v>
      </c>
    </row>
    <row r="254" spans="1:6" x14ac:dyDescent="0.25">
      <c r="A254" t="s">
        <v>61</v>
      </c>
      <c r="B254" t="s">
        <v>96</v>
      </c>
      <c r="C254">
        <v>65</v>
      </c>
      <c r="D254">
        <v>2</v>
      </c>
      <c r="E254">
        <v>130</v>
      </c>
    </row>
    <row r="255" spans="1:6" x14ac:dyDescent="0.25">
      <c r="A255" t="s">
        <v>61</v>
      </c>
      <c r="B255" t="s">
        <v>105</v>
      </c>
      <c r="C255">
        <v>60</v>
      </c>
      <c r="D255">
        <v>2</v>
      </c>
      <c r="E255">
        <v>120</v>
      </c>
    </row>
    <row r="256" spans="1:6" s="5" customFormat="1" x14ac:dyDescent="0.25">
      <c r="A256" s="5" t="s">
        <v>61</v>
      </c>
      <c r="E256" s="5">
        <f>SUM(E251:E255)</f>
        <v>600</v>
      </c>
      <c r="F256" s="5">
        <f>E256*1.15</f>
        <v>690</v>
      </c>
    </row>
    <row r="257" spans="1:6" x14ac:dyDescent="0.25">
      <c r="A257" t="s">
        <v>127</v>
      </c>
      <c r="B257" t="s">
        <v>89</v>
      </c>
      <c r="C257">
        <v>61</v>
      </c>
      <c r="D257">
        <v>1</v>
      </c>
      <c r="E257">
        <v>61</v>
      </c>
    </row>
    <row r="258" spans="1:6" x14ac:dyDescent="0.25">
      <c r="A258" t="s">
        <v>127</v>
      </c>
      <c r="B258" t="s">
        <v>94</v>
      </c>
      <c r="C258">
        <v>85</v>
      </c>
      <c r="D258">
        <v>2</v>
      </c>
      <c r="E258">
        <f>C258*D258</f>
        <v>170</v>
      </c>
    </row>
    <row r="259" spans="1:6" x14ac:dyDescent="0.25">
      <c r="A259" t="s">
        <v>127</v>
      </c>
      <c r="B259" t="s">
        <v>96</v>
      </c>
      <c r="C259">
        <v>65</v>
      </c>
      <c r="D259">
        <v>1</v>
      </c>
      <c r="E259">
        <v>65</v>
      </c>
    </row>
    <row r="260" spans="1:6" s="5" customFormat="1" x14ac:dyDescent="0.25">
      <c r="A260" s="5" t="s">
        <v>127</v>
      </c>
      <c r="E260" s="5">
        <f>SUM(E257:E259)</f>
        <v>296</v>
      </c>
      <c r="F260" s="5">
        <f>E260*1.15</f>
        <v>340.4</v>
      </c>
    </row>
    <row r="261" spans="1:6" x14ac:dyDescent="0.25">
      <c r="A261" t="s">
        <v>59</v>
      </c>
      <c r="B261" t="s">
        <v>52</v>
      </c>
      <c r="C261">
        <v>55</v>
      </c>
      <c r="D261">
        <v>1</v>
      </c>
      <c r="E261">
        <v>55</v>
      </c>
    </row>
    <row r="262" spans="1:6" x14ac:dyDescent="0.25">
      <c r="A262" t="s">
        <v>59</v>
      </c>
      <c r="B262" t="s">
        <v>65</v>
      </c>
      <c r="C262">
        <v>55</v>
      </c>
      <c r="D262">
        <v>1</v>
      </c>
      <c r="E262">
        <v>55</v>
      </c>
    </row>
    <row r="263" spans="1:6" x14ac:dyDescent="0.25">
      <c r="A263" t="s">
        <v>59</v>
      </c>
      <c r="B263" t="s">
        <v>89</v>
      </c>
      <c r="C263">
        <v>61</v>
      </c>
      <c r="D263">
        <v>1</v>
      </c>
      <c r="E263">
        <v>61</v>
      </c>
    </row>
    <row r="264" spans="1:6" x14ac:dyDescent="0.25">
      <c r="A264" t="s">
        <v>59</v>
      </c>
      <c r="B264" t="s">
        <v>90</v>
      </c>
      <c r="C264">
        <v>67</v>
      </c>
      <c r="D264">
        <v>1</v>
      </c>
      <c r="E264">
        <v>67</v>
      </c>
    </row>
    <row r="265" spans="1:6" x14ac:dyDescent="0.25">
      <c r="A265" t="s">
        <v>59</v>
      </c>
      <c r="B265" t="s">
        <v>90</v>
      </c>
      <c r="C265">
        <v>67</v>
      </c>
      <c r="D265">
        <v>1</v>
      </c>
      <c r="E265">
        <v>67</v>
      </c>
    </row>
    <row r="266" spans="1:6" x14ac:dyDescent="0.25">
      <c r="A266" t="s">
        <v>59</v>
      </c>
      <c r="B266" t="s">
        <v>91</v>
      </c>
      <c r="C266">
        <v>59</v>
      </c>
      <c r="D266">
        <v>1</v>
      </c>
      <c r="E266">
        <v>59</v>
      </c>
    </row>
    <row r="267" spans="1:6" x14ac:dyDescent="0.25">
      <c r="A267" t="s">
        <v>59</v>
      </c>
      <c r="B267" t="s">
        <v>97</v>
      </c>
      <c r="C267">
        <v>72</v>
      </c>
      <c r="D267">
        <v>1</v>
      </c>
      <c r="E267">
        <v>72</v>
      </c>
    </row>
    <row r="268" spans="1:6" x14ac:dyDescent="0.25">
      <c r="A268" t="s">
        <v>59</v>
      </c>
      <c r="B268" t="s">
        <v>98</v>
      </c>
      <c r="C268">
        <v>72</v>
      </c>
      <c r="D268">
        <v>1</v>
      </c>
      <c r="E268">
        <v>72</v>
      </c>
    </row>
    <row r="269" spans="1:6" s="5" customFormat="1" x14ac:dyDescent="0.25">
      <c r="A269" s="5" t="s">
        <v>59</v>
      </c>
      <c r="E269" s="5">
        <f>SUM(E261:E268)</f>
        <v>508</v>
      </c>
      <c r="F269" s="5">
        <f>E269*1.15</f>
        <v>584.19999999999993</v>
      </c>
    </row>
    <row r="270" spans="1:6" x14ac:dyDescent="0.25">
      <c r="A270" t="s">
        <v>82</v>
      </c>
      <c r="B270" t="s">
        <v>77</v>
      </c>
      <c r="C270">
        <v>55</v>
      </c>
      <c r="D270">
        <v>1</v>
      </c>
      <c r="E270">
        <v>55</v>
      </c>
    </row>
    <row r="271" spans="1:6" x14ac:dyDescent="0.25">
      <c r="A271" t="s">
        <v>82</v>
      </c>
      <c r="B271" t="s">
        <v>93</v>
      </c>
      <c r="C271">
        <v>65</v>
      </c>
      <c r="D271">
        <v>1</v>
      </c>
      <c r="E271">
        <v>65</v>
      </c>
    </row>
    <row r="272" spans="1:6" x14ac:dyDescent="0.25">
      <c r="A272" t="s">
        <v>82</v>
      </c>
      <c r="B272" t="s">
        <v>97</v>
      </c>
      <c r="C272">
        <v>72</v>
      </c>
      <c r="D272">
        <v>1</v>
      </c>
      <c r="E272">
        <v>72</v>
      </c>
    </row>
    <row r="273" spans="1:6" x14ac:dyDescent="0.25">
      <c r="A273" t="s">
        <v>82</v>
      </c>
      <c r="B273" t="s">
        <v>98</v>
      </c>
      <c r="C273">
        <v>72</v>
      </c>
      <c r="D273">
        <v>1</v>
      </c>
      <c r="E273">
        <v>72</v>
      </c>
    </row>
    <row r="274" spans="1:6" x14ac:dyDescent="0.25">
      <c r="A274" t="s">
        <v>82</v>
      </c>
      <c r="B274" t="s">
        <v>107</v>
      </c>
      <c r="C274">
        <v>60</v>
      </c>
      <c r="D274">
        <v>2</v>
      </c>
      <c r="E274">
        <v>120</v>
      </c>
    </row>
    <row r="275" spans="1:6" s="5" customFormat="1" x14ac:dyDescent="0.25">
      <c r="A275" s="5" t="s">
        <v>82</v>
      </c>
      <c r="E275" s="5">
        <f>SUM(E270:E274)</f>
        <v>384</v>
      </c>
      <c r="F275" s="5">
        <f>E275*1.15</f>
        <v>441.59999999999997</v>
      </c>
    </row>
    <row r="276" spans="1:6" x14ac:dyDescent="0.25">
      <c r="A276" t="s">
        <v>75</v>
      </c>
      <c r="B276" t="s">
        <v>71</v>
      </c>
      <c r="C276">
        <v>55</v>
      </c>
      <c r="D276">
        <v>1</v>
      </c>
      <c r="E276">
        <v>55</v>
      </c>
    </row>
    <row r="277" spans="1:6" x14ac:dyDescent="0.25">
      <c r="A277" t="s">
        <v>75</v>
      </c>
      <c r="B277" t="s">
        <v>77</v>
      </c>
      <c r="C277">
        <v>55</v>
      </c>
      <c r="D277">
        <v>1</v>
      </c>
      <c r="E277">
        <v>55</v>
      </c>
    </row>
    <row r="278" spans="1:6" x14ac:dyDescent="0.25">
      <c r="A278" t="s">
        <v>75</v>
      </c>
      <c r="B278" t="s">
        <v>104</v>
      </c>
      <c r="C278">
        <v>67</v>
      </c>
      <c r="D278">
        <v>1</v>
      </c>
      <c r="E278">
        <v>67</v>
      </c>
    </row>
    <row r="279" spans="1:6" x14ac:dyDescent="0.25">
      <c r="A279" t="s">
        <v>75</v>
      </c>
      <c r="B279" t="s">
        <v>107</v>
      </c>
      <c r="C279">
        <v>60</v>
      </c>
      <c r="D279">
        <v>1</v>
      </c>
      <c r="E279">
        <v>60</v>
      </c>
    </row>
    <row r="280" spans="1:6" s="5" customFormat="1" x14ac:dyDescent="0.25">
      <c r="A280" s="5" t="s">
        <v>75</v>
      </c>
      <c r="E280" s="5">
        <f>SUM(E276:E279)</f>
        <v>237</v>
      </c>
      <c r="F280" s="5">
        <f>E280*1.15</f>
        <v>272.54999999999995</v>
      </c>
    </row>
    <row r="281" spans="1:6" x14ac:dyDescent="0.25">
      <c r="A281" t="s">
        <v>50</v>
      </c>
      <c r="B281" t="s">
        <v>39</v>
      </c>
      <c r="C281">
        <v>55</v>
      </c>
      <c r="D281">
        <v>1</v>
      </c>
      <c r="E281">
        <v>55</v>
      </c>
    </row>
    <row r="282" spans="1:6" x14ac:dyDescent="0.25">
      <c r="A282" t="s">
        <v>50</v>
      </c>
      <c r="B282" t="s">
        <v>65</v>
      </c>
      <c r="C282">
        <v>55</v>
      </c>
      <c r="D282">
        <v>2</v>
      </c>
      <c r="E282">
        <v>110</v>
      </c>
    </row>
    <row r="283" spans="1:6" x14ac:dyDescent="0.25">
      <c r="A283" t="s">
        <v>50</v>
      </c>
      <c r="B283" t="s">
        <v>89</v>
      </c>
      <c r="C283">
        <v>61</v>
      </c>
      <c r="D283">
        <v>2</v>
      </c>
      <c r="E283">
        <v>122</v>
      </c>
    </row>
    <row r="284" spans="1:6" x14ac:dyDescent="0.25">
      <c r="A284" t="s">
        <v>50</v>
      </c>
      <c r="B284" t="s">
        <v>93</v>
      </c>
      <c r="C284">
        <v>65</v>
      </c>
      <c r="D284">
        <v>1</v>
      </c>
      <c r="E284">
        <v>65</v>
      </c>
    </row>
    <row r="285" spans="1:6" x14ac:dyDescent="0.25">
      <c r="A285" t="s">
        <v>50</v>
      </c>
      <c r="B285" t="s">
        <v>96</v>
      </c>
      <c r="C285">
        <v>65</v>
      </c>
      <c r="D285">
        <v>1</v>
      </c>
      <c r="E285">
        <v>65</v>
      </c>
    </row>
    <row r="286" spans="1:6" s="5" customFormat="1" x14ac:dyDescent="0.25">
      <c r="A286" s="5" t="s">
        <v>50</v>
      </c>
      <c r="E286" s="5">
        <f>SUM(E281:E285)</f>
        <v>417</v>
      </c>
      <c r="F286" s="5">
        <f>E286*1.15</f>
        <v>479.54999999999995</v>
      </c>
    </row>
    <row r="287" spans="1:6" x14ac:dyDescent="0.25">
      <c r="A287" t="s">
        <v>11</v>
      </c>
      <c r="B287" t="s">
        <v>9</v>
      </c>
      <c r="C287">
        <v>55</v>
      </c>
      <c r="D287">
        <v>1</v>
      </c>
      <c r="E287">
        <v>55</v>
      </c>
    </row>
    <row r="288" spans="1:6" x14ac:dyDescent="0.25">
      <c r="A288" t="s">
        <v>11</v>
      </c>
      <c r="B288" t="s">
        <v>9</v>
      </c>
      <c r="C288">
        <v>55</v>
      </c>
      <c r="D288">
        <v>1</v>
      </c>
      <c r="E288">
        <v>55</v>
      </c>
    </row>
    <row r="289" spans="1:6" x14ac:dyDescent="0.25">
      <c r="A289" t="s">
        <v>11</v>
      </c>
      <c r="B289" t="s">
        <v>93</v>
      </c>
      <c r="C289">
        <v>65</v>
      </c>
      <c r="D289">
        <v>2</v>
      </c>
      <c r="E289">
        <f>C289*D289</f>
        <v>130</v>
      </c>
    </row>
    <row r="290" spans="1:6" x14ac:dyDescent="0.25">
      <c r="A290" t="s">
        <v>11</v>
      </c>
      <c r="B290" t="s">
        <v>94</v>
      </c>
      <c r="C290">
        <v>85</v>
      </c>
      <c r="D290">
        <v>1</v>
      </c>
      <c r="E290">
        <v>85</v>
      </c>
    </row>
    <row r="291" spans="1:6" x14ac:dyDescent="0.25">
      <c r="A291" t="s">
        <v>11</v>
      </c>
      <c r="B291" t="s">
        <v>107</v>
      </c>
      <c r="C291">
        <v>60</v>
      </c>
      <c r="D291">
        <v>2</v>
      </c>
      <c r="E291">
        <v>120</v>
      </c>
    </row>
    <row r="292" spans="1:6" x14ac:dyDescent="0.25">
      <c r="A292" t="s">
        <v>11</v>
      </c>
      <c r="B292" t="s">
        <v>107</v>
      </c>
      <c r="C292">
        <v>60</v>
      </c>
      <c r="D292">
        <v>1</v>
      </c>
      <c r="E292">
        <v>60</v>
      </c>
    </row>
    <row r="293" spans="1:6" s="5" customFormat="1" x14ac:dyDescent="0.25">
      <c r="A293" s="5" t="s">
        <v>11</v>
      </c>
      <c r="E293" s="5">
        <f>SUM(E287:E292)</f>
        <v>505</v>
      </c>
      <c r="F293" s="5">
        <f>E293*1.15</f>
        <v>580.75</v>
      </c>
    </row>
    <row r="294" spans="1:6" x14ac:dyDescent="0.25">
      <c r="A294" t="s">
        <v>28</v>
      </c>
      <c r="B294" t="s">
        <v>9</v>
      </c>
      <c r="C294">
        <v>55</v>
      </c>
      <c r="D294">
        <v>2</v>
      </c>
      <c r="E294">
        <v>110</v>
      </c>
    </row>
    <row r="295" spans="1:6" x14ac:dyDescent="0.25">
      <c r="A295" t="s">
        <v>28</v>
      </c>
      <c r="B295" t="s">
        <v>39</v>
      </c>
      <c r="C295">
        <v>55</v>
      </c>
      <c r="D295">
        <v>2</v>
      </c>
      <c r="E295">
        <v>110</v>
      </c>
    </row>
    <row r="296" spans="1:6" x14ac:dyDescent="0.25">
      <c r="A296" t="s">
        <v>28</v>
      </c>
      <c r="B296" t="s">
        <v>52</v>
      </c>
      <c r="C296">
        <v>55</v>
      </c>
      <c r="D296">
        <v>2</v>
      </c>
      <c r="E296">
        <v>110</v>
      </c>
    </row>
    <row r="297" spans="1:6" x14ac:dyDescent="0.25">
      <c r="A297" t="s">
        <v>28</v>
      </c>
      <c r="B297" t="s">
        <v>65</v>
      </c>
      <c r="C297">
        <v>55</v>
      </c>
      <c r="D297">
        <v>2</v>
      </c>
      <c r="E297">
        <v>110</v>
      </c>
    </row>
    <row r="298" spans="1:6" x14ac:dyDescent="0.25">
      <c r="A298" t="s">
        <v>28</v>
      </c>
      <c r="B298" t="s">
        <v>71</v>
      </c>
      <c r="C298">
        <v>55</v>
      </c>
      <c r="D298">
        <v>2</v>
      </c>
      <c r="E298">
        <v>110</v>
      </c>
    </row>
    <row r="299" spans="1:6" x14ac:dyDescent="0.25">
      <c r="A299" t="s">
        <v>28</v>
      </c>
      <c r="B299" t="s">
        <v>90</v>
      </c>
      <c r="C299">
        <v>67</v>
      </c>
      <c r="D299">
        <v>2</v>
      </c>
      <c r="E299">
        <f>C299*D299</f>
        <v>134</v>
      </c>
    </row>
    <row r="300" spans="1:6" x14ac:dyDescent="0.25">
      <c r="A300" t="s">
        <v>28</v>
      </c>
      <c r="B300" t="s">
        <v>91</v>
      </c>
      <c r="C300">
        <v>59</v>
      </c>
      <c r="D300">
        <v>2</v>
      </c>
      <c r="E300">
        <v>118</v>
      </c>
    </row>
    <row r="301" spans="1:6" x14ac:dyDescent="0.25">
      <c r="A301" t="s">
        <v>28</v>
      </c>
      <c r="B301" t="s">
        <v>94</v>
      </c>
      <c r="C301">
        <v>85</v>
      </c>
      <c r="D301">
        <v>2</v>
      </c>
      <c r="E301">
        <f>C301*D301</f>
        <v>170</v>
      </c>
    </row>
    <row r="302" spans="1:6" s="5" customFormat="1" x14ac:dyDescent="0.25">
      <c r="A302" s="5" t="s">
        <v>28</v>
      </c>
      <c r="E302" s="5">
        <f>SUM(E294:E301)</f>
        <v>972</v>
      </c>
      <c r="F302" s="5">
        <f>E302*1.15</f>
        <v>1117.8</v>
      </c>
    </row>
    <row r="303" spans="1:6" x14ac:dyDescent="0.25">
      <c r="A303" t="s">
        <v>123</v>
      </c>
      <c r="B303" t="s">
        <v>92</v>
      </c>
      <c r="C303">
        <v>71</v>
      </c>
      <c r="D303">
        <v>1</v>
      </c>
      <c r="E303">
        <v>71</v>
      </c>
    </row>
    <row r="304" spans="1:6" x14ac:dyDescent="0.25">
      <c r="A304" t="s">
        <v>123</v>
      </c>
      <c r="B304" t="s">
        <v>99</v>
      </c>
      <c r="C304">
        <v>39</v>
      </c>
      <c r="D304">
        <v>2</v>
      </c>
      <c r="E304">
        <v>78</v>
      </c>
    </row>
    <row r="305" spans="1:6" s="5" customFormat="1" x14ac:dyDescent="0.25">
      <c r="A305" s="5" t="s">
        <v>123</v>
      </c>
      <c r="E305" s="5">
        <f>SUM(E303:E304)</f>
        <v>149</v>
      </c>
      <c r="F305" s="5">
        <f>E305*1.15</f>
        <v>171.35</v>
      </c>
    </row>
    <row r="306" spans="1:6" x14ac:dyDescent="0.25">
      <c r="A306" t="s">
        <v>25</v>
      </c>
      <c r="B306" t="s">
        <v>9</v>
      </c>
      <c r="C306">
        <v>55</v>
      </c>
      <c r="D306">
        <v>1</v>
      </c>
      <c r="E306">
        <v>55</v>
      </c>
    </row>
    <row r="307" spans="1:6" x14ac:dyDescent="0.25">
      <c r="A307" t="s">
        <v>25</v>
      </c>
      <c r="B307" t="s">
        <v>77</v>
      </c>
      <c r="C307">
        <v>55</v>
      </c>
      <c r="D307">
        <v>1</v>
      </c>
      <c r="E307">
        <v>55</v>
      </c>
    </row>
    <row r="308" spans="1:6" x14ac:dyDescent="0.25">
      <c r="A308" t="s">
        <v>25</v>
      </c>
      <c r="B308" t="s">
        <v>93</v>
      </c>
      <c r="C308">
        <v>65</v>
      </c>
      <c r="D308">
        <v>1</v>
      </c>
      <c r="E308">
        <v>65</v>
      </c>
    </row>
    <row r="309" spans="1:6" s="5" customFormat="1" x14ac:dyDescent="0.25">
      <c r="A309" s="5" t="s">
        <v>25</v>
      </c>
      <c r="E309" s="5">
        <f>SUM(E306:E308)</f>
        <v>175</v>
      </c>
      <c r="F309" s="5">
        <f>E309*1.15</f>
        <v>201.24999999999997</v>
      </c>
    </row>
    <row r="310" spans="1:6" x14ac:dyDescent="0.25">
      <c r="A310" t="s">
        <v>57</v>
      </c>
      <c r="B310" t="s">
        <v>52</v>
      </c>
      <c r="C310">
        <v>55</v>
      </c>
      <c r="D310">
        <v>1</v>
      </c>
      <c r="E310">
        <v>55</v>
      </c>
    </row>
    <row r="311" spans="1:6" x14ac:dyDescent="0.25">
      <c r="A311" t="s">
        <v>57</v>
      </c>
      <c r="B311" t="s">
        <v>65</v>
      </c>
      <c r="C311">
        <v>55</v>
      </c>
      <c r="D311">
        <v>1</v>
      </c>
      <c r="E311">
        <v>55</v>
      </c>
    </row>
    <row r="312" spans="1:6" x14ac:dyDescent="0.25">
      <c r="A312" t="s">
        <v>57</v>
      </c>
      <c r="B312" t="s">
        <v>77</v>
      </c>
      <c r="C312">
        <v>55</v>
      </c>
      <c r="D312">
        <v>1</v>
      </c>
      <c r="E312">
        <v>55</v>
      </c>
    </row>
    <row r="313" spans="1:6" x14ac:dyDescent="0.25">
      <c r="A313" t="s">
        <v>57</v>
      </c>
      <c r="B313" t="s">
        <v>91</v>
      </c>
      <c r="C313">
        <v>59</v>
      </c>
      <c r="D313">
        <v>1</v>
      </c>
      <c r="E313">
        <v>59</v>
      </c>
    </row>
    <row r="314" spans="1:6" x14ac:dyDescent="0.25">
      <c r="A314" t="s">
        <v>57</v>
      </c>
      <c r="B314" t="s">
        <v>94</v>
      </c>
      <c r="C314">
        <v>85</v>
      </c>
      <c r="D314">
        <v>1</v>
      </c>
      <c r="E314">
        <v>85</v>
      </c>
    </row>
    <row r="315" spans="1:6" x14ac:dyDescent="0.25">
      <c r="A315" t="s">
        <v>57</v>
      </c>
      <c r="B315" t="s">
        <v>107</v>
      </c>
      <c r="C315">
        <v>60</v>
      </c>
      <c r="D315">
        <v>2</v>
      </c>
      <c r="E315">
        <v>120</v>
      </c>
    </row>
    <row r="316" spans="1:6" s="5" customFormat="1" x14ac:dyDescent="0.25">
      <c r="A316" s="5" t="s">
        <v>57</v>
      </c>
      <c r="E316" s="5">
        <f>SUM(E310:E315)</f>
        <v>429</v>
      </c>
      <c r="F316" s="5">
        <f>E316*1.15</f>
        <v>493.34999999999997</v>
      </c>
    </row>
    <row r="317" spans="1:6" x14ac:dyDescent="0.25">
      <c r="A317" t="s">
        <v>47</v>
      </c>
      <c r="B317" t="s">
        <v>39</v>
      </c>
      <c r="C317">
        <v>55</v>
      </c>
      <c r="D317">
        <v>2</v>
      </c>
      <c r="E317">
        <v>110</v>
      </c>
    </row>
    <row r="318" spans="1:6" s="5" customFormat="1" x14ac:dyDescent="0.25">
      <c r="A318" s="5" t="s">
        <v>47</v>
      </c>
      <c r="E318" s="5">
        <f>SUM(E317)</f>
        <v>110</v>
      </c>
      <c r="F318" s="5">
        <f>E318*1.15</f>
        <v>126.49999999999999</v>
      </c>
    </row>
    <row r="319" spans="1:6" x14ac:dyDescent="0.25">
      <c r="A319" t="s">
        <v>35</v>
      </c>
      <c r="B319" t="s">
        <v>9</v>
      </c>
      <c r="C319">
        <v>55</v>
      </c>
      <c r="D319">
        <v>1</v>
      </c>
      <c r="E319">
        <v>55</v>
      </c>
    </row>
    <row r="320" spans="1:6" x14ac:dyDescent="0.25">
      <c r="A320" t="s">
        <v>35</v>
      </c>
      <c r="B320" t="s">
        <v>94</v>
      </c>
      <c r="C320">
        <v>85</v>
      </c>
      <c r="D320">
        <v>2</v>
      </c>
      <c r="E320">
        <f>C320*D320</f>
        <v>170</v>
      </c>
    </row>
    <row r="321" spans="1:6" s="5" customFormat="1" x14ac:dyDescent="0.25">
      <c r="A321" s="5" t="s">
        <v>35</v>
      </c>
      <c r="E321" s="5">
        <f>SUM(E319:E320)</f>
        <v>225</v>
      </c>
      <c r="F321" s="5">
        <f>E321*1.15</f>
        <v>258.75</v>
      </c>
    </row>
    <row r="322" spans="1:6" x14ac:dyDescent="0.25">
      <c r="A322" t="s">
        <v>41</v>
      </c>
      <c r="B322" t="s">
        <v>39</v>
      </c>
      <c r="C322">
        <v>55</v>
      </c>
      <c r="D322">
        <v>1</v>
      </c>
      <c r="E322">
        <v>55</v>
      </c>
    </row>
    <row r="323" spans="1:6" x14ac:dyDescent="0.25">
      <c r="A323" t="s">
        <v>41</v>
      </c>
      <c r="B323" t="s">
        <v>52</v>
      </c>
      <c r="C323">
        <v>55</v>
      </c>
      <c r="D323">
        <v>1</v>
      </c>
      <c r="E323">
        <v>55</v>
      </c>
    </row>
    <row r="324" spans="1:6" x14ac:dyDescent="0.25">
      <c r="A324" t="s">
        <v>41</v>
      </c>
      <c r="B324" t="s">
        <v>77</v>
      </c>
      <c r="C324">
        <v>55</v>
      </c>
      <c r="D324">
        <v>2</v>
      </c>
      <c r="E324">
        <v>110</v>
      </c>
    </row>
    <row r="325" spans="1:6" x14ac:dyDescent="0.25">
      <c r="A325" t="s">
        <v>41</v>
      </c>
      <c r="B325" t="s">
        <v>89</v>
      </c>
      <c r="C325">
        <v>61</v>
      </c>
      <c r="D325">
        <v>1</v>
      </c>
      <c r="E325">
        <v>61</v>
      </c>
    </row>
    <row r="326" spans="1:6" x14ac:dyDescent="0.25">
      <c r="A326" t="s">
        <v>41</v>
      </c>
      <c r="B326" t="s">
        <v>91</v>
      </c>
      <c r="C326">
        <v>59</v>
      </c>
      <c r="D326">
        <v>1</v>
      </c>
      <c r="E326">
        <v>59</v>
      </c>
    </row>
    <row r="327" spans="1:6" x14ac:dyDescent="0.25">
      <c r="A327" t="s">
        <v>41</v>
      </c>
      <c r="B327" t="s">
        <v>96</v>
      </c>
      <c r="C327">
        <v>65</v>
      </c>
      <c r="D327">
        <v>2</v>
      </c>
      <c r="E327">
        <v>130</v>
      </c>
    </row>
    <row r="328" spans="1:6" x14ac:dyDescent="0.25">
      <c r="A328" t="s">
        <v>41</v>
      </c>
      <c r="B328" t="s">
        <v>107</v>
      </c>
      <c r="C328">
        <v>60</v>
      </c>
      <c r="D328">
        <v>1</v>
      </c>
      <c r="E328">
        <v>60</v>
      </c>
    </row>
    <row r="329" spans="1:6" s="5" customFormat="1" x14ac:dyDescent="0.25">
      <c r="A329" s="5" t="s">
        <v>41</v>
      </c>
      <c r="E329" s="5">
        <f>SUM(E322:E328)</f>
        <v>530</v>
      </c>
      <c r="F329" s="5">
        <f>E329*1.15</f>
        <v>609.5</v>
      </c>
    </row>
    <row r="330" spans="1:6" x14ac:dyDescent="0.25">
      <c r="A330" t="s">
        <v>124</v>
      </c>
      <c r="B330" t="s">
        <v>97</v>
      </c>
      <c r="C330">
        <v>72</v>
      </c>
      <c r="D330">
        <v>1</v>
      </c>
      <c r="E330">
        <v>72</v>
      </c>
    </row>
    <row r="331" spans="1:6" x14ac:dyDescent="0.25">
      <c r="A331" t="s">
        <v>80</v>
      </c>
      <c r="B331" t="s">
        <v>77</v>
      </c>
      <c r="C331">
        <v>55</v>
      </c>
      <c r="D331">
        <v>2</v>
      </c>
      <c r="E331">
        <v>110</v>
      </c>
    </row>
    <row r="332" spans="1:6" x14ac:dyDescent="0.25">
      <c r="A332" t="s">
        <v>80</v>
      </c>
      <c r="B332" t="s">
        <v>89</v>
      </c>
      <c r="C332">
        <v>61</v>
      </c>
      <c r="D332">
        <v>2</v>
      </c>
      <c r="E332">
        <f>C332*D332</f>
        <v>122</v>
      </c>
    </row>
    <row r="333" spans="1:6" x14ac:dyDescent="0.25">
      <c r="A333" t="s">
        <v>80</v>
      </c>
      <c r="B333" t="s">
        <v>94</v>
      </c>
      <c r="C333">
        <v>85</v>
      </c>
      <c r="D333">
        <v>2</v>
      </c>
      <c r="E333">
        <f>C333*D333</f>
        <v>170</v>
      </c>
    </row>
    <row r="334" spans="1:6" x14ac:dyDescent="0.25">
      <c r="A334" t="s">
        <v>80</v>
      </c>
      <c r="B334" t="s">
        <v>96</v>
      </c>
      <c r="C334">
        <v>65</v>
      </c>
      <c r="D334">
        <v>1</v>
      </c>
      <c r="E334">
        <v>65</v>
      </c>
    </row>
    <row r="335" spans="1:6" x14ac:dyDescent="0.25">
      <c r="A335" t="s">
        <v>80</v>
      </c>
      <c r="B335" t="s">
        <v>107</v>
      </c>
      <c r="C335">
        <v>60</v>
      </c>
      <c r="D335">
        <v>2</v>
      </c>
      <c r="E335">
        <v>120</v>
      </c>
    </row>
    <row r="336" spans="1:6" s="5" customFormat="1" x14ac:dyDescent="0.25">
      <c r="A336" s="5" t="s">
        <v>80</v>
      </c>
      <c r="E336" s="5">
        <f>SUM(E330:E335)</f>
        <v>659</v>
      </c>
      <c r="F336" s="5">
        <f>E336*1.15</f>
        <v>757.84999999999991</v>
      </c>
    </row>
    <row r="337" spans="1:6" x14ac:dyDescent="0.25">
      <c r="A337" t="s">
        <v>136</v>
      </c>
      <c r="B337" t="s">
        <v>89</v>
      </c>
      <c r="C337">
        <v>61</v>
      </c>
      <c r="D337">
        <v>2</v>
      </c>
      <c r="E337">
        <v>122</v>
      </c>
    </row>
    <row r="338" spans="1:6" x14ac:dyDescent="0.25">
      <c r="A338" t="s">
        <v>32</v>
      </c>
      <c r="B338" t="s">
        <v>9</v>
      </c>
      <c r="C338">
        <v>55</v>
      </c>
      <c r="D338">
        <v>1</v>
      </c>
      <c r="E338">
        <v>55</v>
      </c>
    </row>
    <row r="339" spans="1:6" x14ac:dyDescent="0.25">
      <c r="A339" t="s">
        <v>32</v>
      </c>
      <c r="B339" t="s">
        <v>65</v>
      </c>
      <c r="C339">
        <v>55</v>
      </c>
      <c r="D339">
        <v>1</v>
      </c>
      <c r="E339">
        <v>55</v>
      </c>
    </row>
    <row r="340" spans="1:6" x14ac:dyDescent="0.25">
      <c r="A340" t="s">
        <v>32</v>
      </c>
      <c r="B340" t="s">
        <v>77</v>
      </c>
      <c r="C340">
        <v>55</v>
      </c>
      <c r="D340">
        <v>4</v>
      </c>
      <c r="E340">
        <v>220</v>
      </c>
    </row>
    <row r="341" spans="1:6" x14ac:dyDescent="0.25">
      <c r="A341" t="s">
        <v>32</v>
      </c>
      <c r="B341" t="s">
        <v>90</v>
      </c>
      <c r="C341">
        <v>67</v>
      </c>
      <c r="D341">
        <v>1</v>
      </c>
      <c r="E341">
        <v>67</v>
      </c>
    </row>
    <row r="342" spans="1:6" x14ac:dyDescent="0.25">
      <c r="A342" t="s">
        <v>32</v>
      </c>
      <c r="B342" t="s">
        <v>91</v>
      </c>
      <c r="C342">
        <v>59</v>
      </c>
      <c r="D342">
        <v>1</v>
      </c>
      <c r="E342">
        <v>59</v>
      </c>
    </row>
    <row r="343" spans="1:6" x14ac:dyDescent="0.25">
      <c r="A343" t="s">
        <v>32</v>
      </c>
      <c r="B343" t="s">
        <v>92</v>
      </c>
      <c r="C343">
        <v>71</v>
      </c>
      <c r="D343">
        <v>1</v>
      </c>
      <c r="E343">
        <v>71</v>
      </c>
    </row>
    <row r="344" spans="1:6" x14ac:dyDescent="0.25">
      <c r="A344" t="s">
        <v>32</v>
      </c>
      <c r="B344" t="s">
        <v>93</v>
      </c>
      <c r="C344">
        <v>65</v>
      </c>
      <c r="D344">
        <v>1</v>
      </c>
      <c r="E344">
        <v>65</v>
      </c>
    </row>
    <row r="345" spans="1:6" x14ac:dyDescent="0.25">
      <c r="A345" t="s">
        <v>32</v>
      </c>
      <c r="B345" t="s">
        <v>94</v>
      </c>
      <c r="C345">
        <v>85</v>
      </c>
      <c r="D345">
        <v>1</v>
      </c>
      <c r="E345">
        <v>85</v>
      </c>
    </row>
    <row r="346" spans="1:6" x14ac:dyDescent="0.25">
      <c r="A346" t="s">
        <v>32</v>
      </c>
      <c r="B346" t="s">
        <v>96</v>
      </c>
      <c r="C346">
        <v>65</v>
      </c>
      <c r="D346">
        <v>2</v>
      </c>
      <c r="E346">
        <v>130</v>
      </c>
    </row>
    <row r="347" spans="1:6" x14ac:dyDescent="0.25">
      <c r="A347" t="s">
        <v>32</v>
      </c>
      <c r="B347" t="s">
        <v>98</v>
      </c>
      <c r="C347">
        <v>72</v>
      </c>
      <c r="D347">
        <v>1</v>
      </c>
      <c r="E347">
        <v>72</v>
      </c>
    </row>
    <row r="348" spans="1:6" s="5" customFormat="1" x14ac:dyDescent="0.25">
      <c r="A348" s="5" t="s">
        <v>32</v>
      </c>
      <c r="E348" s="5">
        <f>SUM(E337:E347)</f>
        <v>1001</v>
      </c>
      <c r="F348" s="5">
        <f>E348*1.15</f>
        <v>1151.1499999999999</v>
      </c>
    </row>
    <row r="349" spans="1:6" x14ac:dyDescent="0.25">
      <c r="A349" t="s">
        <v>22</v>
      </c>
      <c r="B349" t="s">
        <v>9</v>
      </c>
      <c r="C349">
        <v>55</v>
      </c>
      <c r="D349">
        <v>1</v>
      </c>
      <c r="E349">
        <v>55</v>
      </c>
    </row>
    <row r="350" spans="1:6" x14ac:dyDescent="0.25">
      <c r="A350" t="s">
        <v>22</v>
      </c>
      <c r="B350" t="s">
        <v>77</v>
      </c>
      <c r="C350">
        <v>55</v>
      </c>
      <c r="D350">
        <v>1</v>
      </c>
      <c r="E350">
        <v>55</v>
      </c>
    </row>
    <row r="351" spans="1:6" x14ac:dyDescent="0.25">
      <c r="A351" t="s">
        <v>22</v>
      </c>
      <c r="B351" t="s">
        <v>89</v>
      </c>
      <c r="C351">
        <v>61</v>
      </c>
      <c r="D351">
        <v>1</v>
      </c>
      <c r="E351">
        <v>61</v>
      </c>
    </row>
    <row r="352" spans="1:6" x14ac:dyDescent="0.25">
      <c r="A352" t="s">
        <v>22</v>
      </c>
      <c r="B352" t="s">
        <v>90</v>
      </c>
      <c r="C352">
        <v>67</v>
      </c>
      <c r="D352">
        <v>1</v>
      </c>
      <c r="E352">
        <v>67</v>
      </c>
    </row>
    <row r="353" spans="1:6" s="5" customFormat="1" x14ac:dyDescent="0.25">
      <c r="A353" s="5" t="s">
        <v>22</v>
      </c>
      <c r="E353" s="5">
        <f>SUM(E349:E352)</f>
        <v>238</v>
      </c>
      <c r="F353" s="5">
        <f>E353*1.15</f>
        <v>273.7</v>
      </c>
    </row>
    <row r="354" spans="1:6" x14ac:dyDescent="0.25">
      <c r="A354" t="s">
        <v>113</v>
      </c>
      <c r="B354" t="s">
        <v>108</v>
      </c>
      <c r="C354">
        <v>50</v>
      </c>
      <c r="D354">
        <v>1</v>
      </c>
      <c r="E354">
        <v>50</v>
      </c>
    </row>
    <row r="355" spans="1:6" x14ac:dyDescent="0.25">
      <c r="A355" t="s">
        <v>113</v>
      </c>
      <c r="B355" t="s">
        <v>109</v>
      </c>
      <c r="C355">
        <v>45</v>
      </c>
      <c r="D355">
        <v>1</v>
      </c>
      <c r="E355">
        <v>45</v>
      </c>
    </row>
    <row r="356" spans="1:6" x14ac:dyDescent="0.25">
      <c r="A356" t="s">
        <v>78</v>
      </c>
      <c r="B356" t="s">
        <v>77</v>
      </c>
      <c r="C356">
        <v>55</v>
      </c>
      <c r="D356">
        <v>1</v>
      </c>
      <c r="E356">
        <v>55</v>
      </c>
    </row>
    <row r="357" spans="1:6" x14ac:dyDescent="0.25">
      <c r="A357" t="s">
        <v>78</v>
      </c>
      <c r="B357" t="s">
        <v>93</v>
      </c>
      <c r="C357">
        <v>65</v>
      </c>
      <c r="D357">
        <v>1</v>
      </c>
      <c r="E357">
        <v>65</v>
      </c>
    </row>
    <row r="358" spans="1:6" x14ac:dyDescent="0.25">
      <c r="A358" t="s">
        <v>78</v>
      </c>
      <c r="B358" t="s">
        <v>97</v>
      </c>
      <c r="C358">
        <v>72</v>
      </c>
      <c r="D358">
        <v>1</v>
      </c>
      <c r="E358">
        <v>72</v>
      </c>
    </row>
    <row r="359" spans="1:6" x14ac:dyDescent="0.25">
      <c r="A359" t="s">
        <v>78</v>
      </c>
      <c r="B359" t="s">
        <v>105</v>
      </c>
      <c r="C359">
        <v>60</v>
      </c>
      <c r="D359">
        <v>1</v>
      </c>
      <c r="E359">
        <v>60</v>
      </c>
    </row>
    <row r="360" spans="1:6" x14ac:dyDescent="0.25">
      <c r="A360" t="s">
        <v>78</v>
      </c>
      <c r="B360" t="s">
        <v>107</v>
      </c>
      <c r="C360">
        <v>60</v>
      </c>
      <c r="D360">
        <v>2</v>
      </c>
      <c r="E360">
        <v>120</v>
      </c>
    </row>
    <row r="361" spans="1:6" s="5" customFormat="1" x14ac:dyDescent="0.25">
      <c r="A361" s="5" t="s">
        <v>78</v>
      </c>
      <c r="E361" s="5">
        <f>SUM(E354:E360)</f>
        <v>467</v>
      </c>
      <c r="F361" s="5">
        <f>E361*1.15</f>
        <v>537.04999999999995</v>
      </c>
    </row>
    <row r="362" spans="1:6" x14ac:dyDescent="0.25">
      <c r="A362" t="s">
        <v>117</v>
      </c>
      <c r="B362" t="s">
        <v>107</v>
      </c>
      <c r="C362">
        <v>60</v>
      </c>
      <c r="D362">
        <v>1</v>
      </c>
      <c r="E362">
        <v>60</v>
      </c>
    </row>
    <row r="363" spans="1:6" s="5" customFormat="1" x14ac:dyDescent="0.25">
      <c r="A363" s="5" t="s">
        <v>117</v>
      </c>
      <c r="E363" s="5">
        <f>SUM(E362)</f>
        <v>60</v>
      </c>
      <c r="F363" s="5">
        <f>E363*1.15</f>
        <v>69</v>
      </c>
    </row>
    <row r="364" spans="1:6" x14ac:dyDescent="0.25">
      <c r="A364" t="s">
        <v>111</v>
      </c>
      <c r="B364" t="s">
        <v>92</v>
      </c>
      <c r="C364">
        <v>71</v>
      </c>
      <c r="D364">
        <v>1</v>
      </c>
      <c r="E364">
        <v>71</v>
      </c>
    </row>
    <row r="365" spans="1:6" x14ac:dyDescent="0.25">
      <c r="A365" t="s">
        <v>111</v>
      </c>
      <c r="B365" t="s">
        <v>97</v>
      </c>
      <c r="C365">
        <v>72</v>
      </c>
      <c r="D365">
        <v>1</v>
      </c>
      <c r="E365">
        <v>72</v>
      </c>
    </row>
    <row r="366" spans="1:6" x14ac:dyDescent="0.25">
      <c r="A366" t="s">
        <v>111</v>
      </c>
      <c r="B366" t="s">
        <v>98</v>
      </c>
      <c r="C366">
        <v>72</v>
      </c>
      <c r="D366">
        <v>1</v>
      </c>
      <c r="E366">
        <v>72</v>
      </c>
    </row>
    <row r="367" spans="1:6" x14ac:dyDescent="0.25">
      <c r="A367" t="s">
        <v>111</v>
      </c>
      <c r="B367" t="s">
        <v>109</v>
      </c>
      <c r="C367">
        <v>45</v>
      </c>
      <c r="D367">
        <v>1</v>
      </c>
      <c r="E367">
        <v>45</v>
      </c>
    </row>
    <row r="368" spans="1:6" s="5" customFormat="1" x14ac:dyDescent="0.25">
      <c r="A368" s="5" t="s">
        <v>111</v>
      </c>
      <c r="E368" s="5">
        <f>SUM(E364:E367)</f>
        <v>260</v>
      </c>
      <c r="F368" s="5">
        <f>E368*1.15</f>
        <v>299</v>
      </c>
    </row>
    <row r="369" spans="1:6" x14ac:dyDescent="0.25">
      <c r="A369" t="s">
        <v>17</v>
      </c>
      <c r="B369" t="s">
        <v>9</v>
      </c>
      <c r="C369">
        <v>55</v>
      </c>
      <c r="D369">
        <v>1</v>
      </c>
      <c r="E369">
        <v>55</v>
      </c>
    </row>
    <row r="370" spans="1:6" x14ac:dyDescent="0.25">
      <c r="A370" t="s">
        <v>17</v>
      </c>
      <c r="B370" t="s">
        <v>39</v>
      </c>
      <c r="C370">
        <v>55</v>
      </c>
      <c r="D370">
        <v>1</v>
      </c>
      <c r="E370">
        <v>55</v>
      </c>
    </row>
    <row r="371" spans="1:6" x14ac:dyDescent="0.25">
      <c r="A371" t="s">
        <v>17</v>
      </c>
      <c r="B371" t="s">
        <v>65</v>
      </c>
      <c r="C371">
        <v>55</v>
      </c>
      <c r="D371">
        <v>1</v>
      </c>
      <c r="E371">
        <v>55</v>
      </c>
    </row>
    <row r="372" spans="1:6" x14ac:dyDescent="0.25">
      <c r="A372" t="s">
        <v>17</v>
      </c>
      <c r="B372" t="s">
        <v>89</v>
      </c>
      <c r="C372">
        <v>61</v>
      </c>
      <c r="D372">
        <v>1</v>
      </c>
      <c r="E372">
        <v>61</v>
      </c>
    </row>
    <row r="373" spans="1:6" x14ac:dyDescent="0.25">
      <c r="A373" t="s">
        <v>17</v>
      </c>
      <c r="B373" t="s">
        <v>90</v>
      </c>
      <c r="C373">
        <v>67</v>
      </c>
      <c r="D373">
        <v>1</v>
      </c>
      <c r="E373">
        <v>67</v>
      </c>
    </row>
    <row r="374" spans="1:6" x14ac:dyDescent="0.25">
      <c r="A374" t="s">
        <v>17</v>
      </c>
      <c r="B374" t="s">
        <v>91</v>
      </c>
      <c r="C374">
        <v>59</v>
      </c>
      <c r="D374">
        <v>1</v>
      </c>
      <c r="E374">
        <v>59</v>
      </c>
    </row>
    <row r="375" spans="1:6" s="5" customFormat="1" x14ac:dyDescent="0.25">
      <c r="A375" s="5" t="s">
        <v>17</v>
      </c>
      <c r="E375" s="5">
        <f>SUM(E369:E374)</f>
        <v>352</v>
      </c>
      <c r="F375" s="5">
        <f>E375*1.15</f>
        <v>404.79999999999995</v>
      </c>
    </row>
    <row r="376" spans="1:6" x14ac:dyDescent="0.25">
      <c r="A376" t="s">
        <v>64</v>
      </c>
      <c r="B376" t="s">
        <v>52</v>
      </c>
      <c r="C376">
        <v>55</v>
      </c>
      <c r="D376">
        <v>1</v>
      </c>
      <c r="E376">
        <v>55</v>
      </c>
    </row>
    <row r="377" spans="1:6" x14ac:dyDescent="0.25">
      <c r="A377" t="s">
        <v>64</v>
      </c>
      <c r="B377" t="s">
        <v>65</v>
      </c>
      <c r="C377">
        <v>55</v>
      </c>
      <c r="D377">
        <v>1</v>
      </c>
      <c r="E377">
        <v>55</v>
      </c>
    </row>
    <row r="378" spans="1:6" x14ac:dyDescent="0.25">
      <c r="A378" t="s">
        <v>64</v>
      </c>
      <c r="B378" t="s">
        <v>71</v>
      </c>
      <c r="C378">
        <v>55</v>
      </c>
      <c r="D378">
        <v>1</v>
      </c>
      <c r="E378">
        <v>55</v>
      </c>
    </row>
    <row r="379" spans="1:6" x14ac:dyDescent="0.25">
      <c r="A379" t="s">
        <v>64</v>
      </c>
      <c r="B379" t="s">
        <v>89</v>
      </c>
      <c r="C379">
        <v>61</v>
      </c>
      <c r="D379">
        <v>1</v>
      </c>
      <c r="E379">
        <v>61</v>
      </c>
    </row>
    <row r="380" spans="1:6" x14ac:dyDescent="0.25">
      <c r="A380" t="s">
        <v>64</v>
      </c>
      <c r="B380" t="s">
        <v>93</v>
      </c>
      <c r="C380">
        <v>65</v>
      </c>
      <c r="D380">
        <v>1</v>
      </c>
      <c r="E380">
        <v>65</v>
      </c>
    </row>
    <row r="381" spans="1:6" x14ac:dyDescent="0.25">
      <c r="A381" t="s">
        <v>64</v>
      </c>
      <c r="B381" t="s">
        <v>100</v>
      </c>
      <c r="C381">
        <v>40</v>
      </c>
      <c r="D381">
        <v>1</v>
      </c>
      <c r="E381">
        <v>40</v>
      </c>
    </row>
    <row r="382" spans="1:6" s="5" customFormat="1" x14ac:dyDescent="0.25">
      <c r="A382" s="5" t="s">
        <v>64</v>
      </c>
      <c r="E382" s="5">
        <f>SUM(E376:E381)</f>
        <v>331</v>
      </c>
      <c r="F382" s="5">
        <f>E382*1.15</f>
        <v>380.65</v>
      </c>
    </row>
    <row r="383" spans="1:6" x14ac:dyDescent="0.25">
      <c r="A383" t="s">
        <v>15</v>
      </c>
      <c r="B383" t="s">
        <v>9</v>
      </c>
      <c r="C383">
        <v>55</v>
      </c>
      <c r="D383">
        <v>1</v>
      </c>
      <c r="E383">
        <v>55</v>
      </c>
    </row>
    <row r="384" spans="1:6" x14ac:dyDescent="0.25">
      <c r="A384" t="s">
        <v>15</v>
      </c>
      <c r="B384" t="s">
        <v>39</v>
      </c>
      <c r="C384">
        <v>55</v>
      </c>
      <c r="D384">
        <v>2</v>
      </c>
      <c r="E384">
        <v>110</v>
      </c>
    </row>
    <row r="385" spans="1:6" x14ac:dyDescent="0.25">
      <c r="A385" t="s">
        <v>15</v>
      </c>
      <c r="B385" t="s">
        <v>39</v>
      </c>
      <c r="C385">
        <v>55</v>
      </c>
      <c r="D385">
        <v>1</v>
      </c>
      <c r="E385">
        <v>55</v>
      </c>
    </row>
    <row r="386" spans="1:6" x14ac:dyDescent="0.25">
      <c r="A386" t="s">
        <v>15</v>
      </c>
      <c r="B386" t="s">
        <v>65</v>
      </c>
      <c r="C386">
        <v>55</v>
      </c>
      <c r="D386">
        <v>1</v>
      </c>
      <c r="E386">
        <v>55</v>
      </c>
    </row>
    <row r="387" spans="1:6" x14ac:dyDescent="0.25">
      <c r="A387" t="s">
        <v>15</v>
      </c>
      <c r="B387" t="s">
        <v>71</v>
      </c>
      <c r="C387">
        <v>55</v>
      </c>
      <c r="D387">
        <v>1</v>
      </c>
      <c r="E387">
        <v>55</v>
      </c>
    </row>
    <row r="388" spans="1:6" x14ac:dyDescent="0.25">
      <c r="A388" t="s">
        <v>15</v>
      </c>
      <c r="B388" t="s">
        <v>77</v>
      </c>
      <c r="C388">
        <v>55</v>
      </c>
      <c r="D388">
        <v>1</v>
      </c>
      <c r="E388">
        <v>55</v>
      </c>
    </row>
    <row r="389" spans="1:6" x14ac:dyDescent="0.25">
      <c r="A389" t="s">
        <v>15</v>
      </c>
      <c r="B389" t="s">
        <v>87</v>
      </c>
      <c r="C389">
        <v>55</v>
      </c>
      <c r="D389">
        <v>1</v>
      </c>
      <c r="E389">
        <v>55</v>
      </c>
    </row>
    <row r="390" spans="1:6" x14ac:dyDescent="0.25">
      <c r="A390" t="s">
        <v>15</v>
      </c>
      <c r="B390" t="s">
        <v>91</v>
      </c>
      <c r="C390">
        <v>59</v>
      </c>
      <c r="D390">
        <v>1</v>
      </c>
      <c r="E390">
        <v>59</v>
      </c>
    </row>
    <row r="391" spans="1:6" x14ac:dyDescent="0.25">
      <c r="A391" t="s">
        <v>15</v>
      </c>
      <c r="B391" t="s">
        <v>107</v>
      </c>
      <c r="C391">
        <v>60</v>
      </c>
      <c r="D391">
        <v>3</v>
      </c>
      <c r="E391">
        <v>180</v>
      </c>
    </row>
    <row r="392" spans="1:6" s="5" customFormat="1" x14ac:dyDescent="0.25">
      <c r="A392" s="5" t="s">
        <v>15</v>
      </c>
      <c r="E392" s="5">
        <f>SUM(E383:E391)</f>
        <v>679</v>
      </c>
      <c r="F392" s="5">
        <f>E392*1.15</f>
        <v>780.84999999999991</v>
      </c>
    </row>
    <row r="393" spans="1:6" x14ac:dyDescent="0.25">
      <c r="A393" t="s">
        <v>68</v>
      </c>
      <c r="B393" t="s">
        <v>65</v>
      </c>
      <c r="C393">
        <v>55</v>
      </c>
      <c r="D393">
        <v>2</v>
      </c>
      <c r="E393">
        <v>110</v>
      </c>
    </row>
    <row r="394" spans="1:6" x14ac:dyDescent="0.25">
      <c r="A394" t="s">
        <v>58</v>
      </c>
      <c r="B394" t="s">
        <v>52</v>
      </c>
      <c r="C394">
        <v>55</v>
      </c>
      <c r="D394">
        <v>2</v>
      </c>
      <c r="E394">
        <v>110</v>
      </c>
    </row>
    <row r="395" spans="1:6" x14ac:dyDescent="0.25">
      <c r="A395" t="s">
        <v>58</v>
      </c>
      <c r="B395" t="s">
        <v>77</v>
      </c>
      <c r="C395">
        <v>55</v>
      </c>
      <c r="D395">
        <v>2</v>
      </c>
      <c r="E395">
        <v>110</v>
      </c>
    </row>
    <row r="396" spans="1:6" x14ac:dyDescent="0.25">
      <c r="A396" t="s">
        <v>58</v>
      </c>
      <c r="B396" t="s">
        <v>91</v>
      </c>
      <c r="C396">
        <v>59</v>
      </c>
      <c r="D396">
        <v>2</v>
      </c>
      <c r="E396">
        <v>118</v>
      </c>
    </row>
    <row r="397" spans="1:6" x14ac:dyDescent="0.25">
      <c r="A397" t="s">
        <v>58</v>
      </c>
      <c r="B397" t="s">
        <v>92</v>
      </c>
      <c r="C397">
        <v>71</v>
      </c>
      <c r="D397">
        <v>2</v>
      </c>
      <c r="E397">
        <v>142</v>
      </c>
    </row>
    <row r="398" spans="1:6" s="5" customFormat="1" x14ac:dyDescent="0.25">
      <c r="A398" s="5" t="s">
        <v>58</v>
      </c>
      <c r="E398" s="5">
        <f>SUM(E393:E397)</f>
        <v>590</v>
      </c>
      <c r="F398" s="5">
        <f>E398*1.15</f>
        <v>678.5</v>
      </c>
    </row>
    <row r="399" spans="1:6" x14ac:dyDescent="0.25">
      <c r="A399" t="s">
        <v>10</v>
      </c>
      <c r="B399" t="s">
        <v>9</v>
      </c>
      <c r="C399">
        <v>55</v>
      </c>
      <c r="D399">
        <v>1</v>
      </c>
      <c r="E399">
        <v>55</v>
      </c>
    </row>
    <row r="400" spans="1:6" x14ac:dyDescent="0.25">
      <c r="A400" t="s">
        <v>10</v>
      </c>
      <c r="B400" t="s">
        <v>71</v>
      </c>
      <c r="C400">
        <v>55</v>
      </c>
      <c r="D400">
        <v>1</v>
      </c>
      <c r="E400">
        <v>55</v>
      </c>
    </row>
    <row r="401" spans="1:6" x14ac:dyDescent="0.25">
      <c r="A401" t="s">
        <v>10</v>
      </c>
      <c r="B401" t="s">
        <v>89</v>
      </c>
      <c r="C401">
        <v>61</v>
      </c>
      <c r="D401">
        <v>1</v>
      </c>
      <c r="E401">
        <v>61</v>
      </c>
    </row>
    <row r="402" spans="1:6" x14ac:dyDescent="0.25">
      <c r="A402" t="s">
        <v>10</v>
      </c>
      <c r="B402" t="s">
        <v>92</v>
      </c>
      <c r="C402">
        <v>71</v>
      </c>
      <c r="D402">
        <v>1</v>
      </c>
      <c r="E402">
        <v>71</v>
      </c>
    </row>
    <row r="403" spans="1:6" x14ac:dyDescent="0.25">
      <c r="A403" t="s">
        <v>10</v>
      </c>
      <c r="B403" t="s">
        <v>93</v>
      </c>
      <c r="C403">
        <v>65</v>
      </c>
      <c r="D403">
        <v>1</v>
      </c>
      <c r="E403">
        <v>65</v>
      </c>
    </row>
    <row r="404" spans="1:6" x14ac:dyDescent="0.25">
      <c r="A404" t="s">
        <v>10</v>
      </c>
      <c r="B404" t="s">
        <v>98</v>
      </c>
      <c r="C404">
        <v>72</v>
      </c>
      <c r="D404">
        <v>1</v>
      </c>
      <c r="E404">
        <v>72</v>
      </c>
    </row>
    <row r="405" spans="1:6" x14ac:dyDescent="0.25">
      <c r="A405" t="s">
        <v>10</v>
      </c>
      <c r="B405" t="s">
        <v>107</v>
      </c>
      <c r="C405">
        <v>60</v>
      </c>
      <c r="D405">
        <v>1</v>
      </c>
      <c r="E405">
        <v>60</v>
      </c>
    </row>
    <row r="406" spans="1:6" s="5" customFormat="1" x14ac:dyDescent="0.25">
      <c r="A406" s="5" t="s">
        <v>10</v>
      </c>
      <c r="E406" s="5">
        <f>SUM(E399:E405)</f>
        <v>439</v>
      </c>
      <c r="F406" s="5">
        <f>E406*1.15</f>
        <v>504.84999999999997</v>
      </c>
    </row>
    <row r="407" spans="1:6" x14ac:dyDescent="0.25">
      <c r="A407" t="s">
        <v>18</v>
      </c>
      <c r="B407" t="s">
        <v>9</v>
      </c>
      <c r="C407">
        <v>55</v>
      </c>
      <c r="D407">
        <v>1</v>
      </c>
      <c r="E407">
        <v>55</v>
      </c>
    </row>
    <row r="408" spans="1:6" x14ac:dyDescent="0.25">
      <c r="A408" t="s">
        <v>18</v>
      </c>
      <c r="B408" t="s">
        <v>77</v>
      </c>
      <c r="C408">
        <v>55</v>
      </c>
      <c r="D408">
        <v>2</v>
      </c>
      <c r="E408">
        <v>110</v>
      </c>
    </row>
    <row r="409" spans="1:6" x14ac:dyDescent="0.25">
      <c r="A409" t="s">
        <v>18</v>
      </c>
      <c r="B409" t="s">
        <v>93</v>
      </c>
      <c r="C409">
        <v>65</v>
      </c>
      <c r="D409">
        <v>2</v>
      </c>
      <c r="E409">
        <v>130</v>
      </c>
    </row>
    <row r="410" spans="1:6" x14ac:dyDescent="0.25">
      <c r="A410" t="s">
        <v>18</v>
      </c>
      <c r="B410" t="s">
        <v>94</v>
      </c>
      <c r="C410">
        <v>85</v>
      </c>
      <c r="D410">
        <v>3</v>
      </c>
      <c r="E410">
        <f>C410*D410</f>
        <v>255</v>
      </c>
    </row>
    <row r="411" spans="1:6" x14ac:dyDescent="0.25">
      <c r="A411" t="s">
        <v>18</v>
      </c>
      <c r="B411" t="s">
        <v>96</v>
      </c>
      <c r="C411">
        <v>65</v>
      </c>
      <c r="D411">
        <v>3</v>
      </c>
      <c r="E411">
        <f>C411*D411</f>
        <v>195</v>
      </c>
    </row>
    <row r="412" spans="1:6" x14ac:dyDescent="0.25">
      <c r="A412" t="s">
        <v>18</v>
      </c>
      <c r="B412" t="s">
        <v>107</v>
      </c>
      <c r="C412">
        <v>60</v>
      </c>
      <c r="D412">
        <v>3</v>
      </c>
      <c r="E412">
        <v>180</v>
      </c>
    </row>
    <row r="413" spans="1:6" x14ac:dyDescent="0.25">
      <c r="A413" t="s">
        <v>18</v>
      </c>
      <c r="B413" t="s">
        <v>107</v>
      </c>
      <c r="C413">
        <v>60</v>
      </c>
      <c r="D413">
        <v>1</v>
      </c>
      <c r="E413">
        <v>60</v>
      </c>
    </row>
    <row r="414" spans="1:6" s="5" customFormat="1" x14ac:dyDescent="0.25">
      <c r="A414" s="5" t="s">
        <v>18</v>
      </c>
      <c r="E414" s="5">
        <f>SUM(E407:E413)</f>
        <v>985</v>
      </c>
      <c r="F414" s="5">
        <f>E414*1.15</f>
        <v>1132.75</v>
      </c>
    </row>
    <row r="415" spans="1:6" x14ac:dyDescent="0.25">
      <c r="A415" t="s">
        <v>132</v>
      </c>
      <c r="B415" t="s">
        <v>92</v>
      </c>
      <c r="C415">
        <v>71</v>
      </c>
      <c r="D415">
        <v>1</v>
      </c>
      <c r="E415">
        <v>71</v>
      </c>
    </row>
    <row r="416" spans="1:6" x14ac:dyDescent="0.25">
      <c r="A416" t="s">
        <v>67</v>
      </c>
      <c r="B416" t="s">
        <v>65</v>
      </c>
      <c r="C416">
        <v>55</v>
      </c>
      <c r="D416">
        <v>1</v>
      </c>
      <c r="E416">
        <v>55</v>
      </c>
    </row>
    <row r="417" spans="1:9" x14ac:dyDescent="0.25">
      <c r="A417" t="s">
        <v>67</v>
      </c>
      <c r="B417" t="s">
        <v>87</v>
      </c>
      <c r="C417">
        <v>55</v>
      </c>
      <c r="D417">
        <v>1</v>
      </c>
      <c r="E417">
        <v>55</v>
      </c>
    </row>
    <row r="418" spans="1:9" x14ac:dyDescent="0.25">
      <c r="A418" t="s">
        <v>67</v>
      </c>
      <c r="B418" t="s">
        <v>93</v>
      </c>
      <c r="C418">
        <v>65</v>
      </c>
      <c r="D418">
        <v>1</v>
      </c>
      <c r="E418">
        <v>65</v>
      </c>
    </row>
    <row r="419" spans="1:9" x14ac:dyDescent="0.25">
      <c r="A419" t="s">
        <v>67</v>
      </c>
      <c r="B419" t="s">
        <v>96</v>
      </c>
      <c r="C419">
        <v>65</v>
      </c>
      <c r="D419">
        <v>1</v>
      </c>
      <c r="E419">
        <v>65</v>
      </c>
    </row>
    <row r="420" spans="1:9" x14ac:dyDescent="0.25">
      <c r="A420" t="s">
        <v>67</v>
      </c>
      <c r="B420" t="s">
        <v>99</v>
      </c>
      <c r="C420">
        <v>39</v>
      </c>
      <c r="D420">
        <v>2</v>
      </c>
      <c r="E420">
        <f>C420*D420</f>
        <v>78</v>
      </c>
    </row>
    <row r="421" spans="1:9" x14ac:dyDescent="0.25">
      <c r="A421" t="s">
        <v>67</v>
      </c>
      <c r="B421" t="s">
        <v>106</v>
      </c>
      <c r="C421">
        <v>39</v>
      </c>
      <c r="D421">
        <v>2</v>
      </c>
      <c r="E421">
        <f>C421*D421</f>
        <v>78</v>
      </c>
    </row>
    <row r="422" spans="1:9" s="5" customFormat="1" x14ac:dyDescent="0.25">
      <c r="A422" s="5" t="s">
        <v>67</v>
      </c>
      <c r="E422" s="5">
        <f>SUM(E415:E421)</f>
        <v>467</v>
      </c>
      <c r="F422" s="5">
        <f>E422*1.15</f>
        <v>537.04999999999995</v>
      </c>
    </row>
    <row r="423" spans="1:9" x14ac:dyDescent="0.25">
      <c r="A423" t="s">
        <v>38</v>
      </c>
      <c r="B423" t="s">
        <v>9</v>
      </c>
      <c r="C423">
        <v>55</v>
      </c>
      <c r="D423">
        <v>1</v>
      </c>
      <c r="E423">
        <v>55</v>
      </c>
    </row>
    <row r="424" spans="1:9" x14ac:dyDescent="0.25">
      <c r="A424" t="s">
        <v>38</v>
      </c>
      <c r="B424" t="s">
        <v>65</v>
      </c>
      <c r="C424">
        <v>55</v>
      </c>
      <c r="D424">
        <v>1</v>
      </c>
      <c r="E424">
        <v>55</v>
      </c>
    </row>
    <row r="425" spans="1:9" x14ac:dyDescent="0.25">
      <c r="A425" t="s">
        <v>38</v>
      </c>
      <c r="B425" t="s">
        <v>71</v>
      </c>
      <c r="C425">
        <v>55</v>
      </c>
      <c r="D425">
        <v>1</v>
      </c>
      <c r="E425">
        <v>55</v>
      </c>
    </row>
    <row r="426" spans="1:9" x14ac:dyDescent="0.25">
      <c r="A426" t="s">
        <v>38</v>
      </c>
      <c r="B426" t="s">
        <v>93</v>
      </c>
      <c r="C426">
        <v>65</v>
      </c>
      <c r="D426">
        <v>1</v>
      </c>
      <c r="E426">
        <v>65</v>
      </c>
    </row>
    <row r="427" spans="1:9" x14ac:dyDescent="0.25">
      <c r="A427" t="s">
        <v>38</v>
      </c>
      <c r="B427" t="s">
        <v>99</v>
      </c>
      <c r="C427">
        <v>39</v>
      </c>
      <c r="D427">
        <v>1</v>
      </c>
      <c r="E427">
        <v>39</v>
      </c>
    </row>
    <row r="428" spans="1:9" s="5" customFormat="1" x14ac:dyDescent="0.25">
      <c r="A428" s="5" t="s">
        <v>38</v>
      </c>
      <c r="E428" s="5">
        <f>SUM(E423:E427)</f>
        <v>269</v>
      </c>
      <c r="F428" s="5">
        <f>E428*1.15</f>
        <v>309.34999999999997</v>
      </c>
    </row>
    <row r="429" spans="1:9" x14ac:dyDescent="0.25">
      <c r="A429" t="s">
        <v>115</v>
      </c>
      <c r="B429" t="s">
        <v>89</v>
      </c>
      <c r="C429">
        <v>61</v>
      </c>
      <c r="D429">
        <v>1</v>
      </c>
      <c r="E429">
        <v>61</v>
      </c>
      <c r="F429" s="5"/>
      <c r="G429" s="5"/>
      <c r="H429" s="5"/>
      <c r="I429" s="5"/>
    </row>
    <row r="430" spans="1:9" x14ac:dyDescent="0.25">
      <c r="A430" t="s">
        <v>128</v>
      </c>
      <c r="B430" t="s">
        <v>96</v>
      </c>
      <c r="C430">
        <v>65</v>
      </c>
      <c r="D430">
        <v>1</v>
      </c>
      <c r="E430">
        <v>65</v>
      </c>
    </row>
    <row r="431" spans="1:9" x14ac:dyDescent="0.25">
      <c r="A431" t="s">
        <v>115</v>
      </c>
      <c r="B431" t="s">
        <v>90</v>
      </c>
      <c r="C431">
        <v>67</v>
      </c>
      <c r="D431">
        <v>1</v>
      </c>
      <c r="E431">
        <v>67</v>
      </c>
    </row>
    <row r="432" spans="1:9" x14ac:dyDescent="0.25">
      <c r="A432" t="s">
        <v>115</v>
      </c>
      <c r="B432" t="s">
        <v>91</v>
      </c>
      <c r="C432">
        <v>59</v>
      </c>
      <c r="D432">
        <v>1</v>
      </c>
      <c r="E432">
        <v>59</v>
      </c>
    </row>
    <row r="433" spans="1:9" x14ac:dyDescent="0.25">
      <c r="A433" t="s">
        <v>115</v>
      </c>
      <c r="B433" t="s">
        <v>93</v>
      </c>
      <c r="C433">
        <v>65</v>
      </c>
      <c r="D433">
        <v>1</v>
      </c>
      <c r="E433">
        <v>65</v>
      </c>
    </row>
    <row r="434" spans="1:9" x14ac:dyDescent="0.25">
      <c r="A434" t="s">
        <v>115</v>
      </c>
      <c r="B434" t="s">
        <v>94</v>
      </c>
      <c r="C434">
        <v>85</v>
      </c>
      <c r="D434">
        <v>1</v>
      </c>
      <c r="E434">
        <v>85</v>
      </c>
    </row>
    <row r="435" spans="1:9" x14ac:dyDescent="0.25">
      <c r="A435" t="s">
        <v>115</v>
      </c>
      <c r="B435" t="s">
        <v>96</v>
      </c>
      <c r="C435">
        <v>65</v>
      </c>
      <c r="D435">
        <v>1</v>
      </c>
      <c r="E435">
        <v>65</v>
      </c>
    </row>
    <row r="436" spans="1:9" x14ac:dyDescent="0.25">
      <c r="A436" t="s">
        <v>115</v>
      </c>
      <c r="B436" t="s">
        <v>104</v>
      </c>
      <c r="C436">
        <v>67</v>
      </c>
      <c r="D436">
        <v>1</v>
      </c>
      <c r="E436">
        <v>67</v>
      </c>
    </row>
    <row r="437" spans="1:9" x14ac:dyDescent="0.25">
      <c r="A437" t="s">
        <v>115</v>
      </c>
      <c r="B437" t="s">
        <v>105</v>
      </c>
      <c r="C437">
        <v>60</v>
      </c>
      <c r="D437">
        <v>1</v>
      </c>
      <c r="E437">
        <v>60</v>
      </c>
    </row>
    <row r="438" spans="1:9" s="5" customFormat="1" x14ac:dyDescent="0.25">
      <c r="A438" t="s">
        <v>115</v>
      </c>
      <c r="B438" t="s">
        <v>107</v>
      </c>
      <c r="C438">
        <v>60</v>
      </c>
      <c r="D438">
        <v>1</v>
      </c>
      <c r="E438">
        <v>60</v>
      </c>
      <c r="F438"/>
      <c r="G438"/>
      <c r="H438"/>
      <c r="I438"/>
    </row>
    <row r="439" spans="1:9" x14ac:dyDescent="0.25">
      <c r="A439" s="5" t="s">
        <v>115</v>
      </c>
      <c r="B439" s="5"/>
      <c r="C439" s="5"/>
      <c r="D439" s="5"/>
      <c r="E439" s="5">
        <f>SUM(E429:E438)</f>
        <v>654</v>
      </c>
      <c r="F439" s="5">
        <f>E439*1.15</f>
        <v>752.09999999999991</v>
      </c>
      <c r="G439" s="5"/>
      <c r="H439" s="5"/>
      <c r="I439" s="5"/>
    </row>
    <row r="440" spans="1:9" x14ac:dyDescent="0.25">
      <c r="A440" t="s">
        <v>72</v>
      </c>
      <c r="B440" t="s">
        <v>71</v>
      </c>
      <c r="C440">
        <v>55</v>
      </c>
      <c r="D440">
        <v>1</v>
      </c>
      <c r="E440">
        <v>55</v>
      </c>
    </row>
    <row r="441" spans="1:9" x14ac:dyDescent="0.25">
      <c r="A441" t="s">
        <v>72</v>
      </c>
      <c r="B441" t="s">
        <v>77</v>
      </c>
      <c r="C441">
        <v>55</v>
      </c>
      <c r="D441">
        <v>1</v>
      </c>
      <c r="E441">
        <v>55</v>
      </c>
    </row>
    <row r="442" spans="1:9" x14ac:dyDescent="0.25">
      <c r="A442" t="s">
        <v>72</v>
      </c>
      <c r="B442" t="s">
        <v>89</v>
      </c>
      <c r="C442">
        <v>61</v>
      </c>
      <c r="D442">
        <v>1</v>
      </c>
      <c r="E442">
        <v>61</v>
      </c>
    </row>
    <row r="443" spans="1:9" s="5" customFormat="1" x14ac:dyDescent="0.25">
      <c r="A443" t="s">
        <v>72</v>
      </c>
      <c r="B443" t="s">
        <v>91</v>
      </c>
      <c r="C443">
        <v>59</v>
      </c>
      <c r="D443">
        <v>1</v>
      </c>
      <c r="E443">
        <v>59</v>
      </c>
      <c r="F443"/>
      <c r="G443"/>
      <c r="H443"/>
      <c r="I443"/>
    </row>
    <row r="444" spans="1:9" x14ac:dyDescent="0.25">
      <c r="A444" s="5" t="s">
        <v>72</v>
      </c>
      <c r="B444" s="5"/>
      <c r="C444" s="5"/>
      <c r="D444" s="5"/>
      <c r="E444" s="5">
        <f>SUM(E440:E443)</f>
        <v>230</v>
      </c>
      <c r="F444" s="5">
        <f>E444*1.15</f>
        <v>264.5</v>
      </c>
      <c r="G444" s="5"/>
      <c r="H444" s="5"/>
      <c r="I444" s="5"/>
    </row>
    <row r="445" spans="1:9" x14ac:dyDescent="0.25">
      <c r="A445" t="s">
        <v>42</v>
      </c>
      <c r="B445" t="s">
        <v>39</v>
      </c>
      <c r="C445">
        <v>55</v>
      </c>
      <c r="D445">
        <v>1</v>
      </c>
      <c r="E445">
        <v>55</v>
      </c>
    </row>
    <row r="446" spans="1:9" x14ac:dyDescent="0.25">
      <c r="A446" t="s">
        <v>42</v>
      </c>
      <c r="B446" t="s">
        <v>52</v>
      </c>
      <c r="C446">
        <v>55</v>
      </c>
      <c r="D446">
        <v>1</v>
      </c>
      <c r="E446">
        <v>55</v>
      </c>
    </row>
    <row r="447" spans="1:9" x14ac:dyDescent="0.25">
      <c r="A447" t="s">
        <v>42</v>
      </c>
      <c r="B447" t="s">
        <v>65</v>
      </c>
      <c r="C447">
        <v>55</v>
      </c>
      <c r="D447">
        <v>1</v>
      </c>
      <c r="E447">
        <v>55</v>
      </c>
    </row>
    <row r="448" spans="1:9" x14ac:dyDescent="0.25">
      <c r="A448" t="s">
        <v>42</v>
      </c>
      <c r="B448" t="s">
        <v>77</v>
      </c>
      <c r="C448">
        <v>55</v>
      </c>
      <c r="D448">
        <v>1</v>
      </c>
      <c r="E448">
        <v>55</v>
      </c>
    </row>
    <row r="449" spans="1:9" x14ac:dyDescent="0.25">
      <c r="A449" t="s">
        <v>42</v>
      </c>
      <c r="B449" t="s">
        <v>87</v>
      </c>
      <c r="C449">
        <v>55</v>
      </c>
      <c r="D449">
        <v>1</v>
      </c>
      <c r="E449">
        <v>55</v>
      </c>
    </row>
    <row r="450" spans="1:9" x14ac:dyDescent="0.25">
      <c r="A450" t="s">
        <v>42</v>
      </c>
      <c r="B450" t="s">
        <v>91</v>
      </c>
      <c r="C450">
        <v>59</v>
      </c>
      <c r="D450">
        <v>1</v>
      </c>
      <c r="E450">
        <v>59</v>
      </c>
    </row>
    <row r="451" spans="1:9" x14ac:dyDescent="0.25">
      <c r="A451" t="s">
        <v>42</v>
      </c>
      <c r="B451" t="s">
        <v>96</v>
      </c>
      <c r="C451">
        <v>65</v>
      </c>
      <c r="D451">
        <v>1</v>
      </c>
      <c r="E451">
        <v>65</v>
      </c>
    </row>
    <row r="452" spans="1:9" x14ac:dyDescent="0.25">
      <c r="A452" t="s">
        <v>42</v>
      </c>
      <c r="B452" t="s">
        <v>97</v>
      </c>
      <c r="C452">
        <v>72</v>
      </c>
      <c r="D452">
        <v>1</v>
      </c>
      <c r="E452">
        <v>72</v>
      </c>
    </row>
    <row r="453" spans="1:9" s="5" customFormat="1" x14ac:dyDescent="0.25">
      <c r="A453" t="s">
        <v>42</v>
      </c>
      <c r="B453" t="s">
        <v>107</v>
      </c>
      <c r="C453">
        <v>60</v>
      </c>
      <c r="D453">
        <v>1</v>
      </c>
      <c r="E453">
        <v>60</v>
      </c>
      <c r="F453"/>
      <c r="G453"/>
      <c r="H453"/>
      <c r="I453"/>
    </row>
    <row r="454" spans="1:9" x14ac:dyDescent="0.25">
      <c r="A454" s="5" t="s">
        <v>42</v>
      </c>
      <c r="B454" s="5"/>
      <c r="C454" s="5"/>
      <c r="D454" s="5"/>
      <c r="E454" s="5">
        <f>SUM(E445:E453)</f>
        <v>531</v>
      </c>
      <c r="F454" s="5">
        <f>E454*1.15</f>
        <v>610.65</v>
      </c>
      <c r="G454" s="5"/>
      <c r="H454" s="5"/>
      <c r="I454" s="5"/>
    </row>
    <row r="455" spans="1:9" x14ac:dyDescent="0.25">
      <c r="A455" t="s">
        <v>129</v>
      </c>
      <c r="B455" t="s">
        <v>93</v>
      </c>
      <c r="C455">
        <v>65</v>
      </c>
      <c r="D455">
        <v>1</v>
      </c>
      <c r="E455">
        <v>65</v>
      </c>
    </row>
    <row r="456" spans="1:9" x14ac:dyDescent="0.25">
      <c r="A456" t="s">
        <v>129</v>
      </c>
      <c r="B456" t="s">
        <v>93</v>
      </c>
      <c r="C456">
        <v>65</v>
      </c>
      <c r="D456">
        <v>1</v>
      </c>
      <c r="E456">
        <v>65</v>
      </c>
    </row>
    <row r="457" spans="1:9" s="5" customFormat="1" x14ac:dyDescent="0.25">
      <c r="A457" t="s">
        <v>129</v>
      </c>
      <c r="B457" t="s">
        <v>94</v>
      </c>
      <c r="C457">
        <v>85</v>
      </c>
      <c r="D457">
        <v>1</v>
      </c>
      <c r="E457">
        <v>85</v>
      </c>
      <c r="F457"/>
      <c r="G457"/>
      <c r="H457"/>
      <c r="I457"/>
    </row>
    <row r="458" spans="1:9" x14ac:dyDescent="0.25">
      <c r="A458" s="5" t="s">
        <v>129</v>
      </c>
      <c r="B458" s="5"/>
      <c r="C458" s="5"/>
      <c r="D458" s="5"/>
      <c r="E458" s="5">
        <f>SUM(E455:E457)</f>
        <v>215</v>
      </c>
      <c r="F458" s="5">
        <f>E458*1.15</f>
        <v>247.24999999999997</v>
      </c>
      <c r="G458" s="5"/>
      <c r="H458" s="5"/>
      <c r="I458" s="5"/>
    </row>
    <row r="459" spans="1:9" x14ac:dyDescent="0.25">
      <c r="A459" t="s">
        <v>103</v>
      </c>
      <c r="B459" t="s">
        <v>93</v>
      </c>
      <c r="C459">
        <v>65</v>
      </c>
      <c r="D459">
        <v>2</v>
      </c>
      <c r="E459">
        <f>C459*D459</f>
        <v>130</v>
      </c>
    </row>
    <row r="460" spans="1:9" x14ac:dyDescent="0.25">
      <c r="A460" t="s">
        <v>103</v>
      </c>
      <c r="B460" t="s">
        <v>96</v>
      </c>
      <c r="C460">
        <v>65</v>
      </c>
      <c r="D460">
        <v>2</v>
      </c>
      <c r="E460">
        <v>130</v>
      </c>
    </row>
    <row r="461" spans="1:9" x14ac:dyDescent="0.25">
      <c r="A461" t="s">
        <v>103</v>
      </c>
      <c r="B461" t="s">
        <v>100</v>
      </c>
      <c r="C461">
        <v>40</v>
      </c>
      <c r="D461">
        <v>1</v>
      </c>
      <c r="E461">
        <v>40</v>
      </c>
    </row>
    <row r="462" spans="1:9" s="5" customFormat="1" x14ac:dyDescent="0.25">
      <c r="A462" t="s">
        <v>103</v>
      </c>
      <c r="B462" t="s">
        <v>102</v>
      </c>
      <c r="C462">
        <v>58</v>
      </c>
      <c r="D462">
        <v>1</v>
      </c>
      <c r="E462">
        <v>58</v>
      </c>
      <c r="F462"/>
      <c r="G462"/>
      <c r="H462"/>
      <c r="I462"/>
    </row>
    <row r="463" spans="1:9" x14ac:dyDescent="0.25">
      <c r="A463" s="5" t="s">
        <v>103</v>
      </c>
      <c r="B463" s="5"/>
      <c r="C463" s="5"/>
      <c r="D463" s="5"/>
      <c r="E463" s="5">
        <f>SUM(E459:E462)</f>
        <v>358</v>
      </c>
      <c r="F463" s="5">
        <f>E463*1.15</f>
        <v>411.7</v>
      </c>
      <c r="G463" s="5"/>
      <c r="H463" s="5"/>
      <c r="I463" s="5"/>
    </row>
    <row r="464" spans="1:9" x14ac:dyDescent="0.25">
      <c r="A464" t="s">
        <v>69</v>
      </c>
      <c r="B464" t="s">
        <v>65</v>
      </c>
      <c r="C464">
        <v>55</v>
      </c>
      <c r="D464">
        <v>1</v>
      </c>
      <c r="E464">
        <v>55</v>
      </c>
    </row>
    <row r="465" spans="1:9" x14ac:dyDescent="0.25">
      <c r="A465" t="s">
        <v>69</v>
      </c>
      <c r="B465" t="s">
        <v>71</v>
      </c>
      <c r="C465">
        <v>55</v>
      </c>
      <c r="D465">
        <v>2</v>
      </c>
      <c r="E465">
        <v>110</v>
      </c>
    </row>
    <row r="466" spans="1:9" x14ac:dyDescent="0.25">
      <c r="A466" t="s">
        <v>69</v>
      </c>
      <c r="B466" t="s">
        <v>77</v>
      </c>
      <c r="C466">
        <v>55</v>
      </c>
      <c r="D466">
        <v>1</v>
      </c>
      <c r="E466">
        <v>55</v>
      </c>
    </row>
    <row r="467" spans="1:9" x14ac:dyDescent="0.25">
      <c r="A467" t="s">
        <v>69</v>
      </c>
      <c r="B467" t="s">
        <v>87</v>
      </c>
      <c r="C467">
        <v>55</v>
      </c>
      <c r="D467">
        <v>2</v>
      </c>
      <c r="E467">
        <v>110</v>
      </c>
    </row>
    <row r="468" spans="1:9" x14ac:dyDescent="0.25">
      <c r="A468" t="s">
        <v>69</v>
      </c>
      <c r="B468" t="s">
        <v>89</v>
      </c>
      <c r="C468">
        <v>61</v>
      </c>
      <c r="D468">
        <v>1</v>
      </c>
      <c r="E468">
        <v>61</v>
      </c>
    </row>
    <row r="469" spans="1:9" x14ac:dyDescent="0.25">
      <c r="A469" t="s">
        <v>69</v>
      </c>
      <c r="B469" t="s">
        <v>90</v>
      </c>
      <c r="C469">
        <v>67</v>
      </c>
      <c r="D469">
        <v>1</v>
      </c>
      <c r="E469">
        <v>67</v>
      </c>
    </row>
    <row r="470" spans="1:9" x14ac:dyDescent="0.25">
      <c r="A470" t="s">
        <v>69</v>
      </c>
      <c r="B470" t="s">
        <v>92</v>
      </c>
      <c r="C470">
        <v>71</v>
      </c>
      <c r="D470">
        <v>2</v>
      </c>
      <c r="E470">
        <f>C470*D470</f>
        <v>142</v>
      </c>
    </row>
    <row r="471" spans="1:9" x14ac:dyDescent="0.25">
      <c r="A471" t="s">
        <v>69</v>
      </c>
      <c r="B471" t="s">
        <v>106</v>
      </c>
      <c r="C471">
        <v>39</v>
      </c>
      <c r="D471">
        <v>1</v>
      </c>
      <c r="E471">
        <v>39</v>
      </c>
    </row>
    <row r="472" spans="1:9" s="5" customFormat="1" x14ac:dyDescent="0.25">
      <c r="A472" t="s">
        <v>69</v>
      </c>
      <c r="B472" t="s">
        <v>106</v>
      </c>
      <c r="C472">
        <v>39</v>
      </c>
      <c r="D472">
        <v>1</v>
      </c>
      <c r="E472">
        <v>39</v>
      </c>
      <c r="F472"/>
      <c r="G472"/>
      <c r="H472"/>
      <c r="I472"/>
    </row>
    <row r="473" spans="1:9" x14ac:dyDescent="0.25">
      <c r="A473" s="5" t="s">
        <v>69</v>
      </c>
      <c r="B473" s="5"/>
      <c r="C473" s="5"/>
      <c r="D473" s="5"/>
      <c r="E473" s="5">
        <f>SUM(E464:E472)</f>
        <v>678</v>
      </c>
      <c r="F473" s="5">
        <f>E473*1.15</f>
        <v>779.69999999999993</v>
      </c>
      <c r="G473" s="5"/>
      <c r="H473" s="5"/>
      <c r="I473" s="5"/>
    </row>
    <row r="474" spans="1:9" x14ac:dyDescent="0.25">
      <c r="A474" t="s">
        <v>70</v>
      </c>
      <c r="B474" t="s">
        <v>65</v>
      </c>
      <c r="C474">
        <v>55</v>
      </c>
      <c r="D474">
        <v>2</v>
      </c>
      <c r="E474">
        <v>110</v>
      </c>
    </row>
    <row r="475" spans="1:9" x14ac:dyDescent="0.25">
      <c r="A475" t="s">
        <v>70</v>
      </c>
      <c r="B475" t="s">
        <v>77</v>
      </c>
      <c r="C475">
        <v>55</v>
      </c>
      <c r="D475">
        <v>2</v>
      </c>
      <c r="E475">
        <v>110</v>
      </c>
    </row>
    <row r="476" spans="1:9" x14ac:dyDescent="0.25">
      <c r="A476" t="s">
        <v>70</v>
      </c>
      <c r="B476" t="s">
        <v>91</v>
      </c>
      <c r="C476">
        <v>59</v>
      </c>
      <c r="D476">
        <v>2</v>
      </c>
      <c r="E476">
        <v>118</v>
      </c>
    </row>
    <row r="477" spans="1:9" s="5" customFormat="1" x14ac:dyDescent="0.25">
      <c r="A477" t="s">
        <v>70</v>
      </c>
      <c r="B477" t="s">
        <v>107</v>
      </c>
      <c r="C477">
        <v>60</v>
      </c>
      <c r="D477">
        <v>4</v>
      </c>
      <c r="E477">
        <f>C477*D477</f>
        <v>240</v>
      </c>
      <c r="F477"/>
      <c r="G477"/>
      <c r="H477"/>
      <c r="I477"/>
    </row>
    <row r="478" spans="1:9" x14ac:dyDescent="0.25">
      <c r="A478" s="5" t="s">
        <v>70</v>
      </c>
      <c r="B478" s="5"/>
      <c r="C478" s="5"/>
      <c r="D478" s="5"/>
      <c r="E478" s="5">
        <f>SUM(E474:E477)</f>
        <v>578</v>
      </c>
      <c r="F478" s="5">
        <f>E478*1.15</f>
        <v>664.69999999999993</v>
      </c>
      <c r="G478" s="5"/>
      <c r="H478" s="5"/>
      <c r="I478" s="5"/>
    </row>
    <row r="479" spans="1:9" s="5" customFormat="1" x14ac:dyDescent="0.25">
      <c r="A479" t="s">
        <v>125</v>
      </c>
      <c r="B479" t="s">
        <v>97</v>
      </c>
      <c r="C479">
        <v>72</v>
      </c>
      <c r="D479">
        <v>5</v>
      </c>
      <c r="E479">
        <f>C479*D479</f>
        <v>360</v>
      </c>
      <c r="F479"/>
      <c r="G479"/>
      <c r="H479"/>
      <c r="I479"/>
    </row>
    <row r="480" spans="1:9" x14ac:dyDescent="0.25">
      <c r="A480" s="5" t="s">
        <v>125</v>
      </c>
      <c r="B480" s="5"/>
      <c r="C480" s="5"/>
      <c r="D480" s="5"/>
      <c r="E480" s="5">
        <f>SUM(E479)</f>
        <v>360</v>
      </c>
      <c r="F480" s="5">
        <f>E480*1.15</f>
        <v>413.99999999999994</v>
      </c>
      <c r="G480" s="5"/>
      <c r="H480" s="5"/>
      <c r="I480" s="5"/>
    </row>
    <row r="481" spans="1:6" x14ac:dyDescent="0.25">
      <c r="A481" t="s">
        <v>46</v>
      </c>
      <c r="B481" t="s">
        <v>39</v>
      </c>
      <c r="C481">
        <v>55</v>
      </c>
      <c r="D481">
        <v>2</v>
      </c>
      <c r="E481">
        <v>110</v>
      </c>
    </row>
    <row r="482" spans="1:6" x14ac:dyDescent="0.25">
      <c r="A482" t="s">
        <v>46</v>
      </c>
      <c r="B482" t="s">
        <v>52</v>
      </c>
      <c r="C482">
        <v>55</v>
      </c>
      <c r="D482">
        <v>2</v>
      </c>
      <c r="E482">
        <v>110</v>
      </c>
    </row>
    <row r="483" spans="1:6" x14ac:dyDescent="0.25">
      <c r="A483" t="s">
        <v>46</v>
      </c>
      <c r="B483" t="s">
        <v>92</v>
      </c>
      <c r="C483">
        <v>71</v>
      </c>
      <c r="D483">
        <v>2</v>
      </c>
      <c r="E483">
        <v>142</v>
      </c>
    </row>
    <row r="484" spans="1:6" x14ac:dyDescent="0.25">
      <c r="A484" t="s">
        <v>46</v>
      </c>
      <c r="B484" t="s">
        <v>93</v>
      </c>
      <c r="C484">
        <v>65</v>
      </c>
      <c r="D484">
        <v>2</v>
      </c>
      <c r="E484">
        <f>C484*D484</f>
        <v>130</v>
      </c>
    </row>
    <row r="485" spans="1:6" x14ac:dyDescent="0.25">
      <c r="A485" t="s">
        <v>46</v>
      </c>
      <c r="B485" t="s">
        <v>100</v>
      </c>
      <c r="C485">
        <v>40</v>
      </c>
      <c r="D485">
        <v>1</v>
      </c>
      <c r="E485">
        <v>40</v>
      </c>
    </row>
    <row r="486" spans="1:6" x14ac:dyDescent="0.25">
      <c r="A486" t="s">
        <v>46</v>
      </c>
      <c r="B486" t="s">
        <v>101</v>
      </c>
      <c r="C486">
        <v>41</v>
      </c>
      <c r="D486">
        <v>1</v>
      </c>
      <c r="E486">
        <v>41</v>
      </c>
    </row>
    <row r="487" spans="1:6" x14ac:dyDescent="0.25">
      <c r="A487" t="s">
        <v>46</v>
      </c>
      <c r="B487" t="s">
        <v>108</v>
      </c>
      <c r="C487">
        <v>50</v>
      </c>
      <c r="D487">
        <v>2</v>
      </c>
      <c r="E487">
        <v>100</v>
      </c>
    </row>
    <row r="488" spans="1:6" s="5" customFormat="1" x14ac:dyDescent="0.25">
      <c r="A488" s="5" t="s">
        <v>46</v>
      </c>
      <c r="E488" s="5">
        <f>SUM(E481:E487)</f>
        <v>673</v>
      </c>
      <c r="F488" s="5">
        <f>E488*1.15</f>
        <v>773.94999999999993</v>
      </c>
    </row>
    <row r="489" spans="1:6" x14ac:dyDescent="0.25">
      <c r="A489" t="s">
        <v>95</v>
      </c>
      <c r="B489" t="s">
        <v>94</v>
      </c>
      <c r="C489">
        <v>85</v>
      </c>
      <c r="D489">
        <v>3</v>
      </c>
      <c r="E489">
        <v>255</v>
      </c>
    </row>
    <row r="490" spans="1:6" x14ac:dyDescent="0.25">
      <c r="A490" t="s">
        <v>95</v>
      </c>
      <c r="B490" t="s">
        <v>102</v>
      </c>
      <c r="C490">
        <v>58</v>
      </c>
      <c r="D490">
        <v>3</v>
      </c>
      <c r="E490">
        <f>C490*D490</f>
        <v>174</v>
      </c>
    </row>
    <row r="491" spans="1:6" x14ac:dyDescent="0.25">
      <c r="A491" t="s">
        <v>95</v>
      </c>
      <c r="B491" t="s">
        <v>104</v>
      </c>
      <c r="C491">
        <v>67</v>
      </c>
      <c r="D491">
        <v>1</v>
      </c>
      <c r="E491">
        <v>67</v>
      </c>
    </row>
    <row r="492" spans="1:6" x14ac:dyDescent="0.25">
      <c r="A492" t="s">
        <v>95</v>
      </c>
      <c r="B492" t="s">
        <v>109</v>
      </c>
      <c r="C492">
        <v>45</v>
      </c>
      <c r="D492">
        <v>2</v>
      </c>
      <c r="E492">
        <f>C492*D492</f>
        <v>90</v>
      </c>
    </row>
    <row r="493" spans="1:6" x14ac:dyDescent="0.25">
      <c r="E493">
        <f>SUM(E489:E492)</f>
        <v>586</v>
      </c>
    </row>
    <row r="494" spans="1:6" x14ac:dyDescent="0.25">
      <c r="A494" t="s">
        <v>135</v>
      </c>
      <c r="B494" t="s">
        <v>90</v>
      </c>
      <c r="C494">
        <v>67</v>
      </c>
      <c r="D494">
        <v>3</v>
      </c>
      <c r="E494">
        <f>C494*D494</f>
        <v>201</v>
      </c>
    </row>
    <row r="495" spans="1:6" s="5" customFormat="1" x14ac:dyDescent="0.25">
      <c r="A495" s="5" t="s">
        <v>135</v>
      </c>
      <c r="E495" s="5">
        <f>SUM(E494)</f>
        <v>201</v>
      </c>
      <c r="F495" s="5">
        <f>E495*1.15</f>
        <v>231.14999999999998</v>
      </c>
    </row>
    <row r="496" spans="1:6" x14ac:dyDescent="0.25">
      <c r="A496" t="s">
        <v>74</v>
      </c>
      <c r="B496" t="s">
        <v>71</v>
      </c>
      <c r="C496">
        <v>55</v>
      </c>
      <c r="D496">
        <v>1</v>
      </c>
      <c r="E496">
        <v>55</v>
      </c>
    </row>
    <row r="497" spans="1:6" x14ac:dyDescent="0.25">
      <c r="A497" t="s">
        <v>74</v>
      </c>
      <c r="B497" t="s">
        <v>77</v>
      </c>
      <c r="C497">
        <v>55</v>
      </c>
      <c r="D497">
        <v>1</v>
      </c>
      <c r="E497">
        <v>55</v>
      </c>
    </row>
    <row r="498" spans="1:6" x14ac:dyDescent="0.25">
      <c r="A498" t="s">
        <v>74</v>
      </c>
      <c r="B498" t="s">
        <v>87</v>
      </c>
      <c r="C498">
        <v>55</v>
      </c>
      <c r="D498">
        <v>3</v>
      </c>
      <c r="E498">
        <f>C498*D498</f>
        <v>165</v>
      </c>
    </row>
    <row r="499" spans="1:6" x14ac:dyDescent="0.25">
      <c r="A499" t="s">
        <v>74</v>
      </c>
      <c r="B499" t="s">
        <v>90</v>
      </c>
      <c r="C499">
        <v>67</v>
      </c>
      <c r="D499">
        <v>1</v>
      </c>
      <c r="E499">
        <v>67</v>
      </c>
    </row>
    <row r="500" spans="1:6" s="5" customFormat="1" x14ac:dyDescent="0.25">
      <c r="A500" s="5" t="s">
        <v>74</v>
      </c>
      <c r="E500" s="5">
        <f>SUM(E496:E499)</f>
        <v>342</v>
      </c>
      <c r="F500" s="5">
        <f>E500*1.15</f>
        <v>393.29999999999995</v>
      </c>
    </row>
    <row r="501" spans="1:6" x14ac:dyDescent="0.25">
      <c r="A501" t="s">
        <v>20</v>
      </c>
      <c r="B501" t="s">
        <v>9</v>
      </c>
      <c r="C501">
        <v>55</v>
      </c>
      <c r="D501">
        <v>1</v>
      </c>
      <c r="E501">
        <v>55</v>
      </c>
    </row>
    <row r="502" spans="1:6" x14ac:dyDescent="0.25">
      <c r="A502" t="s">
        <v>20</v>
      </c>
      <c r="B502" t="s">
        <v>91</v>
      </c>
      <c r="C502">
        <v>59</v>
      </c>
      <c r="D502">
        <v>2</v>
      </c>
      <c r="E502">
        <f>C502*D502</f>
        <v>118</v>
      </c>
    </row>
    <row r="503" spans="1:6" x14ac:dyDescent="0.25">
      <c r="A503" t="s">
        <v>20</v>
      </c>
      <c r="B503" t="s">
        <v>97</v>
      </c>
      <c r="C503">
        <v>72</v>
      </c>
      <c r="D503">
        <v>1</v>
      </c>
      <c r="E503">
        <v>72</v>
      </c>
    </row>
    <row r="504" spans="1:6" x14ac:dyDescent="0.25">
      <c r="A504" t="s">
        <v>20</v>
      </c>
      <c r="B504" t="s">
        <v>107</v>
      </c>
      <c r="C504">
        <v>60</v>
      </c>
      <c r="D504">
        <v>1</v>
      </c>
      <c r="E504">
        <v>60</v>
      </c>
    </row>
    <row r="505" spans="1:6" s="5" customFormat="1" x14ac:dyDescent="0.25">
      <c r="A505" s="5" t="s">
        <v>20</v>
      </c>
      <c r="E505" s="5">
        <f>SUM(E501:E504)</f>
        <v>305</v>
      </c>
      <c r="F505" s="5">
        <f>E505*1.15</f>
        <v>350.75</v>
      </c>
    </row>
    <row r="506" spans="1:6" x14ac:dyDescent="0.25">
      <c r="A506" t="s">
        <v>60</v>
      </c>
      <c r="B506" t="s">
        <v>52</v>
      </c>
      <c r="C506">
        <v>55</v>
      </c>
      <c r="D506">
        <v>1</v>
      </c>
      <c r="E506">
        <v>55</v>
      </c>
    </row>
    <row r="507" spans="1:6" x14ac:dyDescent="0.25">
      <c r="A507" t="s">
        <v>60</v>
      </c>
      <c r="B507" t="s">
        <v>65</v>
      </c>
      <c r="C507">
        <v>55</v>
      </c>
      <c r="D507">
        <v>1</v>
      </c>
      <c r="E507">
        <v>55</v>
      </c>
    </row>
    <row r="508" spans="1:6" x14ac:dyDescent="0.25">
      <c r="A508" t="s">
        <v>60</v>
      </c>
      <c r="B508" t="s">
        <v>89</v>
      </c>
      <c r="C508">
        <v>61</v>
      </c>
      <c r="D508">
        <v>2</v>
      </c>
      <c r="E508">
        <v>122</v>
      </c>
    </row>
    <row r="509" spans="1:6" x14ac:dyDescent="0.25">
      <c r="A509" t="s">
        <v>60</v>
      </c>
      <c r="B509" t="s">
        <v>91</v>
      </c>
      <c r="C509">
        <v>59</v>
      </c>
      <c r="D509">
        <v>1</v>
      </c>
      <c r="E509">
        <v>59</v>
      </c>
    </row>
    <row r="510" spans="1:6" x14ac:dyDescent="0.25">
      <c r="A510" t="s">
        <v>60</v>
      </c>
      <c r="B510" t="s">
        <v>92</v>
      </c>
      <c r="C510">
        <v>71</v>
      </c>
      <c r="D510">
        <v>1</v>
      </c>
      <c r="E510">
        <v>71</v>
      </c>
    </row>
    <row r="511" spans="1:6" x14ac:dyDescent="0.25">
      <c r="A511" t="s">
        <v>60</v>
      </c>
      <c r="B511" t="s">
        <v>96</v>
      </c>
      <c r="C511">
        <v>65</v>
      </c>
      <c r="D511">
        <v>2</v>
      </c>
      <c r="E511">
        <v>130</v>
      </c>
    </row>
    <row r="512" spans="1:6" x14ac:dyDescent="0.25">
      <c r="A512" t="s">
        <v>60</v>
      </c>
      <c r="B512" t="s">
        <v>107</v>
      </c>
      <c r="C512">
        <v>60</v>
      </c>
      <c r="D512">
        <v>1</v>
      </c>
      <c r="E512">
        <v>60</v>
      </c>
    </row>
    <row r="513" spans="1:6" x14ac:dyDescent="0.25">
      <c r="A513" t="s">
        <v>88</v>
      </c>
      <c r="B513" t="s">
        <v>87</v>
      </c>
      <c r="C513">
        <v>55</v>
      </c>
      <c r="D513">
        <v>1</v>
      </c>
      <c r="E513">
        <v>55</v>
      </c>
    </row>
    <row r="514" spans="1:6" s="5" customFormat="1" x14ac:dyDescent="0.25">
      <c r="A514" s="5" t="s">
        <v>88</v>
      </c>
      <c r="E514" s="5">
        <f>SUM(E506:E513)</f>
        <v>607</v>
      </c>
      <c r="F514" s="5">
        <f>E514*1.15</f>
        <v>698.05</v>
      </c>
    </row>
    <row r="515" spans="1:6" x14ac:dyDescent="0.25">
      <c r="A515" t="s">
        <v>13</v>
      </c>
      <c r="B515" t="s">
        <v>9</v>
      </c>
      <c r="C515">
        <v>55</v>
      </c>
      <c r="D515">
        <v>2</v>
      </c>
      <c r="E515">
        <v>110</v>
      </c>
    </row>
    <row r="516" spans="1:6" x14ac:dyDescent="0.25">
      <c r="A516" t="s">
        <v>13</v>
      </c>
      <c r="B516" t="s">
        <v>89</v>
      </c>
      <c r="C516">
        <v>61</v>
      </c>
      <c r="D516">
        <v>2</v>
      </c>
      <c r="E516">
        <v>122</v>
      </c>
    </row>
    <row r="517" spans="1:6" x14ac:dyDescent="0.25">
      <c r="A517" t="s">
        <v>13</v>
      </c>
      <c r="B517" t="s">
        <v>93</v>
      </c>
      <c r="C517">
        <v>65</v>
      </c>
      <c r="D517">
        <v>2</v>
      </c>
      <c r="E517">
        <f>C517*D517</f>
        <v>130</v>
      </c>
    </row>
    <row r="518" spans="1:6" x14ac:dyDescent="0.25">
      <c r="A518" t="s">
        <v>13</v>
      </c>
      <c r="B518" t="s">
        <v>94</v>
      </c>
      <c r="C518">
        <v>85</v>
      </c>
      <c r="D518">
        <v>2</v>
      </c>
      <c r="E518">
        <f>C518*D518</f>
        <v>170</v>
      </c>
    </row>
    <row r="519" spans="1:6" x14ac:dyDescent="0.25">
      <c r="A519" t="s">
        <v>13</v>
      </c>
      <c r="B519" t="s">
        <v>96</v>
      </c>
      <c r="C519">
        <v>65</v>
      </c>
      <c r="D519">
        <v>2</v>
      </c>
      <c r="E519">
        <v>130</v>
      </c>
    </row>
    <row r="520" spans="1:6" x14ac:dyDescent="0.25">
      <c r="A520" t="s">
        <v>13</v>
      </c>
      <c r="B520" t="s">
        <v>107</v>
      </c>
      <c r="C520">
        <v>60</v>
      </c>
      <c r="D520">
        <v>1</v>
      </c>
      <c r="E520">
        <v>60</v>
      </c>
    </row>
    <row r="521" spans="1:6" s="5" customFormat="1" x14ac:dyDescent="0.25">
      <c r="A521" s="5" t="s">
        <v>13</v>
      </c>
      <c r="E521" s="5">
        <f>SUM(E515:E520)</f>
        <v>722</v>
      </c>
      <c r="F521" s="5">
        <f>E521*1.15</f>
        <v>830.3</v>
      </c>
    </row>
    <row r="522" spans="1:6" x14ac:dyDescent="0.25">
      <c r="A522" t="s">
        <v>73</v>
      </c>
      <c r="B522" t="s">
        <v>71</v>
      </c>
      <c r="C522">
        <v>55</v>
      </c>
      <c r="D522">
        <v>1</v>
      </c>
      <c r="E522">
        <v>55</v>
      </c>
    </row>
    <row r="523" spans="1:6" x14ac:dyDescent="0.25">
      <c r="A523" t="s">
        <v>73</v>
      </c>
      <c r="B523" t="s">
        <v>77</v>
      </c>
      <c r="C523">
        <v>55</v>
      </c>
      <c r="D523">
        <v>1</v>
      </c>
      <c r="E523">
        <v>55</v>
      </c>
    </row>
    <row r="524" spans="1:6" x14ac:dyDescent="0.25">
      <c r="A524" t="s">
        <v>73</v>
      </c>
      <c r="B524" t="s">
        <v>89</v>
      </c>
      <c r="C524">
        <v>61</v>
      </c>
      <c r="D524">
        <v>1</v>
      </c>
      <c r="E524">
        <v>61</v>
      </c>
    </row>
    <row r="525" spans="1:6" x14ac:dyDescent="0.25">
      <c r="A525" t="s">
        <v>73</v>
      </c>
      <c r="B525" t="s">
        <v>90</v>
      </c>
      <c r="C525">
        <v>67</v>
      </c>
      <c r="D525">
        <v>1</v>
      </c>
      <c r="E525">
        <v>67</v>
      </c>
    </row>
    <row r="526" spans="1:6" x14ac:dyDescent="0.25">
      <c r="A526" t="s">
        <v>73</v>
      </c>
      <c r="B526" t="s">
        <v>91</v>
      </c>
      <c r="C526">
        <v>59</v>
      </c>
      <c r="D526">
        <v>1</v>
      </c>
      <c r="E526">
        <v>59</v>
      </c>
    </row>
    <row r="527" spans="1:6" x14ac:dyDescent="0.25">
      <c r="A527" t="s">
        <v>73</v>
      </c>
      <c r="B527" t="s">
        <v>92</v>
      </c>
      <c r="C527">
        <v>71</v>
      </c>
      <c r="D527">
        <v>1</v>
      </c>
      <c r="E527">
        <v>71</v>
      </c>
    </row>
    <row r="528" spans="1:6" x14ac:dyDescent="0.25">
      <c r="A528" t="s">
        <v>73</v>
      </c>
      <c r="B528" t="s">
        <v>107</v>
      </c>
      <c r="C528">
        <v>60</v>
      </c>
      <c r="D528">
        <v>2</v>
      </c>
      <c r="E528">
        <v>120</v>
      </c>
    </row>
    <row r="529" spans="1:6" s="5" customFormat="1" x14ac:dyDescent="0.25">
      <c r="A529" s="5" t="s">
        <v>73</v>
      </c>
      <c r="E529" s="5">
        <f>SUM(E522:E528)</f>
        <v>488</v>
      </c>
      <c r="F529" s="5">
        <f>E529*1.15</f>
        <v>561.19999999999993</v>
      </c>
    </row>
    <row r="530" spans="1:6" x14ac:dyDescent="0.25">
      <c r="A530" t="s">
        <v>31</v>
      </c>
      <c r="B530" t="s">
        <v>9</v>
      </c>
      <c r="C530">
        <v>55</v>
      </c>
      <c r="D530">
        <v>4</v>
      </c>
      <c r="E530">
        <v>220</v>
      </c>
    </row>
    <row r="531" spans="1:6" x14ac:dyDescent="0.25">
      <c r="A531" t="s">
        <v>31</v>
      </c>
      <c r="B531" t="s">
        <v>77</v>
      </c>
      <c r="C531">
        <v>55</v>
      </c>
      <c r="D531">
        <v>4</v>
      </c>
      <c r="E531">
        <v>220</v>
      </c>
    </row>
    <row r="532" spans="1:6" x14ac:dyDescent="0.25">
      <c r="A532" t="s">
        <v>31</v>
      </c>
      <c r="B532" t="s">
        <v>93</v>
      </c>
      <c r="C532">
        <v>65</v>
      </c>
      <c r="D532">
        <v>1</v>
      </c>
      <c r="E532">
        <v>65</v>
      </c>
    </row>
    <row r="533" spans="1:6" s="5" customFormat="1" x14ac:dyDescent="0.25">
      <c r="A533" s="5" t="s">
        <v>31</v>
      </c>
      <c r="E533" s="5">
        <f>SUM(E530:E532)</f>
        <v>505</v>
      </c>
      <c r="F533" s="5">
        <f>E533*1.15</f>
        <v>580.75</v>
      </c>
    </row>
    <row r="534" spans="1:6" x14ac:dyDescent="0.25">
      <c r="A534" t="s">
        <v>133</v>
      </c>
      <c r="B534" t="s">
        <v>90</v>
      </c>
      <c r="C534">
        <v>67</v>
      </c>
      <c r="D534">
        <v>6</v>
      </c>
      <c r="E534">
        <f>C534*D534</f>
        <v>402</v>
      </c>
    </row>
    <row r="535" spans="1:6" x14ac:dyDescent="0.25">
      <c r="A535" t="s">
        <v>133</v>
      </c>
      <c r="B535" t="s">
        <v>91</v>
      </c>
      <c r="C535">
        <v>59</v>
      </c>
      <c r="D535">
        <v>2</v>
      </c>
      <c r="E535">
        <v>118</v>
      </c>
    </row>
    <row r="536" spans="1:6" s="5" customFormat="1" x14ac:dyDescent="0.25">
      <c r="A536" s="5" t="s">
        <v>133</v>
      </c>
      <c r="E536" s="5">
        <f>SUM(E534:E535)</f>
        <v>520</v>
      </c>
      <c r="F536" s="5">
        <f>E536*1.15</f>
        <v>598</v>
      </c>
    </row>
    <row r="537" spans="1:6" x14ac:dyDescent="0.25">
      <c r="A537" t="s">
        <v>84</v>
      </c>
      <c r="B537" t="s">
        <v>77</v>
      </c>
      <c r="C537">
        <v>55</v>
      </c>
      <c r="D537">
        <v>1</v>
      </c>
      <c r="E537">
        <v>55</v>
      </c>
    </row>
    <row r="538" spans="1:6" x14ac:dyDescent="0.25">
      <c r="A538" t="s">
        <v>84</v>
      </c>
      <c r="B538" t="s">
        <v>87</v>
      </c>
      <c r="C538">
        <v>55</v>
      </c>
      <c r="D538">
        <v>2</v>
      </c>
      <c r="E538">
        <v>110</v>
      </c>
    </row>
    <row r="539" spans="1:6" x14ac:dyDescent="0.25">
      <c r="A539" t="s">
        <v>84</v>
      </c>
      <c r="B539" t="s">
        <v>94</v>
      </c>
      <c r="C539">
        <v>85</v>
      </c>
      <c r="D539">
        <v>1</v>
      </c>
      <c r="E539">
        <v>85</v>
      </c>
    </row>
    <row r="540" spans="1:6" x14ac:dyDescent="0.25">
      <c r="A540" t="s">
        <v>84</v>
      </c>
      <c r="B540" t="s">
        <v>107</v>
      </c>
      <c r="C540">
        <v>60</v>
      </c>
      <c r="D540">
        <v>1</v>
      </c>
      <c r="E540">
        <v>60</v>
      </c>
    </row>
    <row r="541" spans="1:6" s="5" customFormat="1" x14ac:dyDescent="0.25">
      <c r="A541" s="5" t="s">
        <v>84</v>
      </c>
      <c r="E541" s="5">
        <f>SUM(E537:E540)</f>
        <v>310</v>
      </c>
      <c r="F541" s="5">
        <f>E541*1.15</f>
        <v>356.5</v>
      </c>
    </row>
    <row r="542" spans="1:6" x14ac:dyDescent="0.25">
      <c r="A542" t="s">
        <v>21</v>
      </c>
      <c r="B542" t="s">
        <v>9</v>
      </c>
      <c r="C542">
        <v>55</v>
      </c>
      <c r="D542">
        <v>2</v>
      </c>
      <c r="E542">
        <v>110</v>
      </c>
    </row>
    <row r="543" spans="1:6" x14ac:dyDescent="0.25">
      <c r="A543" t="s">
        <v>21</v>
      </c>
      <c r="B543" t="s">
        <v>65</v>
      </c>
      <c r="C543">
        <v>55</v>
      </c>
      <c r="D543">
        <v>1</v>
      </c>
      <c r="E543">
        <v>55</v>
      </c>
    </row>
    <row r="544" spans="1:6" x14ac:dyDescent="0.25">
      <c r="A544" t="s">
        <v>21</v>
      </c>
      <c r="B544" t="s">
        <v>71</v>
      </c>
      <c r="C544">
        <v>55</v>
      </c>
      <c r="D544">
        <v>1</v>
      </c>
      <c r="E544">
        <v>55</v>
      </c>
    </row>
    <row r="545" spans="1:6" x14ac:dyDescent="0.25">
      <c r="A545" t="s">
        <v>21</v>
      </c>
      <c r="B545" t="s">
        <v>89</v>
      </c>
      <c r="C545">
        <v>61</v>
      </c>
      <c r="D545">
        <v>1</v>
      </c>
      <c r="E545">
        <v>61</v>
      </c>
    </row>
    <row r="546" spans="1:6" x14ac:dyDescent="0.25">
      <c r="A546" t="s">
        <v>21</v>
      </c>
      <c r="B546" t="s">
        <v>91</v>
      </c>
      <c r="C546">
        <v>59</v>
      </c>
      <c r="D546">
        <v>1</v>
      </c>
      <c r="E546">
        <v>59</v>
      </c>
    </row>
    <row r="547" spans="1:6" x14ac:dyDescent="0.25">
      <c r="A547" t="s">
        <v>21</v>
      </c>
      <c r="B547" t="s">
        <v>98</v>
      </c>
      <c r="C547">
        <v>72</v>
      </c>
      <c r="D547">
        <v>1</v>
      </c>
      <c r="E547">
        <v>72</v>
      </c>
    </row>
    <row r="548" spans="1:6" x14ac:dyDescent="0.25">
      <c r="A548" t="s">
        <v>21</v>
      </c>
      <c r="B548" t="s">
        <v>107</v>
      </c>
      <c r="C548">
        <v>60</v>
      </c>
      <c r="D548">
        <v>1</v>
      </c>
      <c r="E548">
        <v>60</v>
      </c>
    </row>
    <row r="549" spans="1:6" s="5" customFormat="1" x14ac:dyDescent="0.25">
      <c r="A549" s="5" t="s">
        <v>21</v>
      </c>
      <c r="E549" s="5">
        <f>SUM(E542:E548)</f>
        <v>472</v>
      </c>
      <c r="F549" s="5">
        <f>E549*1.15</f>
        <v>542.79999999999995</v>
      </c>
    </row>
    <row r="550" spans="1:6" x14ac:dyDescent="0.25">
      <c r="A550" t="s">
        <v>76</v>
      </c>
      <c r="B550" t="s">
        <v>71</v>
      </c>
      <c r="C550">
        <v>55</v>
      </c>
      <c r="D550">
        <v>1</v>
      </c>
      <c r="E550">
        <v>55</v>
      </c>
    </row>
    <row r="551" spans="1:6" x14ac:dyDescent="0.25">
      <c r="A551" t="s">
        <v>79</v>
      </c>
      <c r="B551" t="s">
        <v>77</v>
      </c>
      <c r="C551">
        <v>55</v>
      </c>
      <c r="D551">
        <v>2</v>
      </c>
      <c r="E551">
        <v>110</v>
      </c>
    </row>
    <row r="552" spans="1:6" x14ac:dyDescent="0.25">
      <c r="A552" t="s">
        <v>79</v>
      </c>
      <c r="B552" t="s">
        <v>89</v>
      </c>
      <c r="C552">
        <v>61</v>
      </c>
      <c r="D552">
        <v>1</v>
      </c>
      <c r="E552">
        <v>61</v>
      </c>
    </row>
    <row r="553" spans="1:6" x14ac:dyDescent="0.25">
      <c r="A553" t="s">
        <v>79</v>
      </c>
      <c r="B553" t="s">
        <v>91</v>
      </c>
      <c r="C553">
        <v>59</v>
      </c>
      <c r="D553">
        <v>3</v>
      </c>
      <c r="E553">
        <f>C553*D553</f>
        <v>177</v>
      </c>
    </row>
    <row r="554" spans="1:6" x14ac:dyDescent="0.25">
      <c r="A554" t="s">
        <v>79</v>
      </c>
      <c r="B554" t="s">
        <v>92</v>
      </c>
      <c r="C554">
        <v>71</v>
      </c>
      <c r="D554">
        <v>3</v>
      </c>
      <c r="E554">
        <f>C554*D554</f>
        <v>213</v>
      </c>
    </row>
    <row r="555" spans="1:6" x14ac:dyDescent="0.25">
      <c r="A555" t="s">
        <v>79</v>
      </c>
      <c r="B555" t="s">
        <v>93</v>
      </c>
      <c r="C555">
        <v>65</v>
      </c>
      <c r="D555">
        <v>2</v>
      </c>
      <c r="E555">
        <f>C555*D555</f>
        <v>130</v>
      </c>
    </row>
    <row r="556" spans="1:6" x14ac:dyDescent="0.25">
      <c r="A556" t="s">
        <v>79</v>
      </c>
      <c r="B556" t="s">
        <v>94</v>
      </c>
      <c r="C556">
        <v>85</v>
      </c>
      <c r="D556">
        <v>3</v>
      </c>
      <c r="E556">
        <f>C556*D556</f>
        <v>255</v>
      </c>
    </row>
    <row r="557" spans="1:6" x14ac:dyDescent="0.25">
      <c r="A557" t="s">
        <v>79</v>
      </c>
      <c r="B557" t="s">
        <v>96</v>
      </c>
      <c r="C557">
        <v>65</v>
      </c>
      <c r="D557">
        <v>3</v>
      </c>
      <c r="E557">
        <f>C557*D557</f>
        <v>195</v>
      </c>
    </row>
    <row r="558" spans="1:6" x14ac:dyDescent="0.25">
      <c r="A558" t="s">
        <v>79</v>
      </c>
      <c r="B558" t="s">
        <v>98</v>
      </c>
      <c r="C558">
        <v>72</v>
      </c>
      <c r="D558">
        <v>1</v>
      </c>
      <c r="E558">
        <v>72</v>
      </c>
    </row>
    <row r="559" spans="1:6" x14ac:dyDescent="0.25">
      <c r="A559" t="s">
        <v>79</v>
      </c>
      <c r="B559" t="s">
        <v>100</v>
      </c>
      <c r="C559">
        <v>40</v>
      </c>
      <c r="D559">
        <v>1</v>
      </c>
      <c r="E559">
        <v>40</v>
      </c>
    </row>
    <row r="560" spans="1:6" x14ac:dyDescent="0.25">
      <c r="A560" t="s">
        <v>79</v>
      </c>
      <c r="B560" t="s">
        <v>101</v>
      </c>
      <c r="C560">
        <v>41</v>
      </c>
      <c r="D560">
        <v>1</v>
      </c>
      <c r="E560">
        <v>41</v>
      </c>
    </row>
    <row r="561" spans="1:6" x14ac:dyDescent="0.25">
      <c r="A561" t="s">
        <v>79</v>
      </c>
      <c r="B561" t="s">
        <v>102</v>
      </c>
      <c r="C561">
        <v>58</v>
      </c>
      <c r="D561">
        <v>1</v>
      </c>
      <c r="E561">
        <v>58</v>
      </c>
    </row>
    <row r="562" spans="1:6" x14ac:dyDescent="0.25">
      <c r="A562" t="s">
        <v>79</v>
      </c>
      <c r="B562" t="s">
        <v>107</v>
      </c>
      <c r="C562">
        <v>60</v>
      </c>
      <c r="D562">
        <v>2</v>
      </c>
      <c r="E562">
        <v>120</v>
      </c>
    </row>
    <row r="563" spans="1:6" s="5" customFormat="1" x14ac:dyDescent="0.25">
      <c r="A563" s="5" t="s">
        <v>79</v>
      </c>
      <c r="E563" s="5">
        <f>SUM(E550:E562)</f>
        <v>1527</v>
      </c>
      <c r="F563" s="5">
        <f>E563*1.15</f>
        <v>1756.05</v>
      </c>
    </row>
    <row r="564" spans="1:6" x14ac:dyDescent="0.25">
      <c r="A564" t="s">
        <v>27</v>
      </c>
      <c r="B564" t="s">
        <v>9</v>
      </c>
      <c r="C564">
        <v>55</v>
      </c>
      <c r="D564">
        <v>1</v>
      </c>
      <c r="E564">
        <v>55</v>
      </c>
    </row>
    <row r="565" spans="1:6" x14ac:dyDescent="0.25">
      <c r="A565" t="s">
        <v>27</v>
      </c>
      <c r="B565" t="s">
        <v>94</v>
      </c>
      <c r="C565">
        <v>85</v>
      </c>
      <c r="D565">
        <v>1</v>
      </c>
      <c r="E565">
        <v>85</v>
      </c>
    </row>
    <row r="566" spans="1:6" s="5" customFormat="1" x14ac:dyDescent="0.25">
      <c r="A566" s="5" t="s">
        <v>27</v>
      </c>
      <c r="E566" s="5">
        <f>SUM(E564:E565)</f>
        <v>140</v>
      </c>
      <c r="F566" s="5">
        <f>E566*1.15</f>
        <v>161</v>
      </c>
    </row>
  </sheetData>
  <sortState ref="A2:I481">
    <sortCondition ref="A2"/>
  </sortState>
  <hyperlinks>
    <hyperlink ref="A200" r:id="rId1"/>
    <hyperlink ref="A201" r:id="rId2"/>
    <hyperlink ref="A205" r:id="rId3"/>
    <hyperlink ref="A204" r:id="rId4"/>
    <hyperlink ref="A203" r:id="rId5"/>
    <hyperlink ref="A202" r:id="rId6"/>
    <hyperlink ref="A199" r:id="rId7"/>
    <hyperlink ref="A198" r:id="rId8"/>
    <hyperlink ref="A206" r:id="rId9"/>
  </hyperlinks>
  <pageMargins left="0.7" right="0.7" top="0.75" bottom="0.75" header="0.3" footer="0.3"/>
  <pageSetup paperSize="9" orientation="portrait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2015-01-13T07:06:21Z</dcterms:modified>
</cp:coreProperties>
</file>