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89" i="1"/>
  <c r="F389" s="1"/>
  <c r="E378"/>
  <c r="F378" s="1"/>
  <c r="E367"/>
  <c r="F367" s="1"/>
  <c r="E362"/>
  <c r="F362" s="1"/>
  <c r="E356"/>
  <c r="F356" s="1"/>
  <c r="E334"/>
  <c r="F334" s="1"/>
  <c r="E326"/>
  <c r="F326" s="1"/>
  <c r="E322"/>
  <c r="F322" s="1"/>
  <c r="E295"/>
  <c r="F295" s="1"/>
  <c r="E278"/>
  <c r="F278" s="1"/>
  <c r="E269"/>
  <c r="F269" s="1"/>
  <c r="E264"/>
  <c r="F264" s="1"/>
  <c r="E256"/>
  <c r="F256" s="1"/>
  <c r="E251"/>
  <c r="F251" s="1"/>
  <c r="E247"/>
  <c r="F247" s="1"/>
  <c r="E242"/>
  <c r="F242" s="1"/>
  <c r="E238"/>
  <c r="F238" s="1"/>
  <c r="E230"/>
  <c r="F230" s="1"/>
  <c r="E207"/>
  <c r="F207" s="1"/>
  <c r="E197"/>
  <c r="F197" s="1"/>
  <c r="E186"/>
  <c r="F186" s="1"/>
  <c r="E179"/>
  <c r="F179" s="1"/>
  <c r="E172"/>
  <c r="F172" s="1"/>
  <c r="E126"/>
  <c r="F126" s="1"/>
  <c r="E120"/>
  <c r="F120" s="1"/>
  <c r="E113"/>
  <c r="F113" s="1"/>
  <c r="E91"/>
  <c r="F91" s="1"/>
  <c r="E78"/>
  <c r="F78" s="1"/>
  <c r="E61"/>
  <c r="F61" s="1"/>
  <c r="E51"/>
  <c r="F51" s="1"/>
  <c r="E39"/>
  <c r="F39" s="1"/>
  <c r="E24"/>
  <c r="F24" s="1"/>
  <c r="E12"/>
  <c r="F12" s="1"/>
  <c r="E142"/>
  <c r="E309"/>
  <c r="E315" s="1"/>
  <c r="F315" s="1"/>
  <c r="E220"/>
  <c r="E224" s="1"/>
  <c r="F224" s="1"/>
  <c r="E42"/>
  <c r="E43" s="1"/>
  <c r="F43" s="1"/>
  <c r="E157"/>
  <c r="E158" s="1"/>
  <c r="F158" s="1"/>
  <c r="E34"/>
  <c r="E33"/>
  <c r="E31"/>
  <c r="E105"/>
  <c r="E139"/>
  <c r="E218"/>
  <c r="E394"/>
  <c r="E398" s="1"/>
  <c r="F398" s="1"/>
  <c r="E217"/>
  <c r="E102"/>
  <c r="E289"/>
  <c r="E291" s="1"/>
  <c r="F291" s="1"/>
  <c r="E135"/>
  <c r="E141" s="1"/>
  <c r="F141" s="1"/>
  <c r="E304"/>
  <c r="E283"/>
  <c r="E286" s="1"/>
  <c r="F286" s="1"/>
  <c r="E214"/>
  <c r="E213"/>
  <c r="E299"/>
  <c r="E308" s="1"/>
  <c r="F308" s="1"/>
  <c r="E144"/>
  <c r="E210"/>
  <c r="E209"/>
  <c r="E208"/>
  <c r="E62"/>
  <c r="E70" s="1"/>
  <c r="E219" l="1"/>
  <c r="F219" s="1"/>
  <c r="E151"/>
  <c r="F151" s="1"/>
  <c r="E111"/>
  <c r="F111" s="1"/>
  <c r="E36"/>
  <c r="F36" s="1"/>
</calcChain>
</file>

<file path=xl/sharedStrings.xml><?xml version="1.0" encoding="utf-8"?>
<sst xmlns="http://schemas.openxmlformats.org/spreadsheetml/2006/main" count="754" uniqueCount="98">
  <si>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</si>
  <si>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</si>
  <si>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</si>
  <si>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</si>
  <si>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</si>
  <si>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</si>
  <si>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</si>
  <si>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сдано</t>
  </si>
  <si>
    <t>долг</t>
  </si>
  <si>
    <t>Enygma</t>
  </si>
  <si>
    <t>Манка по-старорусски</t>
  </si>
  <si>
    <t xml:space="preserve">tancha_brn </t>
  </si>
  <si>
    <t xml:space="preserve">lady.elena </t>
  </si>
  <si>
    <t xml:space="preserve">Татьяна Шенк </t>
  </si>
  <si>
    <t xml:space="preserve">анель </t>
  </si>
  <si>
    <t xml:space="preserve">*Inessa* </t>
  </si>
  <si>
    <t xml:space="preserve">Анна Паутова </t>
  </si>
  <si>
    <t xml:space="preserve">medvedik </t>
  </si>
  <si>
    <t xml:space="preserve">олёся </t>
  </si>
  <si>
    <t xml:space="preserve">К@реглазка </t>
  </si>
  <si>
    <t xml:space="preserve">н_а_т_а </t>
  </si>
  <si>
    <t xml:space="preserve">Ленуssya </t>
  </si>
  <si>
    <t xml:space="preserve">Индия </t>
  </si>
  <si>
    <t xml:space="preserve">Алинка1981 </t>
  </si>
  <si>
    <t xml:space="preserve">ksyuxa </t>
  </si>
  <si>
    <t xml:space="preserve">Сент-Ангелок </t>
  </si>
  <si>
    <t xml:space="preserve">Тапа </t>
  </si>
  <si>
    <t xml:space="preserve">Мирка </t>
  </si>
  <si>
    <t xml:space="preserve">anastasia1523 </t>
  </si>
  <si>
    <t>Ржанка по-старорусски</t>
  </si>
  <si>
    <t xml:space="preserve">нммм </t>
  </si>
  <si>
    <t xml:space="preserve">Волнушка </t>
  </si>
  <si>
    <t xml:space="preserve">Аленка Лисичка </t>
  </si>
  <si>
    <t xml:space="preserve">Олеся 30 </t>
  </si>
  <si>
    <t xml:space="preserve">Ivory </t>
  </si>
  <si>
    <t xml:space="preserve">MotherSon </t>
  </si>
  <si>
    <t>Яченька по-старорусски</t>
  </si>
  <si>
    <t xml:space="preserve">Emily-85 </t>
  </si>
  <si>
    <t xml:space="preserve">козлик </t>
  </si>
  <si>
    <t xml:space="preserve">Сколопендра </t>
  </si>
  <si>
    <t xml:space="preserve">#ELENA# </t>
  </si>
  <si>
    <t xml:space="preserve">Сияющая </t>
  </si>
  <si>
    <t xml:space="preserve">Dikretnitsa </t>
  </si>
  <si>
    <t xml:space="preserve">veg </t>
  </si>
  <si>
    <t xml:space="preserve">Ларуша </t>
  </si>
  <si>
    <t xml:space="preserve">Зажигалка </t>
  </si>
  <si>
    <t xml:space="preserve">ПРИСТРОЙ </t>
  </si>
  <si>
    <t>Крупка ржано-пшеничная с отрубями и ростками</t>
  </si>
  <si>
    <t>ПРИСТРОЙ</t>
  </si>
  <si>
    <t xml:space="preserve">Enygma </t>
  </si>
  <si>
    <t xml:space="preserve">colnihko </t>
  </si>
  <si>
    <t xml:space="preserve">Манка ячменно-пшеничная с отрубями и ростками </t>
  </si>
  <si>
    <t>kuranm</t>
  </si>
  <si>
    <t xml:space="preserve">3 Злака - рожь, ячмень, пшеница </t>
  </si>
  <si>
    <t xml:space="preserve">лора13 </t>
  </si>
  <si>
    <t>Крупка гороховая по-старорусски</t>
  </si>
  <si>
    <t>Крупка овсяно-пшеничная по-старорусски</t>
  </si>
  <si>
    <t xml:space="preserve">Anastasia Kovelkova </t>
  </si>
  <si>
    <t xml:space="preserve">SvetLana1973 </t>
  </si>
  <si>
    <t xml:space="preserve">Машка растеряшка </t>
  </si>
  <si>
    <t>Ivory</t>
  </si>
  <si>
    <t xml:space="preserve">Барнаульская_Ромашка </t>
  </si>
  <si>
    <t>MariaMi</t>
  </si>
  <si>
    <t xml:space="preserve">Крупка гречично-пшеничная по-старорусски </t>
  </si>
  <si>
    <t xml:space="preserve">Аульчанка </t>
  </si>
  <si>
    <t>#ELENA#</t>
  </si>
  <si>
    <t>Крупка 4 злака с отрубями и зародышем</t>
  </si>
  <si>
    <t xml:space="preserve">gmarina68 </t>
  </si>
  <si>
    <t xml:space="preserve">иниша </t>
  </si>
  <si>
    <t xml:space="preserve">MariaMi </t>
  </si>
  <si>
    <t xml:space="preserve">Овсянка по-старорусски </t>
  </si>
  <si>
    <t>*Inessa*</t>
  </si>
  <si>
    <t>Греча по-старорусски</t>
  </si>
  <si>
    <t>veg</t>
  </si>
  <si>
    <t>Солодуха – каша из ржаного солода,</t>
  </si>
  <si>
    <t>tancha_brn</t>
  </si>
  <si>
    <t>Anastasia Kovelkova</t>
  </si>
  <si>
    <t>ksyuxa</t>
  </si>
  <si>
    <t xml:space="preserve">Солодуха каша из пророщенной пшеницы </t>
  </si>
  <si>
    <t>Зажигалка</t>
  </si>
  <si>
    <t>Каша "5 злаков с солодом" по-старорусски</t>
  </si>
  <si>
    <t>Полба по-старорусски</t>
  </si>
  <si>
    <t xml:space="preserve">Салями </t>
  </si>
  <si>
    <t>Оратай каша(полба+ячмень)</t>
  </si>
  <si>
    <t xml:space="preserve">Толокно по-старорусски </t>
  </si>
  <si>
    <t>Толокнянка по-старорусски</t>
  </si>
  <si>
    <t>Крупка из полбы Оратаюшка"</t>
  </si>
  <si>
    <t>Овсяные отруби</t>
  </si>
  <si>
    <t>Зерно овса</t>
  </si>
  <si>
    <t>Барнаульская_Ромашка</t>
  </si>
  <si>
    <t>Мука Пшеничная обойная грубого помола</t>
  </si>
  <si>
    <t>Котенки</t>
  </si>
  <si>
    <t>Мука Ржаная обойная</t>
  </si>
  <si>
    <t xml:space="preserve">Котенки </t>
  </si>
  <si>
    <t>Мука Овсяная по-старорусски</t>
  </si>
  <si>
    <t xml:space="preserve">Мука Гречневая по-старорусски </t>
  </si>
  <si>
    <t>н_а_т_а</t>
  </si>
  <si>
    <t>MotherSon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</si>
</sst>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4" fillId="0" borderId="0" xfId="1" applyFont="1"/>
    <xf numFmtId="1" fontId="0" fillId="0" borderId="0" xfId="0" applyNumberFormat="1"/>
    <xf numFmtId="1" fontId="3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0;@&#1088;&#1077;&#1075;&#1083;&#1072;&#1079;&#1082;&#1072;" TargetMode="External"/><Relationship Id="rId2" Type="http://schemas.openxmlformats.org/officeDocument/2006/relationships/hyperlink" Target="mailto:&#1050;@&#1088;&#1077;&#1075;&#1083;&#1072;&#1079;&#1082;&#1072;" TargetMode="External"/><Relationship Id="rId1" Type="http://schemas.openxmlformats.org/officeDocument/2006/relationships/hyperlink" Target="mailto:&#1050;@&#1088;&#1077;&#1075;&#1083;&#1072;&#1079;&#1082;&#1072;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050;@&#1088;&#1077;&#1075;&#1083;&#1072;&#1079;&#1082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8"/>
  <sheetViews>
    <sheetView tabSelected="1" workbookViewId="0">
      <selection activeCell="I2" sqref="I2"/>
    </sheetView>
  </sheetViews>
  <sheetFormatPr defaultRowHeight="15"/>
  <cols>
    <col min="1" max="1" width="26.140625" customWidth="1"/>
    <col min="2" max="2" width="54.42578125" customWidth="1"/>
    <col min="6" max="6" width="9.140625" style="5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5" t="s">
        <v>5</v>
      </c>
      <c r="G1" t="s">
        <v>6</v>
      </c>
      <c r="H1" t="s">
        <v>7</v>
      </c>
      <c r="I1" t="s">
        <v>8</v>
      </c>
    </row>
    <row r="3" spans="1:9">
      <c r="A3" t="s">
        <v>65</v>
      </c>
      <c r="B3" t="s">
        <v>63</v>
      </c>
      <c r="C3">
        <v>61</v>
      </c>
      <c r="D3">
        <v>1</v>
      </c>
      <c r="E3">
        <v>61</v>
      </c>
    </row>
    <row r="4" spans="1:9">
      <c r="A4" t="s">
        <v>40</v>
      </c>
      <c r="B4" t="s">
        <v>36</v>
      </c>
      <c r="C4">
        <v>55</v>
      </c>
      <c r="D4">
        <v>1</v>
      </c>
      <c r="E4">
        <v>55</v>
      </c>
    </row>
    <row r="5" spans="1:9">
      <c r="A5" t="s">
        <v>40</v>
      </c>
      <c r="B5" t="s">
        <v>47</v>
      </c>
      <c r="C5">
        <v>55</v>
      </c>
      <c r="D5">
        <v>1</v>
      </c>
      <c r="E5">
        <v>55</v>
      </c>
    </row>
    <row r="6" spans="1:9">
      <c r="A6" t="s">
        <v>40</v>
      </c>
      <c r="B6" t="s">
        <v>47</v>
      </c>
      <c r="C6">
        <v>55</v>
      </c>
      <c r="D6">
        <v>1</v>
      </c>
      <c r="E6">
        <v>55</v>
      </c>
    </row>
    <row r="7" spans="1:9">
      <c r="A7" t="s">
        <v>40</v>
      </c>
      <c r="B7" t="s">
        <v>51</v>
      </c>
      <c r="C7">
        <v>55</v>
      </c>
      <c r="D7">
        <v>1</v>
      </c>
      <c r="E7">
        <v>55</v>
      </c>
    </row>
    <row r="8" spans="1:9">
      <c r="A8" t="s">
        <v>40</v>
      </c>
      <c r="B8" t="s">
        <v>53</v>
      </c>
      <c r="C8">
        <v>55</v>
      </c>
      <c r="D8">
        <v>1</v>
      </c>
      <c r="E8">
        <v>55</v>
      </c>
    </row>
    <row r="9" spans="1:9">
      <c r="A9" t="s">
        <v>40</v>
      </c>
      <c r="B9" t="s">
        <v>66</v>
      </c>
      <c r="C9">
        <v>59</v>
      </c>
      <c r="D9">
        <v>1</v>
      </c>
      <c r="E9">
        <v>59</v>
      </c>
    </row>
    <row r="10" spans="1:9">
      <c r="A10" t="s">
        <v>40</v>
      </c>
      <c r="B10" t="s">
        <v>70</v>
      </c>
      <c r="C10">
        <v>65</v>
      </c>
      <c r="D10">
        <v>1</v>
      </c>
      <c r="E10">
        <v>65</v>
      </c>
    </row>
    <row r="11" spans="1:9">
      <c r="A11" t="s">
        <v>40</v>
      </c>
      <c r="B11" t="s">
        <v>78</v>
      </c>
      <c r="C11">
        <v>100</v>
      </c>
      <c r="D11">
        <v>1</v>
      </c>
      <c r="E11">
        <v>100</v>
      </c>
    </row>
    <row r="12" spans="1:9" s="3" customFormat="1">
      <c r="A12" s="3" t="s">
        <v>40</v>
      </c>
      <c r="E12" s="3">
        <f>SUM(E3:E11)</f>
        <v>560</v>
      </c>
      <c r="F12" s="6">
        <f>E12*1.15</f>
        <v>644</v>
      </c>
    </row>
    <row r="13" spans="1:9">
      <c r="A13" t="s">
        <v>71</v>
      </c>
      <c r="B13" t="s">
        <v>70</v>
      </c>
      <c r="C13">
        <v>65</v>
      </c>
      <c r="D13">
        <v>1</v>
      </c>
      <c r="E13">
        <v>65</v>
      </c>
    </row>
    <row r="14" spans="1:9">
      <c r="A14" t="s">
        <v>15</v>
      </c>
      <c r="B14" t="s">
        <v>10</v>
      </c>
      <c r="C14">
        <v>55</v>
      </c>
      <c r="D14">
        <v>1</v>
      </c>
      <c r="E14">
        <v>55</v>
      </c>
    </row>
    <row r="15" spans="1:9">
      <c r="A15" t="s">
        <v>15</v>
      </c>
      <c r="B15" t="s">
        <v>10</v>
      </c>
      <c r="C15">
        <v>55</v>
      </c>
      <c r="D15">
        <v>1</v>
      </c>
      <c r="E15">
        <v>55</v>
      </c>
    </row>
    <row r="16" spans="1:9">
      <c r="A16" t="s">
        <v>15</v>
      </c>
      <c r="B16" t="s">
        <v>29</v>
      </c>
      <c r="C16">
        <v>55</v>
      </c>
      <c r="D16">
        <v>1</v>
      </c>
      <c r="E16">
        <v>55</v>
      </c>
    </row>
    <row r="17" spans="1:6">
      <c r="A17" t="s">
        <v>15</v>
      </c>
      <c r="B17" t="s">
        <v>36</v>
      </c>
      <c r="C17">
        <v>55</v>
      </c>
      <c r="D17">
        <v>1</v>
      </c>
      <c r="E17">
        <v>55</v>
      </c>
    </row>
    <row r="18" spans="1:6">
      <c r="A18" t="s">
        <v>15</v>
      </c>
      <c r="B18" t="s">
        <v>47</v>
      </c>
      <c r="C18">
        <v>55</v>
      </c>
      <c r="D18">
        <v>1</v>
      </c>
      <c r="E18">
        <v>55</v>
      </c>
    </row>
    <row r="19" spans="1:6">
      <c r="A19" t="s">
        <v>15</v>
      </c>
      <c r="B19" t="s">
        <v>47</v>
      </c>
      <c r="C19">
        <v>55</v>
      </c>
      <c r="D19">
        <v>1</v>
      </c>
      <c r="E19">
        <v>55</v>
      </c>
    </row>
    <row r="20" spans="1:6">
      <c r="A20" t="s">
        <v>15</v>
      </c>
      <c r="B20" t="s">
        <v>66</v>
      </c>
      <c r="C20">
        <v>59</v>
      </c>
      <c r="D20">
        <v>1</v>
      </c>
      <c r="E20">
        <v>59</v>
      </c>
    </row>
    <row r="21" spans="1:6">
      <c r="A21" t="s">
        <v>15</v>
      </c>
      <c r="B21" t="s">
        <v>66</v>
      </c>
      <c r="C21">
        <v>59</v>
      </c>
      <c r="D21">
        <v>1</v>
      </c>
      <c r="E21">
        <v>59</v>
      </c>
    </row>
    <row r="22" spans="1:6">
      <c r="A22" t="s">
        <v>15</v>
      </c>
      <c r="B22" t="s">
        <v>70</v>
      </c>
      <c r="C22">
        <v>65</v>
      </c>
      <c r="D22">
        <v>1</v>
      </c>
      <c r="E22">
        <v>65</v>
      </c>
    </row>
    <row r="23" spans="1:6">
      <c r="A23" t="s">
        <v>15</v>
      </c>
      <c r="B23" t="s">
        <v>72</v>
      </c>
      <c r="C23">
        <v>68</v>
      </c>
      <c r="D23">
        <v>1</v>
      </c>
      <c r="E23">
        <v>68</v>
      </c>
    </row>
    <row r="24" spans="1:6" s="3" customFormat="1">
      <c r="A24" s="3" t="s">
        <v>15</v>
      </c>
      <c r="E24" s="3">
        <f>SUM(E13:E23)</f>
        <v>646</v>
      </c>
      <c r="F24" s="6">
        <f>E24*1.15</f>
        <v>742.9</v>
      </c>
    </row>
    <row r="25" spans="1:6">
      <c r="A25" t="s">
        <v>76</v>
      </c>
      <c r="B25" t="s">
        <v>74</v>
      </c>
      <c r="C25">
        <v>100</v>
      </c>
      <c r="D25">
        <v>3</v>
      </c>
      <c r="E25">
        <v>300</v>
      </c>
    </row>
    <row r="26" spans="1:6">
      <c r="A26" t="s">
        <v>76</v>
      </c>
      <c r="B26" t="s">
        <v>94</v>
      </c>
      <c r="C26">
        <v>53</v>
      </c>
      <c r="D26">
        <v>2</v>
      </c>
      <c r="E26">
        <v>106</v>
      </c>
    </row>
    <row r="27" spans="1:6">
      <c r="A27" t="s">
        <v>57</v>
      </c>
      <c r="B27" t="s">
        <v>55</v>
      </c>
      <c r="C27">
        <v>55</v>
      </c>
      <c r="D27">
        <v>1</v>
      </c>
      <c r="E27">
        <v>55</v>
      </c>
    </row>
    <row r="28" spans="1:6">
      <c r="A28" t="s">
        <v>57</v>
      </c>
      <c r="B28" t="s">
        <v>70</v>
      </c>
      <c r="C28">
        <v>65</v>
      </c>
      <c r="D28">
        <v>2</v>
      </c>
      <c r="E28">
        <v>130</v>
      </c>
    </row>
    <row r="29" spans="1:6">
      <c r="A29" t="s">
        <v>57</v>
      </c>
      <c r="B29" t="s">
        <v>80</v>
      </c>
      <c r="C29">
        <v>68</v>
      </c>
      <c r="D29">
        <v>1</v>
      </c>
      <c r="E29">
        <v>68</v>
      </c>
    </row>
    <row r="30" spans="1:6">
      <c r="A30" t="s">
        <v>57</v>
      </c>
      <c r="B30" t="s">
        <v>80</v>
      </c>
      <c r="C30">
        <v>68</v>
      </c>
      <c r="D30">
        <v>1</v>
      </c>
      <c r="E30">
        <v>68</v>
      </c>
    </row>
    <row r="31" spans="1:6">
      <c r="A31" t="s">
        <v>57</v>
      </c>
      <c r="B31" t="s">
        <v>81</v>
      </c>
      <c r="C31">
        <v>67</v>
      </c>
      <c r="D31">
        <v>2</v>
      </c>
      <c r="E31">
        <f>C31*D31</f>
        <v>134</v>
      </c>
    </row>
    <row r="32" spans="1:6">
      <c r="A32" t="s">
        <v>57</v>
      </c>
      <c r="B32" t="s">
        <v>81</v>
      </c>
      <c r="C32">
        <v>67</v>
      </c>
      <c r="D32">
        <v>1</v>
      </c>
      <c r="E32">
        <v>67</v>
      </c>
    </row>
    <row r="33" spans="1:6">
      <c r="A33" t="s">
        <v>57</v>
      </c>
      <c r="B33" t="s">
        <v>83</v>
      </c>
      <c r="C33">
        <v>55</v>
      </c>
      <c r="D33">
        <v>6</v>
      </c>
      <c r="E33">
        <f>C33*D33</f>
        <v>330</v>
      </c>
    </row>
    <row r="34" spans="1:6">
      <c r="A34" t="s">
        <v>57</v>
      </c>
      <c r="B34" t="s">
        <v>85</v>
      </c>
      <c r="C34">
        <v>55</v>
      </c>
      <c r="D34">
        <v>7</v>
      </c>
      <c r="E34">
        <f>C34*D34</f>
        <v>385</v>
      </c>
    </row>
    <row r="35" spans="1:6">
      <c r="A35" t="s">
        <v>57</v>
      </c>
      <c r="B35" t="s">
        <v>87</v>
      </c>
      <c r="C35">
        <v>39</v>
      </c>
      <c r="D35">
        <v>2</v>
      </c>
      <c r="E35">
        <v>78</v>
      </c>
    </row>
    <row r="36" spans="1:6" s="3" customFormat="1">
      <c r="A36" s="3" t="s">
        <v>57</v>
      </c>
      <c r="E36" s="3">
        <f>SUM(E25:E35)</f>
        <v>1721</v>
      </c>
      <c r="F36" s="6">
        <f>E36*1.15</f>
        <v>1979.1499999999999</v>
      </c>
    </row>
    <row r="37" spans="1:6">
      <c r="A37" t="s">
        <v>28</v>
      </c>
      <c r="B37" t="s">
        <v>10</v>
      </c>
      <c r="C37">
        <v>55</v>
      </c>
      <c r="D37">
        <v>1</v>
      </c>
      <c r="E37">
        <v>55</v>
      </c>
    </row>
    <row r="38" spans="1:6">
      <c r="A38" t="s">
        <v>28</v>
      </c>
      <c r="B38" t="s">
        <v>70</v>
      </c>
      <c r="C38">
        <v>65</v>
      </c>
      <c r="D38">
        <v>1</v>
      </c>
      <c r="E38">
        <v>65</v>
      </c>
    </row>
    <row r="39" spans="1:6" s="3" customFormat="1">
      <c r="A39" s="3" t="s">
        <v>28</v>
      </c>
      <c r="E39" s="3">
        <f>SUM(E37:E38)</f>
        <v>120</v>
      </c>
      <c r="F39" s="6">
        <f>E39*1.15</f>
        <v>138</v>
      </c>
    </row>
    <row r="40" spans="1:6">
      <c r="A40" t="s">
        <v>50</v>
      </c>
      <c r="B40" t="s">
        <v>47</v>
      </c>
      <c r="C40">
        <v>55</v>
      </c>
      <c r="D40">
        <v>1</v>
      </c>
      <c r="E40">
        <v>55</v>
      </c>
    </row>
    <row r="41" spans="1:6">
      <c r="A41" t="s">
        <v>50</v>
      </c>
      <c r="B41" t="s">
        <v>70</v>
      </c>
      <c r="C41">
        <v>65</v>
      </c>
      <c r="D41">
        <v>1</v>
      </c>
      <c r="E41">
        <v>65</v>
      </c>
    </row>
    <row r="42" spans="1:6">
      <c r="A42" t="s">
        <v>50</v>
      </c>
      <c r="B42" t="s">
        <v>87</v>
      </c>
      <c r="C42">
        <v>39</v>
      </c>
      <c r="D42">
        <v>6</v>
      </c>
      <c r="E42">
        <f>C42*D42</f>
        <v>234</v>
      </c>
    </row>
    <row r="43" spans="1:6" s="3" customFormat="1">
      <c r="A43" s="3" t="s">
        <v>50</v>
      </c>
      <c r="E43" s="3">
        <f>SUM(E40:E42)</f>
        <v>354</v>
      </c>
      <c r="F43" s="6">
        <f>E43*1.15</f>
        <v>407.09999999999997</v>
      </c>
    </row>
    <row r="44" spans="1:6">
      <c r="A44" t="s">
        <v>42</v>
      </c>
      <c r="B44" t="s">
        <v>36</v>
      </c>
      <c r="C44">
        <v>55</v>
      </c>
      <c r="D44">
        <v>1</v>
      </c>
      <c r="E44">
        <v>55</v>
      </c>
    </row>
    <row r="45" spans="1:6">
      <c r="A45" t="s">
        <v>42</v>
      </c>
      <c r="B45" t="s">
        <v>47</v>
      </c>
      <c r="C45">
        <v>55</v>
      </c>
      <c r="D45">
        <v>1</v>
      </c>
      <c r="E45">
        <v>55</v>
      </c>
    </row>
    <row r="46" spans="1:6">
      <c r="A46" t="s">
        <v>42</v>
      </c>
      <c r="B46" t="s">
        <v>56</v>
      </c>
      <c r="C46">
        <v>61</v>
      </c>
      <c r="D46">
        <v>1</v>
      </c>
      <c r="E46">
        <v>61</v>
      </c>
    </row>
    <row r="47" spans="1:6">
      <c r="A47" t="s">
        <v>42</v>
      </c>
      <c r="B47" t="s">
        <v>70</v>
      </c>
      <c r="C47">
        <v>65</v>
      </c>
      <c r="D47">
        <v>1</v>
      </c>
      <c r="E47">
        <v>65</v>
      </c>
    </row>
    <row r="48" spans="1:6">
      <c r="A48" t="s">
        <v>42</v>
      </c>
      <c r="B48" t="s">
        <v>80</v>
      </c>
      <c r="C48">
        <v>68</v>
      </c>
      <c r="D48">
        <v>1</v>
      </c>
      <c r="E48">
        <v>68</v>
      </c>
    </row>
    <row r="49" spans="1:6">
      <c r="A49" t="s">
        <v>42</v>
      </c>
      <c r="B49" t="s">
        <v>83</v>
      </c>
      <c r="C49">
        <v>55</v>
      </c>
      <c r="D49">
        <v>1</v>
      </c>
      <c r="E49">
        <v>55</v>
      </c>
    </row>
    <row r="50" spans="1:6">
      <c r="A50" t="s">
        <v>42</v>
      </c>
      <c r="B50" t="s">
        <v>87</v>
      </c>
      <c r="C50">
        <v>39</v>
      </c>
      <c r="D50">
        <v>1</v>
      </c>
      <c r="E50">
        <v>39</v>
      </c>
    </row>
    <row r="51" spans="1:6" s="3" customFormat="1">
      <c r="A51" s="3" t="s">
        <v>42</v>
      </c>
      <c r="E51" s="3">
        <f>SUM(E44:E50)</f>
        <v>398</v>
      </c>
      <c r="F51" s="6">
        <f>E51*1.15</f>
        <v>457.7</v>
      </c>
    </row>
    <row r="52" spans="1:6">
      <c r="A52" t="s">
        <v>37</v>
      </c>
      <c r="B52" t="s">
        <v>36</v>
      </c>
      <c r="C52">
        <v>55</v>
      </c>
      <c r="D52">
        <v>1</v>
      </c>
      <c r="E52">
        <v>55</v>
      </c>
    </row>
    <row r="53" spans="1:6">
      <c r="A53" t="s">
        <v>37</v>
      </c>
      <c r="B53" t="s">
        <v>53</v>
      </c>
      <c r="C53">
        <v>55</v>
      </c>
      <c r="D53">
        <v>1</v>
      </c>
      <c r="E53">
        <v>55</v>
      </c>
    </row>
    <row r="54" spans="1:6">
      <c r="A54" t="s">
        <v>37</v>
      </c>
      <c r="B54" t="s">
        <v>55</v>
      </c>
      <c r="C54">
        <v>55</v>
      </c>
      <c r="D54">
        <v>1</v>
      </c>
      <c r="E54">
        <v>55</v>
      </c>
    </row>
    <row r="55" spans="1:6">
      <c r="A55" t="s">
        <v>37</v>
      </c>
      <c r="B55" t="s">
        <v>56</v>
      </c>
      <c r="C55">
        <v>61</v>
      </c>
      <c r="D55">
        <v>1</v>
      </c>
      <c r="E55">
        <v>61</v>
      </c>
    </row>
    <row r="56" spans="1:6">
      <c r="A56" t="s">
        <v>37</v>
      </c>
      <c r="B56" t="s">
        <v>63</v>
      </c>
      <c r="C56">
        <v>61</v>
      </c>
      <c r="D56">
        <v>1</v>
      </c>
      <c r="E56">
        <v>61</v>
      </c>
    </row>
    <row r="57" spans="1:6">
      <c r="A57" t="s">
        <v>37</v>
      </c>
      <c r="B57" t="s">
        <v>72</v>
      </c>
      <c r="C57">
        <v>68</v>
      </c>
      <c r="D57">
        <v>1</v>
      </c>
      <c r="E57">
        <v>68</v>
      </c>
    </row>
    <row r="58" spans="1:6">
      <c r="A58" t="s">
        <v>37</v>
      </c>
      <c r="B58" t="s">
        <v>80</v>
      </c>
      <c r="C58">
        <v>68</v>
      </c>
      <c r="D58">
        <v>1</v>
      </c>
      <c r="E58">
        <v>68</v>
      </c>
    </row>
    <row r="59" spans="1:6">
      <c r="A59" t="s">
        <v>37</v>
      </c>
      <c r="B59" t="s">
        <v>81</v>
      </c>
      <c r="C59">
        <v>67</v>
      </c>
      <c r="D59">
        <v>1</v>
      </c>
      <c r="E59">
        <v>67</v>
      </c>
    </row>
    <row r="60" spans="1:6">
      <c r="A60" t="s">
        <v>37</v>
      </c>
      <c r="B60" t="s">
        <v>90</v>
      </c>
      <c r="C60">
        <v>40</v>
      </c>
      <c r="D60">
        <v>1</v>
      </c>
      <c r="E60">
        <v>40</v>
      </c>
    </row>
    <row r="61" spans="1:6" s="3" customFormat="1">
      <c r="A61" s="3" t="s">
        <v>37</v>
      </c>
      <c r="E61" s="3">
        <f>SUM(E52:E60)</f>
        <v>530</v>
      </c>
      <c r="F61" s="6">
        <f>E61*1.15</f>
        <v>609.5</v>
      </c>
    </row>
    <row r="62" spans="1:6">
      <c r="A62" t="s">
        <v>9</v>
      </c>
      <c r="B62" t="s">
        <v>10</v>
      </c>
      <c r="C62">
        <v>55</v>
      </c>
      <c r="D62">
        <v>2</v>
      </c>
      <c r="E62">
        <f>C62*D62</f>
        <v>110</v>
      </c>
    </row>
    <row r="63" spans="1:6">
      <c r="A63" t="s">
        <v>49</v>
      </c>
      <c r="B63" t="s">
        <v>47</v>
      </c>
      <c r="C63">
        <v>55</v>
      </c>
      <c r="D63">
        <v>2</v>
      </c>
      <c r="E63">
        <v>110</v>
      </c>
    </row>
    <row r="64" spans="1:6">
      <c r="A64" t="s">
        <v>49</v>
      </c>
      <c r="B64" t="s">
        <v>51</v>
      </c>
      <c r="C64">
        <v>55</v>
      </c>
      <c r="D64">
        <v>1</v>
      </c>
      <c r="E64">
        <v>55</v>
      </c>
    </row>
    <row r="65" spans="1:6">
      <c r="A65" t="s">
        <v>49</v>
      </c>
      <c r="B65" t="s">
        <v>53</v>
      </c>
      <c r="C65">
        <v>55</v>
      </c>
      <c r="D65">
        <v>2</v>
      </c>
      <c r="E65">
        <v>110</v>
      </c>
    </row>
    <row r="66" spans="1:6">
      <c r="A66" t="s">
        <v>49</v>
      </c>
      <c r="B66" t="s">
        <v>56</v>
      </c>
      <c r="C66">
        <v>61</v>
      </c>
      <c r="D66">
        <v>1</v>
      </c>
      <c r="E66">
        <v>61</v>
      </c>
    </row>
    <row r="67" spans="1:6">
      <c r="A67" t="s">
        <v>49</v>
      </c>
      <c r="B67" t="s">
        <v>66</v>
      </c>
      <c r="C67">
        <v>59</v>
      </c>
      <c r="D67">
        <v>2</v>
      </c>
      <c r="E67">
        <v>118</v>
      </c>
    </row>
    <row r="68" spans="1:6">
      <c r="A68" t="s">
        <v>49</v>
      </c>
      <c r="B68" t="s">
        <v>70</v>
      </c>
      <c r="C68">
        <v>65</v>
      </c>
      <c r="D68">
        <v>1</v>
      </c>
      <c r="E68">
        <v>65</v>
      </c>
    </row>
    <row r="69" spans="1:6">
      <c r="A69" t="s">
        <v>49</v>
      </c>
      <c r="B69" t="s">
        <v>94</v>
      </c>
      <c r="C69">
        <v>53</v>
      </c>
      <c r="D69">
        <v>1</v>
      </c>
      <c r="E69">
        <v>53</v>
      </c>
    </row>
    <row r="70" spans="1:6" s="3" customFormat="1">
      <c r="A70" s="3" t="s">
        <v>49</v>
      </c>
      <c r="E70" s="3">
        <f>SUM(E62:E69)</f>
        <v>682</v>
      </c>
      <c r="F70" s="6"/>
    </row>
    <row r="71" spans="1:6">
      <c r="A71" t="s">
        <v>67</v>
      </c>
      <c r="B71" t="s">
        <v>66</v>
      </c>
      <c r="C71">
        <v>59</v>
      </c>
      <c r="D71">
        <v>1</v>
      </c>
      <c r="E71">
        <v>59</v>
      </c>
    </row>
    <row r="72" spans="1:6">
      <c r="A72" t="s">
        <v>67</v>
      </c>
      <c r="B72" t="s">
        <v>78</v>
      </c>
      <c r="C72">
        <v>100</v>
      </c>
      <c r="D72">
        <v>1</v>
      </c>
      <c r="E72">
        <v>100</v>
      </c>
    </row>
    <row r="73" spans="1:6">
      <c r="A73" t="s">
        <v>67</v>
      </c>
      <c r="B73" t="s">
        <v>80</v>
      </c>
      <c r="C73">
        <v>68</v>
      </c>
      <c r="D73">
        <v>1</v>
      </c>
      <c r="E73">
        <v>68</v>
      </c>
    </row>
    <row r="74" spans="1:6">
      <c r="A74" t="s">
        <v>67</v>
      </c>
      <c r="B74" t="s">
        <v>81</v>
      </c>
      <c r="C74">
        <v>67</v>
      </c>
      <c r="D74">
        <v>1</v>
      </c>
      <c r="E74">
        <v>67</v>
      </c>
    </row>
    <row r="75" spans="1:6">
      <c r="A75" t="s">
        <v>67</v>
      </c>
      <c r="B75" t="s">
        <v>83</v>
      </c>
      <c r="C75">
        <v>55</v>
      </c>
      <c r="D75">
        <v>1</v>
      </c>
      <c r="E75">
        <v>55</v>
      </c>
    </row>
    <row r="76" spans="1:6">
      <c r="A76" t="s">
        <v>67</v>
      </c>
      <c r="B76" t="s">
        <v>84</v>
      </c>
      <c r="C76">
        <v>55</v>
      </c>
      <c r="D76">
        <v>1</v>
      </c>
      <c r="E76">
        <v>55</v>
      </c>
    </row>
    <row r="77" spans="1:6">
      <c r="A77" t="s">
        <v>67</v>
      </c>
      <c r="B77" t="s">
        <v>92</v>
      </c>
      <c r="C77">
        <v>41</v>
      </c>
      <c r="D77">
        <v>2</v>
      </c>
      <c r="E77">
        <v>82</v>
      </c>
    </row>
    <row r="78" spans="1:6" s="3" customFormat="1">
      <c r="A78" s="3" t="s">
        <v>67</v>
      </c>
      <c r="E78" s="3">
        <f>SUM(E71:E77)</f>
        <v>486</v>
      </c>
      <c r="F78" s="6">
        <f>E78*1.15</f>
        <v>558.9</v>
      </c>
    </row>
    <row r="79" spans="1:6">
      <c r="A79" t="s">
        <v>60</v>
      </c>
      <c r="B79" t="s">
        <v>56</v>
      </c>
      <c r="C79">
        <v>61</v>
      </c>
      <c r="D79">
        <v>1</v>
      </c>
      <c r="E79">
        <v>61</v>
      </c>
    </row>
    <row r="80" spans="1:6">
      <c r="A80" t="s">
        <v>34</v>
      </c>
      <c r="B80" t="s">
        <v>29</v>
      </c>
      <c r="C80">
        <v>55</v>
      </c>
      <c r="D80">
        <v>1</v>
      </c>
      <c r="E80">
        <v>55</v>
      </c>
    </row>
    <row r="81" spans="1:6">
      <c r="A81" t="s">
        <v>34</v>
      </c>
      <c r="B81" t="s">
        <v>36</v>
      </c>
      <c r="C81">
        <v>55</v>
      </c>
      <c r="D81">
        <v>1</v>
      </c>
      <c r="E81">
        <v>55</v>
      </c>
    </row>
    <row r="82" spans="1:6">
      <c r="A82" t="s">
        <v>34</v>
      </c>
      <c r="B82" t="s">
        <v>47</v>
      </c>
      <c r="C82">
        <v>55</v>
      </c>
      <c r="D82">
        <v>1</v>
      </c>
      <c r="E82">
        <v>55</v>
      </c>
    </row>
    <row r="83" spans="1:6">
      <c r="A83" t="s">
        <v>34</v>
      </c>
      <c r="B83" t="s">
        <v>53</v>
      </c>
      <c r="C83">
        <v>55</v>
      </c>
      <c r="D83">
        <v>1</v>
      </c>
      <c r="E83">
        <v>55</v>
      </c>
    </row>
    <row r="84" spans="1:6">
      <c r="A84" t="s">
        <v>34</v>
      </c>
      <c r="B84" t="s">
        <v>63</v>
      </c>
      <c r="C84">
        <v>61</v>
      </c>
      <c r="D84">
        <v>1</v>
      </c>
      <c r="E84">
        <v>61</v>
      </c>
    </row>
    <row r="85" spans="1:6">
      <c r="A85" t="s">
        <v>34</v>
      </c>
      <c r="B85" t="s">
        <v>66</v>
      </c>
      <c r="C85">
        <v>59</v>
      </c>
      <c r="D85">
        <v>1</v>
      </c>
      <c r="E85">
        <v>59</v>
      </c>
    </row>
    <row r="86" spans="1:6">
      <c r="A86" t="s">
        <v>34</v>
      </c>
      <c r="B86" t="s">
        <v>80</v>
      </c>
      <c r="C86">
        <v>68</v>
      </c>
      <c r="D86">
        <v>1</v>
      </c>
      <c r="E86">
        <v>68</v>
      </c>
    </row>
    <row r="87" spans="1:6">
      <c r="A87" t="s">
        <v>34</v>
      </c>
      <c r="B87" t="s">
        <v>81</v>
      </c>
      <c r="C87">
        <v>67</v>
      </c>
      <c r="D87">
        <v>1</v>
      </c>
      <c r="E87">
        <v>67</v>
      </c>
    </row>
    <row r="88" spans="1:6">
      <c r="A88" t="s">
        <v>34</v>
      </c>
      <c r="B88" t="s">
        <v>85</v>
      </c>
      <c r="C88">
        <v>55</v>
      </c>
      <c r="D88">
        <v>1</v>
      </c>
      <c r="E88">
        <v>55</v>
      </c>
    </row>
    <row r="89" spans="1:6">
      <c r="A89" t="s">
        <v>34</v>
      </c>
      <c r="B89" t="s">
        <v>87</v>
      </c>
      <c r="C89">
        <v>39</v>
      </c>
      <c r="D89">
        <v>1</v>
      </c>
      <c r="E89">
        <v>39</v>
      </c>
    </row>
    <row r="90" spans="1:6">
      <c r="A90" t="s">
        <v>34</v>
      </c>
      <c r="B90" t="s">
        <v>88</v>
      </c>
      <c r="C90">
        <v>39</v>
      </c>
      <c r="D90">
        <v>1</v>
      </c>
      <c r="E90">
        <v>39</v>
      </c>
    </row>
    <row r="91" spans="1:6" s="3" customFormat="1">
      <c r="A91" s="3" t="s">
        <v>34</v>
      </c>
      <c r="E91" s="3">
        <f>SUM(E79:E90)</f>
        <v>669</v>
      </c>
      <c r="F91" s="6">
        <f>E91*1.15</f>
        <v>769.34999999999991</v>
      </c>
    </row>
    <row r="92" spans="1:6">
      <c r="A92" t="s">
        <v>77</v>
      </c>
      <c r="B92" t="s">
        <v>74</v>
      </c>
      <c r="C92">
        <v>100</v>
      </c>
      <c r="D92">
        <v>6</v>
      </c>
      <c r="E92">
        <v>600</v>
      </c>
    </row>
    <row r="93" spans="1:6">
      <c r="A93" t="s">
        <v>77</v>
      </c>
      <c r="B93" t="s">
        <v>86</v>
      </c>
      <c r="C93">
        <v>60</v>
      </c>
      <c r="D93">
        <v>3</v>
      </c>
      <c r="E93">
        <v>180</v>
      </c>
    </row>
    <row r="94" spans="1:6">
      <c r="A94" t="s">
        <v>24</v>
      </c>
      <c r="B94" t="s">
        <v>10</v>
      </c>
      <c r="C94">
        <v>55</v>
      </c>
      <c r="D94">
        <v>1</v>
      </c>
      <c r="E94">
        <v>55</v>
      </c>
    </row>
    <row r="95" spans="1:6">
      <c r="A95" t="s">
        <v>24</v>
      </c>
      <c r="B95" t="s">
        <v>29</v>
      </c>
      <c r="C95">
        <v>55</v>
      </c>
      <c r="D95">
        <v>2</v>
      </c>
      <c r="E95">
        <v>110</v>
      </c>
    </row>
    <row r="96" spans="1:6">
      <c r="A96" t="s">
        <v>24</v>
      </c>
      <c r="B96" t="s">
        <v>36</v>
      </c>
      <c r="C96">
        <v>55</v>
      </c>
      <c r="D96">
        <v>2</v>
      </c>
      <c r="E96">
        <v>110</v>
      </c>
    </row>
    <row r="97" spans="1:6">
      <c r="A97" t="s">
        <v>24</v>
      </c>
      <c r="B97" t="s">
        <v>47</v>
      </c>
      <c r="C97">
        <v>55</v>
      </c>
      <c r="D97">
        <v>2</v>
      </c>
      <c r="E97">
        <v>110</v>
      </c>
    </row>
    <row r="98" spans="1:6">
      <c r="A98" t="s">
        <v>24</v>
      </c>
      <c r="B98" t="s">
        <v>51</v>
      </c>
      <c r="C98">
        <v>55</v>
      </c>
      <c r="D98">
        <v>2</v>
      </c>
      <c r="E98">
        <v>110</v>
      </c>
    </row>
    <row r="99" spans="1:6">
      <c r="A99" t="s">
        <v>24</v>
      </c>
      <c r="B99" t="s">
        <v>53</v>
      </c>
      <c r="C99">
        <v>55</v>
      </c>
      <c r="D99">
        <v>4</v>
      </c>
      <c r="E99">
        <v>220</v>
      </c>
    </row>
    <row r="100" spans="1:6">
      <c r="A100" t="s">
        <v>24</v>
      </c>
      <c r="B100" t="s">
        <v>55</v>
      </c>
      <c r="C100">
        <v>55</v>
      </c>
      <c r="D100">
        <v>2</v>
      </c>
      <c r="E100">
        <v>110</v>
      </c>
    </row>
    <row r="101" spans="1:6">
      <c r="A101" t="s">
        <v>24</v>
      </c>
      <c r="B101" t="s">
        <v>56</v>
      </c>
      <c r="C101">
        <v>61</v>
      </c>
      <c r="D101">
        <v>2</v>
      </c>
      <c r="E101">
        <v>122</v>
      </c>
    </row>
    <row r="102" spans="1:6">
      <c r="A102" t="s">
        <v>24</v>
      </c>
      <c r="B102" t="s">
        <v>66</v>
      </c>
      <c r="C102">
        <v>59</v>
      </c>
      <c r="D102">
        <v>4</v>
      </c>
      <c r="E102">
        <f>C102*D102</f>
        <v>236</v>
      </c>
    </row>
    <row r="103" spans="1:6">
      <c r="A103" t="s">
        <v>24</v>
      </c>
      <c r="B103" t="s">
        <v>70</v>
      </c>
      <c r="C103">
        <v>65</v>
      </c>
      <c r="D103">
        <v>2</v>
      </c>
      <c r="E103">
        <v>130</v>
      </c>
    </row>
    <row r="104" spans="1:6">
      <c r="A104" t="s">
        <v>24</v>
      </c>
      <c r="B104" t="s">
        <v>78</v>
      </c>
      <c r="C104">
        <v>100</v>
      </c>
      <c r="D104">
        <v>2</v>
      </c>
      <c r="E104">
        <v>200</v>
      </c>
    </row>
    <row r="105" spans="1:6">
      <c r="A105" t="s">
        <v>24</v>
      </c>
      <c r="B105" t="s">
        <v>80</v>
      </c>
      <c r="C105">
        <v>68</v>
      </c>
      <c r="D105">
        <v>4</v>
      </c>
      <c r="E105">
        <f>C105*D105</f>
        <v>272</v>
      </c>
    </row>
    <row r="106" spans="1:6">
      <c r="A106" t="s">
        <v>24</v>
      </c>
      <c r="B106" t="s">
        <v>81</v>
      </c>
      <c r="C106">
        <v>67</v>
      </c>
      <c r="D106">
        <v>2</v>
      </c>
      <c r="E106">
        <v>134</v>
      </c>
    </row>
    <row r="107" spans="1:6">
      <c r="A107" t="s">
        <v>24</v>
      </c>
      <c r="B107" t="s">
        <v>83</v>
      </c>
      <c r="C107">
        <v>55</v>
      </c>
      <c r="D107">
        <v>2</v>
      </c>
      <c r="E107">
        <v>110</v>
      </c>
    </row>
    <row r="108" spans="1:6">
      <c r="A108" t="s">
        <v>24</v>
      </c>
      <c r="B108" t="s">
        <v>84</v>
      </c>
      <c r="C108">
        <v>55</v>
      </c>
      <c r="D108">
        <v>2</v>
      </c>
      <c r="E108">
        <v>110</v>
      </c>
    </row>
    <row r="109" spans="1:6">
      <c r="A109" t="s">
        <v>24</v>
      </c>
      <c r="B109" t="s">
        <v>85</v>
      </c>
      <c r="C109">
        <v>55</v>
      </c>
      <c r="D109">
        <v>4</v>
      </c>
      <c r="E109">
        <v>220</v>
      </c>
    </row>
    <row r="110" spans="1:6">
      <c r="A110" t="s">
        <v>24</v>
      </c>
      <c r="B110" t="s">
        <v>87</v>
      </c>
      <c r="C110">
        <v>39</v>
      </c>
      <c r="D110">
        <v>2</v>
      </c>
      <c r="E110">
        <v>78</v>
      </c>
    </row>
    <row r="111" spans="1:6" s="3" customFormat="1">
      <c r="A111" s="3" t="s">
        <v>24</v>
      </c>
      <c r="E111" s="3">
        <f>SUM(E92:E110)</f>
        <v>3217</v>
      </c>
      <c r="F111" s="6">
        <f>E111*1.15</f>
        <v>3699.5499999999997</v>
      </c>
    </row>
    <row r="112" spans="1:6">
      <c r="A112" t="s">
        <v>52</v>
      </c>
      <c r="B112" t="s">
        <v>51</v>
      </c>
      <c r="C112">
        <v>55</v>
      </c>
      <c r="D112">
        <v>1</v>
      </c>
      <c r="E112">
        <v>55</v>
      </c>
    </row>
    <row r="113" spans="1:6" s="3" customFormat="1">
      <c r="A113" s="3" t="s">
        <v>52</v>
      </c>
      <c r="E113" s="3">
        <f>SUM(E112)</f>
        <v>55</v>
      </c>
      <c r="F113" s="6">
        <f>E113*1.15</f>
        <v>63.249999999999993</v>
      </c>
    </row>
    <row r="114" spans="1:6">
      <c r="A114" t="s">
        <v>12</v>
      </c>
      <c r="B114" t="s">
        <v>10</v>
      </c>
      <c r="C114">
        <v>55</v>
      </c>
      <c r="D114">
        <v>1</v>
      </c>
      <c r="E114">
        <v>55</v>
      </c>
    </row>
    <row r="115" spans="1:6">
      <c r="A115" t="s">
        <v>12</v>
      </c>
      <c r="B115" t="s">
        <v>51</v>
      </c>
      <c r="C115">
        <v>55</v>
      </c>
      <c r="D115">
        <v>1</v>
      </c>
      <c r="E115">
        <v>55</v>
      </c>
    </row>
    <row r="116" spans="1:6">
      <c r="A116" t="s">
        <v>12</v>
      </c>
      <c r="B116" t="s">
        <v>55</v>
      </c>
      <c r="C116">
        <v>55</v>
      </c>
      <c r="D116">
        <v>1</v>
      </c>
      <c r="E116">
        <v>55</v>
      </c>
    </row>
    <row r="117" spans="1:6">
      <c r="A117" t="s">
        <v>12</v>
      </c>
      <c r="B117" t="s">
        <v>55</v>
      </c>
      <c r="C117">
        <v>55</v>
      </c>
      <c r="D117">
        <v>2</v>
      </c>
      <c r="E117">
        <v>110</v>
      </c>
    </row>
    <row r="118" spans="1:6">
      <c r="A118" t="s">
        <v>12</v>
      </c>
      <c r="B118" t="s">
        <v>72</v>
      </c>
      <c r="C118">
        <v>68</v>
      </c>
      <c r="D118">
        <v>1</v>
      </c>
      <c r="E118">
        <v>68</v>
      </c>
    </row>
    <row r="119" spans="1:6">
      <c r="A119" t="s">
        <v>12</v>
      </c>
      <c r="B119" t="s">
        <v>88</v>
      </c>
      <c r="C119">
        <v>39</v>
      </c>
      <c r="D119">
        <v>1</v>
      </c>
      <c r="E119">
        <v>39</v>
      </c>
    </row>
    <row r="120" spans="1:6" s="3" customFormat="1">
      <c r="A120" s="3" t="s">
        <v>12</v>
      </c>
      <c r="E120" s="3">
        <f>SUM(E114:E119)</f>
        <v>382</v>
      </c>
      <c r="F120" s="6">
        <f>E120*1.15</f>
        <v>439.29999999999995</v>
      </c>
    </row>
    <row r="121" spans="1:6">
      <c r="A121" t="s">
        <v>62</v>
      </c>
      <c r="B121" t="s">
        <v>56</v>
      </c>
      <c r="C121">
        <v>61</v>
      </c>
      <c r="D121">
        <v>1</v>
      </c>
      <c r="E121">
        <v>61</v>
      </c>
    </row>
    <row r="122" spans="1:6">
      <c r="A122" t="s">
        <v>69</v>
      </c>
      <c r="B122" t="s">
        <v>66</v>
      </c>
      <c r="C122">
        <v>59</v>
      </c>
      <c r="D122">
        <v>1</v>
      </c>
      <c r="E122">
        <v>59</v>
      </c>
    </row>
    <row r="123" spans="1:6">
      <c r="A123" t="s">
        <v>69</v>
      </c>
      <c r="B123" t="s">
        <v>78</v>
      </c>
      <c r="C123">
        <v>100</v>
      </c>
      <c r="D123">
        <v>1</v>
      </c>
      <c r="E123">
        <v>100</v>
      </c>
    </row>
    <row r="124" spans="1:6">
      <c r="A124" t="s">
        <v>69</v>
      </c>
      <c r="B124" t="s">
        <v>81</v>
      </c>
      <c r="C124">
        <v>67</v>
      </c>
      <c r="D124">
        <v>2</v>
      </c>
      <c r="E124">
        <v>134</v>
      </c>
    </row>
    <row r="125" spans="1:6">
      <c r="A125" t="s">
        <v>69</v>
      </c>
      <c r="B125" t="s">
        <v>84</v>
      </c>
      <c r="C125">
        <v>55</v>
      </c>
      <c r="D125">
        <v>1</v>
      </c>
      <c r="E125">
        <v>55</v>
      </c>
    </row>
    <row r="126" spans="1:6" s="3" customFormat="1">
      <c r="A126" s="3" t="s">
        <v>69</v>
      </c>
      <c r="E126" s="3">
        <f>SUM(E121:E125)</f>
        <v>409</v>
      </c>
      <c r="F126" s="6">
        <f>E126*1.15</f>
        <v>470.34999999999997</v>
      </c>
    </row>
    <row r="127" spans="1:6">
      <c r="A127" t="s">
        <v>17</v>
      </c>
      <c r="B127" t="s">
        <v>10</v>
      </c>
      <c r="C127">
        <v>55</v>
      </c>
      <c r="D127">
        <v>1</v>
      </c>
      <c r="E127">
        <v>55</v>
      </c>
    </row>
    <row r="128" spans="1:6">
      <c r="A128" t="s">
        <v>17</v>
      </c>
      <c r="B128" t="s">
        <v>29</v>
      </c>
      <c r="C128">
        <v>55</v>
      </c>
      <c r="D128">
        <v>3</v>
      </c>
      <c r="E128">
        <v>165</v>
      </c>
    </row>
    <row r="129" spans="1:6">
      <c r="A129" t="s">
        <v>17</v>
      </c>
      <c r="B129" t="s">
        <v>47</v>
      </c>
      <c r="C129">
        <v>55</v>
      </c>
      <c r="D129">
        <v>1</v>
      </c>
      <c r="E129">
        <v>55</v>
      </c>
    </row>
    <row r="130" spans="1:6">
      <c r="A130" t="s">
        <v>17</v>
      </c>
      <c r="B130" t="s">
        <v>51</v>
      </c>
      <c r="C130">
        <v>55</v>
      </c>
      <c r="D130">
        <v>1</v>
      </c>
      <c r="E130">
        <v>55</v>
      </c>
    </row>
    <row r="131" spans="1:6">
      <c r="A131" t="s">
        <v>17</v>
      </c>
      <c r="B131" t="s">
        <v>53</v>
      </c>
      <c r="C131">
        <v>55</v>
      </c>
      <c r="D131">
        <v>2</v>
      </c>
      <c r="E131">
        <v>110</v>
      </c>
    </row>
    <row r="132" spans="1:6">
      <c r="A132" t="s">
        <v>17</v>
      </c>
      <c r="B132" t="s">
        <v>55</v>
      </c>
      <c r="C132">
        <v>55</v>
      </c>
      <c r="D132">
        <v>1</v>
      </c>
      <c r="E132">
        <v>55</v>
      </c>
    </row>
    <row r="133" spans="1:6">
      <c r="A133" t="s">
        <v>17</v>
      </c>
      <c r="B133" t="s">
        <v>56</v>
      </c>
      <c r="C133">
        <v>61</v>
      </c>
      <c r="D133">
        <v>1</v>
      </c>
      <c r="E133">
        <v>61</v>
      </c>
    </row>
    <row r="134" spans="1:6">
      <c r="A134" t="s">
        <v>17</v>
      </c>
      <c r="B134" t="s">
        <v>63</v>
      </c>
      <c r="C134">
        <v>61</v>
      </c>
      <c r="D134">
        <v>1</v>
      </c>
      <c r="E134">
        <v>61</v>
      </c>
    </row>
    <row r="135" spans="1:6">
      <c r="A135" t="s">
        <v>17</v>
      </c>
      <c r="B135" t="s">
        <v>66</v>
      </c>
      <c r="C135">
        <v>59</v>
      </c>
      <c r="D135">
        <v>2</v>
      </c>
      <c r="E135">
        <f>C135*D135</f>
        <v>118</v>
      </c>
    </row>
    <row r="136" spans="1:6">
      <c r="A136" t="s">
        <v>17</v>
      </c>
      <c r="B136" t="s">
        <v>70</v>
      </c>
      <c r="C136">
        <v>65</v>
      </c>
      <c r="D136">
        <v>2</v>
      </c>
      <c r="E136">
        <v>130</v>
      </c>
    </row>
    <row r="137" spans="1:6">
      <c r="A137" t="s">
        <v>17</v>
      </c>
      <c r="B137" t="s">
        <v>72</v>
      </c>
      <c r="C137">
        <v>68</v>
      </c>
      <c r="D137">
        <v>1</v>
      </c>
      <c r="E137">
        <v>68</v>
      </c>
    </row>
    <row r="138" spans="1:6">
      <c r="A138" t="s">
        <v>17</v>
      </c>
      <c r="B138" t="s">
        <v>72</v>
      </c>
      <c r="C138">
        <v>68</v>
      </c>
      <c r="D138">
        <v>2</v>
      </c>
      <c r="E138">
        <v>136</v>
      </c>
    </row>
    <row r="139" spans="1:6">
      <c r="A139" t="s">
        <v>17</v>
      </c>
      <c r="B139" t="s">
        <v>80</v>
      </c>
      <c r="C139">
        <v>68</v>
      </c>
      <c r="D139">
        <v>2</v>
      </c>
      <c r="E139">
        <f>C139*D139</f>
        <v>136</v>
      </c>
    </row>
    <row r="140" spans="1:6">
      <c r="A140" t="s">
        <v>17</v>
      </c>
      <c r="B140" t="s">
        <v>87</v>
      </c>
      <c r="C140">
        <v>39</v>
      </c>
      <c r="D140">
        <v>1</v>
      </c>
      <c r="E140">
        <v>39</v>
      </c>
    </row>
    <row r="141" spans="1:6" s="3" customFormat="1">
      <c r="A141" s="3" t="s">
        <v>17</v>
      </c>
      <c r="E141" s="3">
        <f>SUM(E127:E140)</f>
        <v>1244</v>
      </c>
      <c r="F141" s="6">
        <f>E141*1.15</f>
        <v>1430.6</v>
      </c>
    </row>
    <row r="142" spans="1:6">
      <c r="A142" t="s">
        <v>97</v>
      </c>
      <c r="B142" t="s">
        <v>95</v>
      </c>
      <c r="C142">
        <v>68</v>
      </c>
      <c r="D142">
        <v>4</v>
      </c>
      <c r="E142">
        <f>C142*D142</f>
        <v>272</v>
      </c>
    </row>
    <row r="143" spans="1:6">
      <c r="A143" t="s">
        <v>35</v>
      </c>
      <c r="B143" t="s">
        <v>29</v>
      </c>
      <c r="C143">
        <v>55</v>
      </c>
      <c r="D143">
        <v>1</v>
      </c>
      <c r="E143">
        <v>55</v>
      </c>
    </row>
    <row r="144" spans="1:6">
      <c r="A144" t="s">
        <v>35</v>
      </c>
      <c r="B144" t="s">
        <v>36</v>
      </c>
      <c r="C144">
        <v>55</v>
      </c>
      <c r="D144">
        <v>5</v>
      </c>
      <c r="E144">
        <f>C144*D144</f>
        <v>275</v>
      </c>
    </row>
    <row r="145" spans="1:6">
      <c r="A145" t="s">
        <v>35</v>
      </c>
      <c r="B145" t="s">
        <v>47</v>
      </c>
      <c r="C145">
        <v>55</v>
      </c>
      <c r="D145">
        <v>4</v>
      </c>
      <c r="E145">
        <v>220</v>
      </c>
    </row>
    <row r="146" spans="1:6">
      <c r="A146" t="s">
        <v>35</v>
      </c>
      <c r="B146" t="s">
        <v>70</v>
      </c>
      <c r="C146">
        <v>65</v>
      </c>
      <c r="D146">
        <v>2</v>
      </c>
      <c r="E146">
        <v>130</v>
      </c>
    </row>
    <row r="147" spans="1:6">
      <c r="A147" t="s">
        <v>35</v>
      </c>
      <c r="B147" t="s">
        <v>72</v>
      </c>
      <c r="C147">
        <v>68</v>
      </c>
      <c r="D147">
        <v>1</v>
      </c>
      <c r="E147">
        <v>68</v>
      </c>
    </row>
    <row r="148" spans="1:6">
      <c r="A148" t="s">
        <v>35</v>
      </c>
      <c r="B148" t="s">
        <v>86</v>
      </c>
      <c r="C148">
        <v>60</v>
      </c>
      <c r="D148">
        <v>1</v>
      </c>
      <c r="E148">
        <v>60</v>
      </c>
    </row>
    <row r="149" spans="1:6">
      <c r="A149" t="s">
        <v>35</v>
      </c>
      <c r="B149" t="s">
        <v>90</v>
      </c>
      <c r="C149">
        <v>40</v>
      </c>
      <c r="D149">
        <v>1</v>
      </c>
      <c r="E149">
        <v>40</v>
      </c>
    </row>
    <row r="150" spans="1:6">
      <c r="A150" t="s">
        <v>35</v>
      </c>
      <c r="B150" t="s">
        <v>92</v>
      </c>
      <c r="C150">
        <v>41</v>
      </c>
      <c r="D150">
        <v>2</v>
      </c>
      <c r="E150">
        <v>82</v>
      </c>
    </row>
    <row r="151" spans="1:6" s="3" customFormat="1">
      <c r="A151" s="3" t="s">
        <v>35</v>
      </c>
      <c r="E151" s="3">
        <f>SUM(E142:E150)</f>
        <v>1202</v>
      </c>
      <c r="F151" s="6">
        <f>E151*1.15</f>
        <v>1382.3</v>
      </c>
    </row>
    <row r="152" spans="1:6">
      <c r="A152" t="s">
        <v>58</v>
      </c>
      <c r="B152" t="s">
        <v>55</v>
      </c>
      <c r="C152">
        <v>55</v>
      </c>
      <c r="D152">
        <v>1</v>
      </c>
      <c r="E152">
        <v>55</v>
      </c>
    </row>
    <row r="153" spans="1:6">
      <c r="A153" t="s">
        <v>58</v>
      </c>
      <c r="B153" t="s">
        <v>66</v>
      </c>
      <c r="C153">
        <v>59</v>
      </c>
      <c r="D153">
        <v>1</v>
      </c>
      <c r="E153">
        <v>59</v>
      </c>
    </row>
    <row r="154" spans="1:6">
      <c r="A154" t="s">
        <v>58</v>
      </c>
      <c r="B154" t="s">
        <v>81</v>
      </c>
      <c r="C154">
        <v>67</v>
      </c>
      <c r="D154">
        <v>1</v>
      </c>
      <c r="E154">
        <v>67</v>
      </c>
    </row>
    <row r="155" spans="1:6">
      <c r="A155" t="s">
        <v>58</v>
      </c>
      <c r="B155" t="s">
        <v>83</v>
      </c>
      <c r="C155">
        <v>55</v>
      </c>
      <c r="D155">
        <v>1</v>
      </c>
      <c r="E155">
        <v>55</v>
      </c>
    </row>
    <row r="156" spans="1:6">
      <c r="A156" t="s">
        <v>58</v>
      </c>
      <c r="B156" t="s">
        <v>86</v>
      </c>
      <c r="C156">
        <v>60</v>
      </c>
      <c r="D156">
        <v>1</v>
      </c>
      <c r="E156">
        <v>60</v>
      </c>
    </row>
    <row r="157" spans="1:6">
      <c r="A157" t="s">
        <v>58</v>
      </c>
      <c r="B157" t="s">
        <v>87</v>
      </c>
      <c r="C157">
        <v>39</v>
      </c>
      <c r="D157">
        <v>5</v>
      </c>
      <c r="E157">
        <f>C157*D157</f>
        <v>195</v>
      </c>
    </row>
    <row r="158" spans="1:6" s="3" customFormat="1">
      <c r="A158" s="3" t="s">
        <v>58</v>
      </c>
      <c r="E158" s="3">
        <f>SUM(E152:E157)</f>
        <v>491</v>
      </c>
      <c r="F158" s="6">
        <f>E158*1.15</f>
        <v>564.65</v>
      </c>
    </row>
    <row r="159" spans="1:6">
      <c r="A159" t="s">
        <v>75</v>
      </c>
      <c r="B159" t="s">
        <v>74</v>
      </c>
      <c r="C159">
        <v>100</v>
      </c>
      <c r="D159">
        <v>1</v>
      </c>
      <c r="E159">
        <v>100</v>
      </c>
    </row>
    <row r="160" spans="1:6">
      <c r="A160" t="s">
        <v>11</v>
      </c>
      <c r="B160" t="s">
        <v>10</v>
      </c>
      <c r="C160">
        <v>55</v>
      </c>
      <c r="D160">
        <v>1</v>
      </c>
      <c r="E160">
        <v>55</v>
      </c>
    </row>
    <row r="161" spans="1:6">
      <c r="A161" t="s">
        <v>11</v>
      </c>
      <c r="B161" t="s">
        <v>29</v>
      </c>
      <c r="C161">
        <v>55</v>
      </c>
      <c r="D161">
        <v>1</v>
      </c>
      <c r="E161">
        <v>55</v>
      </c>
    </row>
    <row r="162" spans="1:6">
      <c r="A162" t="s">
        <v>11</v>
      </c>
      <c r="B162" t="s">
        <v>36</v>
      </c>
      <c r="C162">
        <v>55</v>
      </c>
      <c r="D162">
        <v>1</v>
      </c>
      <c r="E162">
        <v>55</v>
      </c>
    </row>
    <row r="163" spans="1:6">
      <c r="A163" t="s">
        <v>11</v>
      </c>
      <c r="B163" t="s">
        <v>53</v>
      </c>
      <c r="C163">
        <v>55</v>
      </c>
      <c r="D163">
        <v>1</v>
      </c>
      <c r="E163">
        <v>55</v>
      </c>
    </row>
    <row r="164" spans="1:6">
      <c r="A164" t="s">
        <v>11</v>
      </c>
      <c r="B164" t="s">
        <v>55</v>
      </c>
      <c r="C164">
        <v>55</v>
      </c>
      <c r="D164">
        <v>1</v>
      </c>
      <c r="E164">
        <v>55</v>
      </c>
    </row>
    <row r="165" spans="1:6">
      <c r="A165" t="s">
        <v>11</v>
      </c>
      <c r="B165" t="s">
        <v>56</v>
      </c>
      <c r="C165">
        <v>61</v>
      </c>
      <c r="D165">
        <v>1</v>
      </c>
      <c r="E165">
        <v>61</v>
      </c>
    </row>
    <row r="166" spans="1:6">
      <c r="A166" t="s">
        <v>11</v>
      </c>
      <c r="B166" t="s">
        <v>70</v>
      </c>
      <c r="C166">
        <v>65</v>
      </c>
      <c r="D166">
        <v>1</v>
      </c>
      <c r="E166">
        <v>65</v>
      </c>
    </row>
    <row r="167" spans="1:6">
      <c r="A167" t="s">
        <v>11</v>
      </c>
      <c r="B167" t="s">
        <v>80</v>
      </c>
      <c r="C167">
        <v>68</v>
      </c>
      <c r="D167">
        <v>1</v>
      </c>
      <c r="E167">
        <v>68</v>
      </c>
    </row>
    <row r="168" spans="1:6">
      <c r="A168" t="s">
        <v>11</v>
      </c>
      <c r="B168" t="s">
        <v>81</v>
      </c>
      <c r="C168">
        <v>67</v>
      </c>
      <c r="D168">
        <v>1</v>
      </c>
      <c r="E168">
        <v>67</v>
      </c>
    </row>
    <row r="169" spans="1:6">
      <c r="A169" t="s">
        <v>11</v>
      </c>
      <c r="B169" t="s">
        <v>83</v>
      </c>
      <c r="C169">
        <v>55</v>
      </c>
      <c r="D169">
        <v>1</v>
      </c>
      <c r="E169">
        <v>55</v>
      </c>
    </row>
    <row r="170" spans="1:6">
      <c r="A170" t="s">
        <v>11</v>
      </c>
      <c r="B170" t="s">
        <v>85</v>
      </c>
      <c r="C170">
        <v>55</v>
      </c>
      <c r="D170">
        <v>1</v>
      </c>
      <c r="E170">
        <v>55</v>
      </c>
    </row>
    <row r="171" spans="1:6">
      <c r="A171" t="s">
        <v>11</v>
      </c>
      <c r="B171" t="s">
        <v>87</v>
      </c>
      <c r="C171">
        <v>39</v>
      </c>
      <c r="D171">
        <v>1</v>
      </c>
      <c r="E171">
        <v>39</v>
      </c>
    </row>
    <row r="172" spans="1:6" s="3" customFormat="1">
      <c r="A172" s="3" t="s">
        <v>11</v>
      </c>
      <c r="E172" s="3">
        <f>SUM(E159:E171)</f>
        <v>785</v>
      </c>
      <c r="F172" s="6">
        <f>E172*1.15</f>
        <v>902.74999999999989</v>
      </c>
    </row>
    <row r="173" spans="1:6">
      <c r="A173" t="s">
        <v>73</v>
      </c>
      <c r="B173" t="s">
        <v>72</v>
      </c>
      <c r="C173">
        <v>68</v>
      </c>
      <c r="D173">
        <v>1</v>
      </c>
      <c r="E173">
        <v>68</v>
      </c>
    </row>
    <row r="174" spans="1:6">
      <c r="A174" t="s">
        <v>43</v>
      </c>
      <c r="B174" t="s">
        <v>36</v>
      </c>
      <c r="C174">
        <v>55</v>
      </c>
      <c r="D174">
        <v>1</v>
      </c>
      <c r="E174">
        <v>55</v>
      </c>
    </row>
    <row r="175" spans="1:6">
      <c r="A175" t="s">
        <v>43</v>
      </c>
      <c r="B175" t="s">
        <v>47</v>
      </c>
      <c r="C175">
        <v>55</v>
      </c>
      <c r="D175">
        <v>1</v>
      </c>
      <c r="E175">
        <v>55</v>
      </c>
    </row>
    <row r="176" spans="1:6">
      <c r="A176" t="s">
        <v>43</v>
      </c>
      <c r="B176" t="s">
        <v>66</v>
      </c>
      <c r="C176">
        <v>59</v>
      </c>
      <c r="D176">
        <v>1</v>
      </c>
      <c r="E176">
        <v>59</v>
      </c>
    </row>
    <row r="177" spans="1:6">
      <c r="A177" t="s">
        <v>43</v>
      </c>
      <c r="B177" t="s">
        <v>70</v>
      </c>
      <c r="C177">
        <v>65</v>
      </c>
      <c r="D177">
        <v>2</v>
      </c>
      <c r="E177">
        <v>130</v>
      </c>
    </row>
    <row r="178" spans="1:6">
      <c r="A178" t="s">
        <v>43</v>
      </c>
      <c r="B178" t="s">
        <v>81</v>
      </c>
      <c r="C178">
        <v>67</v>
      </c>
      <c r="D178">
        <v>2</v>
      </c>
      <c r="E178">
        <v>134</v>
      </c>
    </row>
    <row r="179" spans="1:6" s="3" customFormat="1">
      <c r="A179" s="3" t="s">
        <v>43</v>
      </c>
      <c r="E179" s="3">
        <f>SUM(E173:E178)</f>
        <v>501</v>
      </c>
      <c r="F179" s="6">
        <f>E179*1.15</f>
        <v>576.15</v>
      </c>
    </row>
    <row r="180" spans="1:6">
      <c r="A180" t="s">
        <v>32</v>
      </c>
      <c r="B180" t="s">
        <v>29</v>
      </c>
      <c r="C180">
        <v>55</v>
      </c>
      <c r="D180">
        <v>1</v>
      </c>
      <c r="E180">
        <v>55</v>
      </c>
    </row>
    <row r="181" spans="1:6">
      <c r="A181" t="s">
        <v>32</v>
      </c>
      <c r="B181" t="s">
        <v>36</v>
      </c>
      <c r="C181">
        <v>55</v>
      </c>
      <c r="D181">
        <v>1</v>
      </c>
      <c r="E181">
        <v>55</v>
      </c>
    </row>
    <row r="182" spans="1:6">
      <c r="A182" t="s">
        <v>32</v>
      </c>
      <c r="B182" t="s">
        <v>53</v>
      </c>
      <c r="C182">
        <v>55</v>
      </c>
      <c r="D182">
        <v>1</v>
      </c>
      <c r="E182">
        <v>55</v>
      </c>
    </row>
    <row r="183" spans="1:6">
      <c r="A183" t="s">
        <v>32</v>
      </c>
      <c r="B183" t="s">
        <v>55</v>
      </c>
      <c r="C183">
        <v>55</v>
      </c>
      <c r="D183">
        <v>1</v>
      </c>
      <c r="E183">
        <v>55</v>
      </c>
    </row>
    <row r="184" spans="1:6">
      <c r="A184" t="s">
        <v>32</v>
      </c>
      <c r="B184" t="s">
        <v>92</v>
      </c>
      <c r="C184">
        <v>41</v>
      </c>
      <c r="D184">
        <v>1</v>
      </c>
      <c r="E184">
        <v>41</v>
      </c>
    </row>
    <row r="185" spans="1:6">
      <c r="A185" t="s">
        <v>32</v>
      </c>
      <c r="B185" t="s">
        <v>94</v>
      </c>
      <c r="C185">
        <v>53</v>
      </c>
      <c r="D185">
        <v>1</v>
      </c>
      <c r="E185">
        <v>53</v>
      </c>
    </row>
    <row r="186" spans="1:6" s="3" customFormat="1">
      <c r="A186" s="3" t="s">
        <v>32</v>
      </c>
      <c r="E186" s="3">
        <f>SUM(E180:E185)</f>
        <v>314</v>
      </c>
      <c r="F186" s="6">
        <f>E186*1.15</f>
        <v>361.09999999999997</v>
      </c>
    </row>
    <row r="187" spans="1:6">
      <c r="A187" t="s">
        <v>23</v>
      </c>
      <c r="B187" t="s">
        <v>10</v>
      </c>
      <c r="C187">
        <v>55</v>
      </c>
      <c r="D187">
        <v>2</v>
      </c>
      <c r="E187">
        <v>110</v>
      </c>
    </row>
    <row r="188" spans="1:6">
      <c r="A188" t="s">
        <v>23</v>
      </c>
      <c r="B188" t="s">
        <v>29</v>
      </c>
      <c r="C188">
        <v>55</v>
      </c>
      <c r="D188">
        <v>2</v>
      </c>
      <c r="E188">
        <v>110</v>
      </c>
    </row>
    <row r="189" spans="1:6">
      <c r="A189" t="s">
        <v>23</v>
      </c>
      <c r="B189" t="s">
        <v>36</v>
      </c>
      <c r="C189">
        <v>55</v>
      </c>
      <c r="D189">
        <v>1</v>
      </c>
      <c r="E189">
        <v>55</v>
      </c>
    </row>
    <row r="190" spans="1:6">
      <c r="A190" t="s">
        <v>23</v>
      </c>
      <c r="B190" t="s">
        <v>47</v>
      </c>
      <c r="C190">
        <v>55</v>
      </c>
      <c r="D190">
        <v>2</v>
      </c>
      <c r="E190">
        <v>110</v>
      </c>
    </row>
    <row r="191" spans="1:6">
      <c r="A191" t="s">
        <v>23</v>
      </c>
      <c r="B191" t="s">
        <v>51</v>
      </c>
      <c r="C191">
        <v>55</v>
      </c>
      <c r="D191">
        <v>2</v>
      </c>
      <c r="E191">
        <v>110</v>
      </c>
    </row>
    <row r="192" spans="1:6">
      <c r="A192" t="s">
        <v>23</v>
      </c>
      <c r="B192" t="s">
        <v>53</v>
      </c>
      <c r="C192">
        <v>55</v>
      </c>
      <c r="D192">
        <v>1</v>
      </c>
      <c r="E192">
        <v>55</v>
      </c>
    </row>
    <row r="193" spans="1:6">
      <c r="A193" t="s">
        <v>23</v>
      </c>
      <c r="B193" t="s">
        <v>56</v>
      </c>
      <c r="C193">
        <v>61</v>
      </c>
      <c r="D193">
        <v>2</v>
      </c>
      <c r="E193">
        <v>122</v>
      </c>
    </row>
    <row r="194" spans="1:6">
      <c r="A194" t="s">
        <v>23</v>
      </c>
      <c r="B194" t="s">
        <v>63</v>
      </c>
      <c r="C194">
        <v>61</v>
      </c>
      <c r="D194">
        <v>2</v>
      </c>
      <c r="E194">
        <v>122</v>
      </c>
    </row>
    <row r="195" spans="1:6">
      <c r="A195" t="s">
        <v>23</v>
      </c>
      <c r="B195" t="s">
        <v>66</v>
      </c>
      <c r="C195">
        <v>59</v>
      </c>
      <c r="D195">
        <v>2</v>
      </c>
      <c r="E195">
        <v>118</v>
      </c>
    </row>
    <row r="196" spans="1:6">
      <c r="A196" t="s">
        <v>23</v>
      </c>
      <c r="B196" t="s">
        <v>70</v>
      </c>
      <c r="C196">
        <v>65</v>
      </c>
      <c r="D196">
        <v>1</v>
      </c>
      <c r="E196">
        <v>65</v>
      </c>
    </row>
    <row r="197" spans="1:6" s="3" customFormat="1">
      <c r="A197" s="3" t="s">
        <v>23</v>
      </c>
      <c r="E197" s="3">
        <f>SUM(E187:E196)</f>
        <v>977</v>
      </c>
      <c r="F197" s="6">
        <f>E197*1.15</f>
        <v>1123.55</v>
      </c>
    </row>
    <row r="198" spans="1:6">
      <c r="A198" t="s">
        <v>14</v>
      </c>
      <c r="B198" t="s">
        <v>10</v>
      </c>
      <c r="C198">
        <v>55</v>
      </c>
      <c r="D198">
        <v>1</v>
      </c>
      <c r="E198">
        <v>55</v>
      </c>
    </row>
    <row r="199" spans="1:6">
      <c r="A199" t="s">
        <v>14</v>
      </c>
      <c r="B199" t="s">
        <v>47</v>
      </c>
      <c r="C199">
        <v>55</v>
      </c>
      <c r="D199">
        <v>1</v>
      </c>
      <c r="E199">
        <v>55</v>
      </c>
    </row>
    <row r="200" spans="1:6">
      <c r="A200" t="s">
        <v>14</v>
      </c>
      <c r="B200" t="s">
        <v>51</v>
      </c>
      <c r="C200">
        <v>55</v>
      </c>
      <c r="D200">
        <v>1</v>
      </c>
      <c r="E200">
        <v>55</v>
      </c>
    </row>
    <row r="201" spans="1:6">
      <c r="A201" t="s">
        <v>14</v>
      </c>
      <c r="B201" t="s">
        <v>55</v>
      </c>
      <c r="C201">
        <v>55</v>
      </c>
      <c r="D201">
        <v>1</v>
      </c>
      <c r="E201">
        <v>55</v>
      </c>
    </row>
    <row r="202" spans="1:6">
      <c r="A202" t="s">
        <v>14</v>
      </c>
      <c r="B202" t="s">
        <v>56</v>
      </c>
      <c r="C202">
        <v>61</v>
      </c>
      <c r="D202">
        <v>1</v>
      </c>
      <c r="E202">
        <v>61</v>
      </c>
    </row>
    <row r="203" spans="1:6">
      <c r="A203" t="s">
        <v>14</v>
      </c>
      <c r="B203" t="s">
        <v>70</v>
      </c>
      <c r="C203">
        <v>65</v>
      </c>
      <c r="D203">
        <v>1</v>
      </c>
      <c r="E203">
        <v>65</v>
      </c>
    </row>
    <row r="204" spans="1:6">
      <c r="A204" t="s">
        <v>14</v>
      </c>
      <c r="B204" t="s">
        <v>72</v>
      </c>
      <c r="C204">
        <v>68</v>
      </c>
      <c r="D204">
        <v>1</v>
      </c>
      <c r="E204">
        <v>68</v>
      </c>
    </row>
    <row r="205" spans="1:6">
      <c r="A205" t="s">
        <v>14</v>
      </c>
      <c r="B205" t="s">
        <v>85</v>
      </c>
      <c r="C205">
        <v>55</v>
      </c>
      <c r="D205">
        <v>1</v>
      </c>
      <c r="E205">
        <v>55</v>
      </c>
    </row>
    <row r="206" spans="1:6">
      <c r="A206" t="s">
        <v>14</v>
      </c>
      <c r="B206" t="s">
        <v>86</v>
      </c>
      <c r="C206">
        <v>60</v>
      </c>
      <c r="D206">
        <v>1</v>
      </c>
      <c r="E206">
        <v>60</v>
      </c>
    </row>
    <row r="207" spans="1:6" s="3" customFormat="1">
      <c r="A207" s="3" t="s">
        <v>14</v>
      </c>
      <c r="E207" s="3">
        <f>SUM(E198:E206)</f>
        <v>529</v>
      </c>
      <c r="F207" s="6">
        <f>E207*1.15</f>
        <v>608.34999999999991</v>
      </c>
    </row>
    <row r="208" spans="1:6">
      <c r="A208" t="s">
        <v>16</v>
      </c>
      <c r="B208" t="s">
        <v>10</v>
      </c>
      <c r="C208">
        <v>55</v>
      </c>
      <c r="D208">
        <v>7</v>
      </c>
      <c r="E208">
        <f>C208*D208</f>
        <v>385</v>
      </c>
    </row>
    <row r="209" spans="1:6">
      <c r="A209" t="s">
        <v>16</v>
      </c>
      <c r="B209" t="s">
        <v>29</v>
      </c>
      <c r="C209">
        <v>55</v>
      </c>
      <c r="D209">
        <v>3</v>
      </c>
      <c r="E209">
        <f>C209*D209</f>
        <v>165</v>
      </c>
    </row>
    <row r="210" spans="1:6">
      <c r="A210" t="s">
        <v>16</v>
      </c>
      <c r="B210" t="s">
        <v>36</v>
      </c>
      <c r="C210">
        <v>55</v>
      </c>
      <c r="D210">
        <v>6</v>
      </c>
      <c r="E210">
        <f>C210*D210</f>
        <v>330</v>
      </c>
    </row>
    <row r="211" spans="1:6">
      <c r="A211" t="s">
        <v>16</v>
      </c>
      <c r="B211" t="s">
        <v>47</v>
      </c>
      <c r="C211">
        <v>55</v>
      </c>
      <c r="D211">
        <v>3</v>
      </c>
      <c r="E211">
        <v>165</v>
      </c>
    </row>
    <row r="212" spans="1:6">
      <c r="A212" t="s">
        <v>16</v>
      </c>
      <c r="B212" t="s">
        <v>51</v>
      </c>
      <c r="C212">
        <v>55</v>
      </c>
      <c r="D212">
        <v>3</v>
      </c>
      <c r="E212">
        <v>165</v>
      </c>
    </row>
    <row r="213" spans="1:6">
      <c r="A213" t="s">
        <v>16</v>
      </c>
      <c r="B213" t="s">
        <v>53</v>
      </c>
      <c r="C213">
        <v>55</v>
      </c>
      <c r="D213">
        <v>5</v>
      </c>
      <c r="E213">
        <f>C213*D213</f>
        <v>275</v>
      </c>
    </row>
    <row r="214" spans="1:6">
      <c r="A214" t="s">
        <v>16</v>
      </c>
      <c r="B214" t="s">
        <v>56</v>
      </c>
      <c r="C214">
        <v>61</v>
      </c>
      <c r="D214">
        <v>3</v>
      </c>
      <c r="E214">
        <f>C214*D214</f>
        <v>183</v>
      </c>
    </row>
    <row r="215" spans="1:6">
      <c r="A215" t="s">
        <v>16</v>
      </c>
      <c r="B215" t="s">
        <v>63</v>
      </c>
      <c r="C215">
        <v>61</v>
      </c>
      <c r="D215">
        <v>3</v>
      </c>
      <c r="E215">
        <v>183</v>
      </c>
    </row>
    <row r="216" spans="1:6">
      <c r="A216" t="s">
        <v>16</v>
      </c>
      <c r="B216" t="s">
        <v>66</v>
      </c>
      <c r="C216">
        <v>59</v>
      </c>
      <c r="D216">
        <v>10</v>
      </c>
      <c r="E216">
        <v>590</v>
      </c>
    </row>
    <row r="217" spans="1:6">
      <c r="A217" t="s">
        <v>16</v>
      </c>
      <c r="B217" t="s">
        <v>70</v>
      </c>
      <c r="C217">
        <v>65</v>
      </c>
      <c r="D217">
        <v>2</v>
      </c>
      <c r="E217">
        <f>C217*D217</f>
        <v>130</v>
      </c>
    </row>
    <row r="218" spans="1:6">
      <c r="A218" t="s">
        <v>16</v>
      </c>
      <c r="B218" t="s">
        <v>80</v>
      </c>
      <c r="C218">
        <v>68</v>
      </c>
      <c r="D218">
        <v>3</v>
      </c>
      <c r="E218">
        <f>C218*D218</f>
        <v>204</v>
      </c>
    </row>
    <row r="219" spans="1:6" s="3" customFormat="1">
      <c r="A219" s="3" t="s">
        <v>16</v>
      </c>
      <c r="E219" s="3">
        <f>SUM(E208:E218)</f>
        <v>2775</v>
      </c>
      <c r="F219" s="6">
        <f>E219*1.15</f>
        <v>3191.2499999999995</v>
      </c>
    </row>
    <row r="220" spans="1:6">
      <c r="A220" t="s">
        <v>64</v>
      </c>
      <c r="B220" t="s">
        <v>87</v>
      </c>
      <c r="C220">
        <v>39</v>
      </c>
      <c r="D220">
        <v>3</v>
      </c>
      <c r="E220">
        <f>C220*D220</f>
        <v>117</v>
      </c>
    </row>
    <row r="221" spans="1:6">
      <c r="A221" t="s">
        <v>64</v>
      </c>
      <c r="B221" t="s">
        <v>63</v>
      </c>
      <c r="C221">
        <v>61</v>
      </c>
      <c r="D221">
        <v>2</v>
      </c>
      <c r="E221">
        <v>122</v>
      </c>
    </row>
    <row r="222" spans="1:6">
      <c r="A222" t="s">
        <v>64</v>
      </c>
      <c r="B222" t="s">
        <v>72</v>
      </c>
      <c r="C222">
        <v>68</v>
      </c>
      <c r="D222">
        <v>1</v>
      </c>
      <c r="E222">
        <v>68</v>
      </c>
    </row>
    <row r="223" spans="1:6">
      <c r="A223" t="s">
        <v>64</v>
      </c>
      <c r="B223" t="s">
        <v>88</v>
      </c>
      <c r="C223">
        <v>39</v>
      </c>
      <c r="D223">
        <v>1</v>
      </c>
      <c r="E223">
        <v>39</v>
      </c>
    </row>
    <row r="224" spans="1:6" s="3" customFormat="1">
      <c r="A224" s="3" t="s">
        <v>64</v>
      </c>
      <c r="E224" s="3">
        <f>SUM(E220:E223)</f>
        <v>346</v>
      </c>
      <c r="F224" s="6">
        <f>E224*1.15</f>
        <v>397.9</v>
      </c>
    </row>
    <row r="225" spans="1:6">
      <c r="A225" t="s">
        <v>89</v>
      </c>
      <c r="B225" t="s">
        <v>88</v>
      </c>
      <c r="C225">
        <v>39</v>
      </c>
      <c r="D225">
        <v>1</v>
      </c>
      <c r="E225">
        <v>39</v>
      </c>
    </row>
    <row r="226" spans="1:6">
      <c r="A226" t="s">
        <v>61</v>
      </c>
      <c r="B226" t="s">
        <v>56</v>
      </c>
      <c r="C226">
        <v>61</v>
      </c>
      <c r="D226">
        <v>1</v>
      </c>
      <c r="E226">
        <v>61</v>
      </c>
    </row>
    <row r="227" spans="1:6">
      <c r="A227" t="s">
        <v>61</v>
      </c>
      <c r="B227" t="s">
        <v>70</v>
      </c>
      <c r="C227">
        <v>65</v>
      </c>
      <c r="D227">
        <v>1</v>
      </c>
      <c r="E227">
        <v>65</v>
      </c>
    </row>
    <row r="228" spans="1:6">
      <c r="A228" t="s">
        <v>61</v>
      </c>
      <c r="B228" t="s">
        <v>72</v>
      </c>
      <c r="C228">
        <v>68</v>
      </c>
      <c r="D228">
        <v>1</v>
      </c>
      <c r="E228">
        <v>68</v>
      </c>
    </row>
    <row r="229" spans="1:6">
      <c r="A229" t="s">
        <v>61</v>
      </c>
      <c r="B229" t="s">
        <v>80</v>
      </c>
      <c r="C229">
        <v>68</v>
      </c>
      <c r="D229">
        <v>1</v>
      </c>
      <c r="E229">
        <v>68</v>
      </c>
    </row>
    <row r="230" spans="1:6" s="3" customFormat="1">
      <c r="A230" s="3" t="s">
        <v>61</v>
      </c>
      <c r="E230" s="3">
        <f>SUM(E225:E229)</f>
        <v>301</v>
      </c>
      <c r="F230" s="6">
        <f>E230*1.15</f>
        <v>346.15</v>
      </c>
    </row>
    <row r="231" spans="1:6">
      <c r="A231" t="s">
        <v>31</v>
      </c>
      <c r="B231" t="s">
        <v>29</v>
      </c>
      <c r="C231">
        <v>55</v>
      </c>
      <c r="D231">
        <v>1</v>
      </c>
      <c r="E231">
        <v>55</v>
      </c>
    </row>
    <row r="232" spans="1:6">
      <c r="A232" t="s">
        <v>31</v>
      </c>
      <c r="B232" t="s">
        <v>36</v>
      </c>
      <c r="C232">
        <v>55</v>
      </c>
      <c r="D232">
        <v>2</v>
      </c>
      <c r="E232">
        <v>110</v>
      </c>
    </row>
    <row r="233" spans="1:6">
      <c r="A233" t="s">
        <v>31</v>
      </c>
      <c r="B233" t="s">
        <v>47</v>
      </c>
      <c r="C233">
        <v>55</v>
      </c>
      <c r="D233">
        <v>1</v>
      </c>
      <c r="E233">
        <v>55</v>
      </c>
    </row>
    <row r="234" spans="1:6">
      <c r="A234" t="s">
        <v>31</v>
      </c>
      <c r="B234" t="s">
        <v>51</v>
      </c>
      <c r="C234">
        <v>55</v>
      </c>
      <c r="D234">
        <v>1</v>
      </c>
      <c r="E234">
        <v>55</v>
      </c>
    </row>
    <row r="235" spans="1:6">
      <c r="A235" t="s">
        <v>31</v>
      </c>
      <c r="B235" t="s">
        <v>63</v>
      </c>
      <c r="C235">
        <v>61</v>
      </c>
      <c r="D235">
        <v>1</v>
      </c>
      <c r="E235">
        <v>61</v>
      </c>
    </row>
    <row r="236" spans="1:6">
      <c r="A236" t="s">
        <v>31</v>
      </c>
      <c r="B236" t="s">
        <v>66</v>
      </c>
      <c r="C236">
        <v>59</v>
      </c>
      <c r="D236">
        <v>1</v>
      </c>
      <c r="E236">
        <v>59</v>
      </c>
    </row>
    <row r="237" spans="1:6">
      <c r="A237" t="s">
        <v>31</v>
      </c>
      <c r="B237" t="s">
        <v>72</v>
      </c>
      <c r="C237">
        <v>68</v>
      </c>
      <c r="D237">
        <v>1</v>
      </c>
      <c r="E237">
        <v>68</v>
      </c>
    </row>
    <row r="238" spans="1:6" s="3" customFormat="1">
      <c r="A238" s="3" t="s">
        <v>31</v>
      </c>
      <c r="E238" s="3">
        <f>SUM(E231:E237)</f>
        <v>463</v>
      </c>
      <c r="F238" s="6">
        <f>E238*1.15</f>
        <v>532.44999999999993</v>
      </c>
    </row>
    <row r="239" spans="1:6">
      <c r="A239" t="s">
        <v>79</v>
      </c>
      <c r="B239" t="s">
        <v>78</v>
      </c>
      <c r="C239">
        <v>100</v>
      </c>
      <c r="D239">
        <v>1</v>
      </c>
      <c r="E239">
        <v>100</v>
      </c>
    </row>
    <row r="240" spans="1:6">
      <c r="A240" t="s">
        <v>45</v>
      </c>
      <c r="B240" t="s">
        <v>36</v>
      </c>
      <c r="C240">
        <v>55</v>
      </c>
      <c r="D240">
        <v>1</v>
      </c>
      <c r="E240">
        <v>55</v>
      </c>
    </row>
    <row r="241" spans="1:6">
      <c r="A241" t="s">
        <v>45</v>
      </c>
      <c r="B241" t="s">
        <v>47</v>
      </c>
      <c r="C241">
        <v>55</v>
      </c>
      <c r="D241">
        <v>1</v>
      </c>
      <c r="E241">
        <v>55</v>
      </c>
    </row>
    <row r="242" spans="1:6" s="3" customFormat="1">
      <c r="A242" s="3" t="s">
        <v>45</v>
      </c>
      <c r="E242" s="3">
        <f>SUM(E239:E241)</f>
        <v>210</v>
      </c>
      <c r="F242" s="6">
        <f>E242*1.15</f>
        <v>241.49999999999997</v>
      </c>
    </row>
    <row r="243" spans="1:6">
      <c r="A243" t="s">
        <v>22</v>
      </c>
      <c r="B243" t="s">
        <v>10</v>
      </c>
      <c r="C243">
        <v>55</v>
      </c>
      <c r="D243">
        <v>2</v>
      </c>
      <c r="E243">
        <v>110</v>
      </c>
    </row>
    <row r="244" spans="1:6">
      <c r="A244" t="s">
        <v>22</v>
      </c>
      <c r="B244" t="s">
        <v>70</v>
      </c>
      <c r="C244">
        <v>65</v>
      </c>
      <c r="D244">
        <v>1</v>
      </c>
      <c r="E244">
        <v>65</v>
      </c>
    </row>
    <row r="245" spans="1:6">
      <c r="A245" t="s">
        <v>22</v>
      </c>
      <c r="B245" t="s">
        <v>72</v>
      </c>
      <c r="C245">
        <v>68</v>
      </c>
      <c r="D245">
        <v>1</v>
      </c>
      <c r="E245">
        <v>68</v>
      </c>
    </row>
    <row r="246" spans="1:6">
      <c r="A246" t="s">
        <v>22</v>
      </c>
      <c r="B246" t="s">
        <v>88</v>
      </c>
      <c r="C246">
        <v>39</v>
      </c>
      <c r="D246">
        <v>1</v>
      </c>
      <c r="E246">
        <v>39</v>
      </c>
    </row>
    <row r="247" spans="1:6" s="3" customFormat="1">
      <c r="A247" s="3" t="s">
        <v>22</v>
      </c>
      <c r="E247" s="3">
        <f>SUM(E243:E245)</f>
        <v>243</v>
      </c>
      <c r="F247" s="6">
        <f>E247*1.15</f>
        <v>279.45</v>
      </c>
    </row>
    <row r="248" spans="1:6">
      <c r="A248" t="s">
        <v>68</v>
      </c>
      <c r="B248" t="s">
        <v>66</v>
      </c>
      <c r="C248">
        <v>59</v>
      </c>
      <c r="D248">
        <v>2</v>
      </c>
      <c r="E248">
        <v>118</v>
      </c>
    </row>
    <row r="249" spans="1:6">
      <c r="A249" t="s">
        <v>68</v>
      </c>
      <c r="B249" t="s">
        <v>81</v>
      </c>
      <c r="C249">
        <v>67</v>
      </c>
      <c r="D249">
        <v>1</v>
      </c>
      <c r="E249">
        <v>67</v>
      </c>
    </row>
    <row r="250" spans="1:6">
      <c r="A250" t="s">
        <v>68</v>
      </c>
      <c r="B250" t="s">
        <v>87</v>
      </c>
      <c r="C250">
        <v>39</v>
      </c>
      <c r="D250">
        <v>2</v>
      </c>
      <c r="E250">
        <v>78</v>
      </c>
    </row>
    <row r="251" spans="1:6" s="3" customFormat="1">
      <c r="A251" s="3" t="s">
        <v>68</v>
      </c>
      <c r="E251" s="3">
        <f>SUM(E248:E250)</f>
        <v>263</v>
      </c>
      <c r="F251" s="6">
        <f>E251*1.15</f>
        <v>302.45</v>
      </c>
    </row>
    <row r="252" spans="1:6">
      <c r="A252" s="1" t="s">
        <v>19</v>
      </c>
      <c r="B252" t="s">
        <v>10</v>
      </c>
      <c r="C252">
        <v>55</v>
      </c>
      <c r="D252">
        <v>1</v>
      </c>
      <c r="E252">
        <v>55</v>
      </c>
    </row>
    <row r="253" spans="1:6">
      <c r="A253" s="1" t="s">
        <v>19</v>
      </c>
      <c r="B253" t="s">
        <v>55</v>
      </c>
      <c r="C253">
        <v>55</v>
      </c>
      <c r="D253">
        <v>1</v>
      </c>
      <c r="E253">
        <v>55</v>
      </c>
    </row>
    <row r="254" spans="1:6">
      <c r="A254" s="1" t="s">
        <v>19</v>
      </c>
      <c r="B254" t="s">
        <v>72</v>
      </c>
      <c r="C254">
        <v>68</v>
      </c>
      <c r="D254">
        <v>1</v>
      </c>
      <c r="E254">
        <v>68</v>
      </c>
    </row>
    <row r="255" spans="1:6">
      <c r="A255" s="1" t="s">
        <v>19</v>
      </c>
      <c r="B255" t="s">
        <v>87</v>
      </c>
      <c r="C255">
        <v>39</v>
      </c>
      <c r="D255">
        <v>2</v>
      </c>
      <c r="E255">
        <v>78</v>
      </c>
    </row>
    <row r="256" spans="1:6" s="3" customFormat="1">
      <c r="A256" s="4" t="s">
        <v>19</v>
      </c>
      <c r="E256" s="3">
        <f>SUM(E252:E255)</f>
        <v>256</v>
      </c>
      <c r="F256" s="6">
        <f>E256*1.15</f>
        <v>294.39999999999998</v>
      </c>
    </row>
    <row r="257" spans="1:6">
      <c r="A257" t="s">
        <v>38</v>
      </c>
      <c r="B257" t="s">
        <v>36</v>
      </c>
      <c r="C257">
        <v>55</v>
      </c>
      <c r="D257">
        <v>1</v>
      </c>
      <c r="E257">
        <v>55</v>
      </c>
    </row>
    <row r="258" spans="1:6">
      <c r="A258" t="s">
        <v>38</v>
      </c>
      <c r="B258" t="s">
        <v>47</v>
      </c>
      <c r="C258">
        <v>55</v>
      </c>
      <c r="D258">
        <v>1</v>
      </c>
      <c r="E258">
        <v>55</v>
      </c>
    </row>
    <row r="259" spans="1:6">
      <c r="A259" t="s">
        <v>38</v>
      </c>
      <c r="B259" t="s">
        <v>78</v>
      </c>
      <c r="C259">
        <v>100</v>
      </c>
      <c r="D259">
        <v>1</v>
      </c>
      <c r="E259">
        <v>100</v>
      </c>
    </row>
    <row r="260" spans="1:6">
      <c r="A260" t="s">
        <v>38</v>
      </c>
      <c r="B260" t="s">
        <v>84</v>
      </c>
      <c r="C260">
        <v>55</v>
      </c>
      <c r="D260">
        <v>1</v>
      </c>
      <c r="E260">
        <v>55</v>
      </c>
    </row>
    <row r="261" spans="1:6">
      <c r="A261" t="s">
        <v>38</v>
      </c>
      <c r="B261" t="s">
        <v>87</v>
      </c>
      <c r="C261">
        <v>39</v>
      </c>
      <c r="D261">
        <v>1</v>
      </c>
      <c r="E261">
        <v>39</v>
      </c>
    </row>
    <row r="262" spans="1:6">
      <c r="A262" t="s">
        <v>38</v>
      </c>
      <c r="B262" t="s">
        <v>90</v>
      </c>
      <c r="C262">
        <v>40</v>
      </c>
      <c r="D262">
        <v>1</v>
      </c>
      <c r="E262">
        <v>40</v>
      </c>
    </row>
    <row r="263" spans="1:6">
      <c r="A263" t="s">
        <v>38</v>
      </c>
      <c r="B263" t="s">
        <v>92</v>
      </c>
      <c r="C263">
        <v>41</v>
      </c>
      <c r="D263">
        <v>1</v>
      </c>
      <c r="E263">
        <v>41</v>
      </c>
    </row>
    <row r="264" spans="1:6" s="3" customFormat="1">
      <c r="A264" s="3" t="s">
        <v>38</v>
      </c>
      <c r="E264" s="3">
        <f>SUM(E257:E263)</f>
        <v>385</v>
      </c>
      <c r="F264" s="6">
        <f>E264*1.15</f>
        <v>442.74999999999994</v>
      </c>
    </row>
    <row r="265" spans="1:6">
      <c r="A265" t="s">
        <v>91</v>
      </c>
      <c r="B265" t="s">
        <v>90</v>
      </c>
      <c r="C265">
        <v>40</v>
      </c>
      <c r="D265">
        <v>1</v>
      </c>
      <c r="E265">
        <v>40</v>
      </c>
    </row>
    <row r="266" spans="1:6">
      <c r="A266" t="s">
        <v>93</v>
      </c>
      <c r="B266" t="s">
        <v>87</v>
      </c>
      <c r="C266">
        <v>39</v>
      </c>
      <c r="D266">
        <v>2</v>
      </c>
      <c r="E266">
        <v>78</v>
      </c>
    </row>
    <row r="267" spans="1:6">
      <c r="A267" t="s">
        <v>93</v>
      </c>
      <c r="B267" t="s">
        <v>92</v>
      </c>
      <c r="C267">
        <v>41</v>
      </c>
      <c r="D267">
        <v>1</v>
      </c>
      <c r="E267">
        <v>41</v>
      </c>
    </row>
    <row r="268" spans="1:6">
      <c r="A268" t="s">
        <v>93</v>
      </c>
      <c r="B268" t="s">
        <v>94</v>
      </c>
      <c r="C268">
        <v>53</v>
      </c>
      <c r="D268">
        <v>1</v>
      </c>
      <c r="E268">
        <v>53</v>
      </c>
    </row>
    <row r="269" spans="1:6" s="3" customFormat="1">
      <c r="A269" s="3" t="s">
        <v>93</v>
      </c>
      <c r="E269" s="3">
        <f>SUM(E265:E268)</f>
        <v>212</v>
      </c>
      <c r="F269" s="6">
        <f>E269*1.15</f>
        <v>243.79999999999998</v>
      </c>
    </row>
    <row r="270" spans="1:6">
      <c r="A270" t="s">
        <v>44</v>
      </c>
      <c r="B270" t="s">
        <v>36</v>
      </c>
      <c r="C270">
        <v>55</v>
      </c>
      <c r="D270">
        <v>1</v>
      </c>
      <c r="E270">
        <v>55</v>
      </c>
    </row>
    <row r="271" spans="1:6">
      <c r="A271" t="s">
        <v>44</v>
      </c>
      <c r="B271" t="s">
        <v>36</v>
      </c>
      <c r="C271">
        <v>55</v>
      </c>
      <c r="D271">
        <v>1</v>
      </c>
      <c r="E271">
        <v>55</v>
      </c>
    </row>
    <row r="272" spans="1:6">
      <c r="A272" t="s">
        <v>44</v>
      </c>
      <c r="B272" t="s">
        <v>47</v>
      </c>
      <c r="C272">
        <v>55</v>
      </c>
      <c r="D272">
        <v>1</v>
      </c>
      <c r="E272">
        <v>55</v>
      </c>
    </row>
    <row r="273" spans="1:6">
      <c r="A273" t="s">
        <v>44</v>
      </c>
      <c r="B273" t="s">
        <v>55</v>
      </c>
      <c r="C273">
        <v>55</v>
      </c>
      <c r="D273">
        <v>1</v>
      </c>
      <c r="E273">
        <v>55</v>
      </c>
    </row>
    <row r="274" spans="1:6">
      <c r="A274" t="s">
        <v>44</v>
      </c>
      <c r="B274" t="s">
        <v>55</v>
      </c>
      <c r="C274">
        <v>55</v>
      </c>
      <c r="D274">
        <v>1</v>
      </c>
      <c r="E274">
        <v>55</v>
      </c>
    </row>
    <row r="275" spans="1:6">
      <c r="A275" t="s">
        <v>44</v>
      </c>
      <c r="B275" t="s">
        <v>80</v>
      </c>
      <c r="C275">
        <v>68</v>
      </c>
      <c r="D275">
        <v>1</v>
      </c>
      <c r="E275">
        <v>68</v>
      </c>
    </row>
    <row r="276" spans="1:6">
      <c r="A276" t="s">
        <v>44</v>
      </c>
      <c r="B276" t="s">
        <v>84</v>
      </c>
      <c r="C276">
        <v>55</v>
      </c>
      <c r="D276">
        <v>1</v>
      </c>
      <c r="E276">
        <v>55</v>
      </c>
    </row>
    <row r="277" spans="1:6">
      <c r="A277" t="s">
        <v>44</v>
      </c>
      <c r="B277" t="s">
        <v>92</v>
      </c>
      <c r="C277">
        <v>41</v>
      </c>
      <c r="D277">
        <v>1</v>
      </c>
      <c r="E277">
        <v>41</v>
      </c>
    </row>
    <row r="278" spans="1:6" s="3" customFormat="1">
      <c r="A278" s="3" t="s">
        <v>44</v>
      </c>
      <c r="E278" s="3">
        <f>SUM(E270:E277)</f>
        <v>439</v>
      </c>
      <c r="F278" s="6">
        <f>E278*1.15</f>
        <v>504.84999999999997</v>
      </c>
    </row>
    <row r="279" spans="1:6">
      <c r="A279" t="s">
        <v>21</v>
      </c>
      <c r="B279" t="s">
        <v>10</v>
      </c>
      <c r="C279">
        <v>55</v>
      </c>
      <c r="D279">
        <v>2</v>
      </c>
      <c r="E279">
        <v>110</v>
      </c>
    </row>
    <row r="280" spans="1:6">
      <c r="A280" t="s">
        <v>21</v>
      </c>
      <c r="B280" t="s">
        <v>36</v>
      </c>
      <c r="C280">
        <v>55</v>
      </c>
      <c r="D280">
        <v>1</v>
      </c>
      <c r="E280">
        <v>55</v>
      </c>
    </row>
    <row r="281" spans="1:6">
      <c r="A281" t="s">
        <v>21</v>
      </c>
      <c r="B281" t="s">
        <v>51</v>
      </c>
      <c r="C281">
        <v>55</v>
      </c>
      <c r="D281">
        <v>2</v>
      </c>
      <c r="E281">
        <v>110</v>
      </c>
    </row>
    <row r="282" spans="1:6">
      <c r="A282" t="s">
        <v>21</v>
      </c>
      <c r="B282" t="s">
        <v>53</v>
      </c>
      <c r="C282">
        <v>55</v>
      </c>
      <c r="D282">
        <v>2</v>
      </c>
      <c r="E282">
        <v>110</v>
      </c>
    </row>
    <row r="283" spans="1:6">
      <c r="A283" t="s">
        <v>21</v>
      </c>
      <c r="B283" t="s">
        <v>56</v>
      </c>
      <c r="C283">
        <v>61</v>
      </c>
      <c r="D283">
        <v>2</v>
      </c>
      <c r="E283">
        <f>C283*D283</f>
        <v>122</v>
      </c>
    </row>
    <row r="284" spans="1:6">
      <c r="A284" t="s">
        <v>21</v>
      </c>
      <c r="B284" t="s">
        <v>70</v>
      </c>
      <c r="C284">
        <v>65</v>
      </c>
      <c r="D284">
        <v>1</v>
      </c>
      <c r="E284">
        <v>65</v>
      </c>
    </row>
    <row r="285" spans="1:6">
      <c r="A285" t="s">
        <v>21</v>
      </c>
      <c r="B285" t="s">
        <v>72</v>
      </c>
      <c r="C285">
        <v>68</v>
      </c>
      <c r="D285">
        <v>2</v>
      </c>
      <c r="E285">
        <v>136</v>
      </c>
    </row>
    <row r="286" spans="1:6" s="3" customFormat="1">
      <c r="A286" s="3" t="s">
        <v>21</v>
      </c>
      <c r="E286" s="3">
        <f>SUM(E279:E285)</f>
        <v>708</v>
      </c>
      <c r="F286" s="6">
        <f>E286*1.15</f>
        <v>814.19999999999993</v>
      </c>
    </row>
    <row r="287" spans="1:6">
      <c r="A287" t="s">
        <v>54</v>
      </c>
      <c r="B287" t="s">
        <v>53</v>
      </c>
      <c r="C287">
        <v>55</v>
      </c>
      <c r="D287">
        <v>1</v>
      </c>
      <c r="E287">
        <v>55</v>
      </c>
    </row>
    <row r="288" spans="1:6">
      <c r="A288" t="s">
        <v>54</v>
      </c>
      <c r="B288" t="s">
        <v>63</v>
      </c>
      <c r="C288">
        <v>61</v>
      </c>
      <c r="D288">
        <v>2</v>
      </c>
      <c r="E288">
        <v>122</v>
      </c>
    </row>
    <row r="289" spans="1:6">
      <c r="A289" t="s">
        <v>54</v>
      </c>
      <c r="B289" t="s">
        <v>66</v>
      </c>
      <c r="C289">
        <v>59</v>
      </c>
      <c r="D289">
        <v>3</v>
      </c>
      <c r="E289">
        <f>C289*D289</f>
        <v>177</v>
      </c>
    </row>
    <row r="290" spans="1:6">
      <c r="A290" t="s">
        <v>54</v>
      </c>
      <c r="B290" t="s">
        <v>87</v>
      </c>
      <c r="C290">
        <v>39</v>
      </c>
      <c r="D290">
        <v>1</v>
      </c>
      <c r="E290">
        <v>39</v>
      </c>
    </row>
    <row r="291" spans="1:6" s="3" customFormat="1">
      <c r="A291" s="3" t="s">
        <v>54</v>
      </c>
      <c r="E291" s="3">
        <f>SUM(E287:E290)</f>
        <v>393</v>
      </c>
      <c r="F291" s="6">
        <f>E291*1.15</f>
        <v>451.95</v>
      </c>
    </row>
    <row r="292" spans="1:6">
      <c r="A292" t="s">
        <v>59</v>
      </c>
      <c r="B292" t="s">
        <v>55</v>
      </c>
      <c r="C292">
        <v>55</v>
      </c>
      <c r="D292">
        <v>1</v>
      </c>
      <c r="E292">
        <v>55</v>
      </c>
    </row>
    <row r="293" spans="1:6">
      <c r="A293" t="s">
        <v>59</v>
      </c>
      <c r="B293" t="s">
        <v>88</v>
      </c>
      <c r="C293">
        <v>39</v>
      </c>
      <c r="D293">
        <v>1</v>
      </c>
      <c r="E293">
        <v>39</v>
      </c>
    </row>
    <row r="294" spans="1:6">
      <c r="A294" t="s">
        <v>59</v>
      </c>
      <c r="B294" t="s">
        <v>92</v>
      </c>
      <c r="C294">
        <v>41</v>
      </c>
      <c r="D294">
        <v>1</v>
      </c>
      <c r="E294">
        <v>41</v>
      </c>
    </row>
    <row r="295" spans="1:6" s="3" customFormat="1">
      <c r="A295" s="3" t="s">
        <v>59</v>
      </c>
      <c r="E295" s="3">
        <f>SUM(E292:E294)</f>
        <v>135</v>
      </c>
      <c r="F295" s="6">
        <f>E295*1.15</f>
        <v>155.25</v>
      </c>
    </row>
    <row r="296" spans="1:6">
      <c r="A296" t="s">
        <v>27</v>
      </c>
      <c r="B296" t="s">
        <v>10</v>
      </c>
      <c r="C296">
        <v>55</v>
      </c>
      <c r="D296">
        <v>1</v>
      </c>
      <c r="E296">
        <v>55</v>
      </c>
    </row>
    <row r="297" spans="1:6">
      <c r="A297" t="s">
        <v>27</v>
      </c>
      <c r="B297" t="s">
        <v>29</v>
      </c>
      <c r="C297">
        <v>55</v>
      </c>
      <c r="D297">
        <v>1</v>
      </c>
      <c r="E297">
        <v>55</v>
      </c>
    </row>
    <row r="298" spans="1:6">
      <c r="A298" t="s">
        <v>27</v>
      </c>
      <c r="B298" t="s">
        <v>36</v>
      </c>
      <c r="C298">
        <v>55</v>
      </c>
      <c r="D298">
        <v>1</v>
      </c>
      <c r="E298">
        <v>55</v>
      </c>
    </row>
    <row r="299" spans="1:6">
      <c r="A299" t="s">
        <v>27</v>
      </c>
      <c r="B299" t="s">
        <v>47</v>
      </c>
      <c r="C299">
        <v>55</v>
      </c>
      <c r="D299">
        <v>3</v>
      </c>
      <c r="E299">
        <f>C299*D299</f>
        <v>165</v>
      </c>
    </row>
    <row r="300" spans="1:6">
      <c r="A300" t="s">
        <v>27</v>
      </c>
      <c r="B300" t="s">
        <v>51</v>
      </c>
      <c r="C300">
        <v>55</v>
      </c>
      <c r="D300">
        <v>1</v>
      </c>
      <c r="E300">
        <v>55</v>
      </c>
    </row>
    <row r="301" spans="1:6">
      <c r="A301" t="s">
        <v>27</v>
      </c>
      <c r="B301" t="s">
        <v>53</v>
      </c>
      <c r="C301">
        <v>55</v>
      </c>
      <c r="D301">
        <v>3</v>
      </c>
      <c r="E301">
        <v>165</v>
      </c>
    </row>
    <row r="302" spans="1:6">
      <c r="A302" t="s">
        <v>27</v>
      </c>
      <c r="B302" t="s">
        <v>56</v>
      </c>
      <c r="C302">
        <v>61</v>
      </c>
      <c r="D302">
        <v>1</v>
      </c>
      <c r="E302">
        <v>61</v>
      </c>
    </row>
    <row r="303" spans="1:6">
      <c r="A303" t="s">
        <v>27</v>
      </c>
      <c r="B303" t="s">
        <v>63</v>
      </c>
      <c r="C303">
        <v>61</v>
      </c>
      <c r="D303">
        <v>1</v>
      </c>
      <c r="E303">
        <v>61</v>
      </c>
    </row>
    <row r="304" spans="1:6">
      <c r="A304" t="s">
        <v>27</v>
      </c>
      <c r="B304" t="s">
        <v>66</v>
      </c>
      <c r="C304">
        <v>59</v>
      </c>
      <c r="D304">
        <v>3</v>
      </c>
      <c r="E304">
        <f>C304*D304</f>
        <v>177</v>
      </c>
    </row>
    <row r="305" spans="1:6">
      <c r="A305" t="s">
        <v>27</v>
      </c>
      <c r="B305" t="s">
        <v>70</v>
      </c>
      <c r="C305">
        <v>65</v>
      </c>
      <c r="D305">
        <v>2</v>
      </c>
      <c r="E305">
        <v>130</v>
      </c>
    </row>
    <row r="306" spans="1:6">
      <c r="A306" t="s">
        <v>27</v>
      </c>
      <c r="B306" t="s">
        <v>80</v>
      </c>
      <c r="C306">
        <v>68</v>
      </c>
      <c r="D306">
        <v>1</v>
      </c>
      <c r="E306">
        <v>68</v>
      </c>
    </row>
    <row r="307" spans="1:6">
      <c r="A307" t="s">
        <v>27</v>
      </c>
      <c r="B307" t="s">
        <v>92</v>
      </c>
      <c r="C307">
        <v>41</v>
      </c>
      <c r="D307">
        <v>1</v>
      </c>
      <c r="E307">
        <v>41</v>
      </c>
    </row>
    <row r="308" spans="1:6" s="3" customFormat="1">
      <c r="A308" s="3" t="s">
        <v>27</v>
      </c>
      <c r="E308" s="3">
        <f>SUM(E296:E307)</f>
        <v>1088</v>
      </c>
      <c r="F308" s="6">
        <f>E308*1.15</f>
        <v>1251.1999999999998</v>
      </c>
    </row>
    <row r="309" spans="1:6">
      <c r="A309" t="s">
        <v>96</v>
      </c>
      <c r="B309" t="s">
        <v>95</v>
      </c>
      <c r="C309">
        <v>68</v>
      </c>
      <c r="D309">
        <v>2</v>
      </c>
      <c r="E309">
        <f>C309*D309</f>
        <v>136</v>
      </c>
    </row>
    <row r="310" spans="1:6">
      <c r="A310" t="s">
        <v>20</v>
      </c>
      <c r="B310" t="s">
        <v>10</v>
      </c>
      <c r="C310">
        <v>55</v>
      </c>
      <c r="D310">
        <v>1</v>
      </c>
      <c r="E310">
        <v>55</v>
      </c>
    </row>
    <row r="311" spans="1:6">
      <c r="A311" t="s">
        <v>20</v>
      </c>
      <c r="B311" t="s">
        <v>47</v>
      </c>
      <c r="C311">
        <v>55</v>
      </c>
      <c r="D311">
        <v>1</v>
      </c>
      <c r="E311">
        <v>55</v>
      </c>
    </row>
    <row r="312" spans="1:6">
      <c r="A312" t="s">
        <v>20</v>
      </c>
      <c r="B312" t="s">
        <v>53</v>
      </c>
      <c r="C312">
        <v>55</v>
      </c>
      <c r="D312">
        <v>1</v>
      </c>
      <c r="E312">
        <v>55</v>
      </c>
    </row>
    <row r="313" spans="1:6">
      <c r="A313" t="s">
        <v>20</v>
      </c>
      <c r="B313" t="s">
        <v>55</v>
      </c>
      <c r="C313">
        <v>55</v>
      </c>
      <c r="D313">
        <v>1</v>
      </c>
      <c r="E313">
        <v>55</v>
      </c>
    </row>
    <row r="314" spans="1:6">
      <c r="A314" t="s">
        <v>20</v>
      </c>
      <c r="B314" t="s">
        <v>94</v>
      </c>
      <c r="C314">
        <v>53</v>
      </c>
      <c r="D314">
        <v>1</v>
      </c>
      <c r="E314">
        <v>53</v>
      </c>
    </row>
    <row r="315" spans="1:6" s="3" customFormat="1">
      <c r="A315" s="3" t="s">
        <v>20</v>
      </c>
      <c r="E315" s="3">
        <f>SUM(E309:E314)</f>
        <v>409</v>
      </c>
      <c r="F315" s="6">
        <f>E315*1.15</f>
        <v>470.34999999999997</v>
      </c>
    </row>
    <row r="316" spans="1:6">
      <c r="A316" t="s">
        <v>30</v>
      </c>
      <c r="B316" t="s">
        <v>29</v>
      </c>
      <c r="C316">
        <v>55</v>
      </c>
      <c r="D316">
        <v>1</v>
      </c>
      <c r="E316">
        <v>55</v>
      </c>
    </row>
    <row r="317" spans="1:6">
      <c r="A317" t="s">
        <v>30</v>
      </c>
      <c r="B317" t="s">
        <v>47</v>
      </c>
      <c r="C317">
        <v>55</v>
      </c>
      <c r="D317">
        <v>1</v>
      </c>
      <c r="E317">
        <v>55</v>
      </c>
    </row>
    <row r="318" spans="1:6">
      <c r="A318" t="s">
        <v>30</v>
      </c>
      <c r="B318" t="s">
        <v>51</v>
      </c>
      <c r="C318">
        <v>55</v>
      </c>
      <c r="D318">
        <v>1</v>
      </c>
      <c r="E318">
        <v>55</v>
      </c>
    </row>
    <row r="319" spans="1:6">
      <c r="A319" t="s">
        <v>30</v>
      </c>
      <c r="B319" t="s">
        <v>53</v>
      </c>
      <c r="C319">
        <v>55</v>
      </c>
      <c r="D319">
        <v>1</v>
      </c>
      <c r="E319">
        <v>55</v>
      </c>
    </row>
    <row r="320" spans="1:6">
      <c r="A320" t="s">
        <v>30</v>
      </c>
      <c r="B320" t="s">
        <v>63</v>
      </c>
      <c r="C320">
        <v>61</v>
      </c>
      <c r="D320">
        <v>1</v>
      </c>
      <c r="E320">
        <v>61</v>
      </c>
    </row>
    <row r="321" spans="1:6">
      <c r="A321" t="s">
        <v>30</v>
      </c>
      <c r="B321" t="s">
        <v>66</v>
      </c>
      <c r="C321">
        <v>59</v>
      </c>
      <c r="D321">
        <v>1</v>
      </c>
      <c r="E321">
        <v>59</v>
      </c>
    </row>
    <row r="322" spans="1:6" s="3" customFormat="1">
      <c r="A322" s="3" t="s">
        <v>30</v>
      </c>
      <c r="E322" s="3">
        <f>SUM(E316:E321)</f>
        <v>340</v>
      </c>
      <c r="F322" s="6">
        <f>E322*1.15</f>
        <v>390.99999999999994</v>
      </c>
    </row>
    <row r="323" spans="1:6">
      <c r="A323" t="s">
        <v>18</v>
      </c>
      <c r="B323" t="s">
        <v>10</v>
      </c>
      <c r="C323">
        <v>55</v>
      </c>
      <c r="D323">
        <v>1</v>
      </c>
      <c r="E323">
        <v>55</v>
      </c>
    </row>
    <row r="324" spans="1:6">
      <c r="A324" t="s">
        <v>18</v>
      </c>
      <c r="B324" t="s">
        <v>36</v>
      </c>
      <c r="C324">
        <v>55</v>
      </c>
      <c r="D324">
        <v>1</v>
      </c>
      <c r="E324">
        <v>55</v>
      </c>
    </row>
    <row r="325" spans="1:6">
      <c r="A325" t="s">
        <v>18</v>
      </c>
      <c r="B325" t="s">
        <v>88</v>
      </c>
      <c r="C325">
        <v>39</v>
      </c>
      <c r="D325">
        <v>3</v>
      </c>
      <c r="E325">
        <v>117</v>
      </c>
    </row>
    <row r="326" spans="1:6" s="3" customFormat="1">
      <c r="A326" s="3" t="s">
        <v>18</v>
      </c>
      <c r="E326" s="3">
        <f>SUM(E323:E325)</f>
        <v>227</v>
      </c>
      <c r="F326" s="6">
        <f>E326*1.15</f>
        <v>261.04999999999995</v>
      </c>
    </row>
    <row r="327" spans="1:6">
      <c r="A327" t="s">
        <v>33</v>
      </c>
      <c r="B327" t="s">
        <v>29</v>
      </c>
      <c r="C327">
        <v>55</v>
      </c>
      <c r="D327">
        <v>1</v>
      </c>
      <c r="E327">
        <v>55</v>
      </c>
    </row>
    <row r="328" spans="1:6">
      <c r="A328" t="s">
        <v>33</v>
      </c>
      <c r="B328" t="s">
        <v>36</v>
      </c>
      <c r="C328">
        <v>55</v>
      </c>
      <c r="D328">
        <v>1</v>
      </c>
      <c r="E328">
        <v>55</v>
      </c>
    </row>
    <row r="329" spans="1:6">
      <c r="A329" t="s">
        <v>33</v>
      </c>
      <c r="B329" t="s">
        <v>47</v>
      </c>
      <c r="C329">
        <v>55</v>
      </c>
      <c r="D329">
        <v>1</v>
      </c>
      <c r="E329">
        <v>55</v>
      </c>
    </row>
    <row r="330" spans="1:6">
      <c r="A330" t="s">
        <v>33</v>
      </c>
      <c r="B330" t="s">
        <v>53</v>
      </c>
      <c r="C330">
        <v>55</v>
      </c>
      <c r="D330">
        <v>1</v>
      </c>
      <c r="E330">
        <v>55</v>
      </c>
    </row>
    <row r="331" spans="1:6">
      <c r="A331" t="s">
        <v>33</v>
      </c>
      <c r="B331" t="s">
        <v>63</v>
      </c>
      <c r="C331">
        <v>61</v>
      </c>
      <c r="D331">
        <v>1</v>
      </c>
      <c r="E331">
        <v>61</v>
      </c>
    </row>
    <row r="332" spans="1:6">
      <c r="A332" t="s">
        <v>33</v>
      </c>
      <c r="B332" t="s">
        <v>66</v>
      </c>
      <c r="C332">
        <v>59</v>
      </c>
      <c r="D332">
        <v>1</v>
      </c>
      <c r="E332">
        <v>59</v>
      </c>
    </row>
    <row r="333" spans="1:6">
      <c r="A333" t="s">
        <v>33</v>
      </c>
      <c r="B333" t="s">
        <v>70</v>
      </c>
      <c r="C333">
        <v>65</v>
      </c>
      <c r="D333">
        <v>1</v>
      </c>
      <c r="E333">
        <v>65</v>
      </c>
    </row>
    <row r="334" spans="1:6" s="3" customFormat="1">
      <c r="A334" s="3" t="s">
        <v>33</v>
      </c>
      <c r="E334" s="3">
        <f>SUM(E327:E333)</f>
        <v>405</v>
      </c>
      <c r="F334" s="6">
        <f>E334*1.15</f>
        <v>465.74999999999994</v>
      </c>
    </row>
    <row r="335" spans="1:6">
      <c r="A335" s="2" t="s">
        <v>48</v>
      </c>
      <c r="B335" t="s">
        <v>47</v>
      </c>
      <c r="C335">
        <v>55</v>
      </c>
      <c r="D335">
        <v>1</v>
      </c>
      <c r="E335">
        <v>55</v>
      </c>
    </row>
    <row r="336" spans="1:6">
      <c r="A336" s="2" t="s">
        <v>48</v>
      </c>
      <c r="B336" t="s">
        <v>47</v>
      </c>
      <c r="C336">
        <v>55</v>
      </c>
      <c r="D336">
        <v>1</v>
      </c>
      <c r="E336">
        <v>55</v>
      </c>
    </row>
    <row r="337" spans="1:5">
      <c r="A337" s="2" t="s">
        <v>48</v>
      </c>
      <c r="B337" t="s">
        <v>47</v>
      </c>
      <c r="C337">
        <v>55</v>
      </c>
      <c r="D337">
        <v>1</v>
      </c>
      <c r="E337">
        <v>55</v>
      </c>
    </row>
    <row r="338" spans="1:5">
      <c r="A338" s="2" t="s">
        <v>48</v>
      </c>
      <c r="B338" t="s">
        <v>47</v>
      </c>
      <c r="C338">
        <v>55</v>
      </c>
      <c r="D338">
        <v>1</v>
      </c>
      <c r="E338">
        <v>55</v>
      </c>
    </row>
    <row r="339" spans="1:5">
      <c r="A339" s="2" t="s">
        <v>48</v>
      </c>
      <c r="B339" t="s">
        <v>55</v>
      </c>
      <c r="C339">
        <v>55</v>
      </c>
      <c r="D339">
        <v>1</v>
      </c>
      <c r="E339">
        <v>55</v>
      </c>
    </row>
    <row r="340" spans="1:5">
      <c r="A340" s="2" t="s">
        <v>48</v>
      </c>
      <c r="B340" t="s">
        <v>80</v>
      </c>
      <c r="C340">
        <v>68</v>
      </c>
      <c r="D340">
        <v>1</v>
      </c>
      <c r="E340">
        <v>68</v>
      </c>
    </row>
    <row r="341" spans="1:5">
      <c r="A341" s="2" t="s">
        <v>48</v>
      </c>
      <c r="B341" t="s">
        <v>81</v>
      </c>
      <c r="C341">
        <v>67</v>
      </c>
      <c r="D341">
        <v>1</v>
      </c>
      <c r="E341">
        <v>67</v>
      </c>
    </row>
    <row r="342" spans="1:5">
      <c r="A342" s="2" t="s">
        <v>48</v>
      </c>
      <c r="B342" t="s">
        <v>81</v>
      </c>
      <c r="C342">
        <v>67</v>
      </c>
      <c r="D342">
        <v>1</v>
      </c>
      <c r="E342">
        <v>67</v>
      </c>
    </row>
    <row r="343" spans="1:5">
      <c r="A343" s="2" t="s">
        <v>48</v>
      </c>
      <c r="B343" t="s">
        <v>81</v>
      </c>
      <c r="C343">
        <v>67</v>
      </c>
      <c r="D343">
        <v>1</v>
      </c>
      <c r="E343">
        <v>67</v>
      </c>
    </row>
    <row r="344" spans="1:5">
      <c r="A344" s="2" t="s">
        <v>48</v>
      </c>
      <c r="B344" t="s">
        <v>84</v>
      </c>
      <c r="C344">
        <v>55</v>
      </c>
      <c r="D344">
        <v>1</v>
      </c>
      <c r="E344">
        <v>55</v>
      </c>
    </row>
    <row r="345" spans="1:5">
      <c r="A345" s="2" t="s">
        <v>48</v>
      </c>
      <c r="B345" t="s">
        <v>84</v>
      </c>
      <c r="C345">
        <v>55</v>
      </c>
      <c r="D345">
        <v>1</v>
      </c>
      <c r="E345">
        <v>55</v>
      </c>
    </row>
    <row r="346" spans="1:5">
      <c r="A346" s="2" t="s">
        <v>48</v>
      </c>
      <c r="B346" t="s">
        <v>87</v>
      </c>
      <c r="C346">
        <v>39</v>
      </c>
      <c r="D346">
        <v>1</v>
      </c>
      <c r="E346">
        <v>39</v>
      </c>
    </row>
    <row r="347" spans="1:5">
      <c r="A347" s="2" t="s">
        <v>48</v>
      </c>
      <c r="B347" t="s">
        <v>90</v>
      </c>
      <c r="C347">
        <v>40</v>
      </c>
      <c r="D347">
        <v>1</v>
      </c>
      <c r="E347">
        <v>40</v>
      </c>
    </row>
    <row r="348" spans="1:5">
      <c r="A348" s="2" t="s">
        <v>48</v>
      </c>
      <c r="B348" t="s">
        <v>90</v>
      </c>
      <c r="C348">
        <v>40</v>
      </c>
      <c r="D348">
        <v>1</v>
      </c>
      <c r="E348">
        <v>40</v>
      </c>
    </row>
    <row r="349" spans="1:5">
      <c r="A349" s="2" t="s">
        <v>48</v>
      </c>
      <c r="B349" t="s">
        <v>92</v>
      </c>
      <c r="C349">
        <v>41</v>
      </c>
      <c r="D349">
        <v>1</v>
      </c>
      <c r="E349">
        <v>41</v>
      </c>
    </row>
    <row r="350" spans="1:5">
      <c r="A350" s="2" t="s">
        <v>48</v>
      </c>
      <c r="B350" t="s">
        <v>92</v>
      </c>
      <c r="C350">
        <v>41</v>
      </c>
      <c r="D350">
        <v>1</v>
      </c>
      <c r="E350">
        <v>41</v>
      </c>
    </row>
    <row r="351" spans="1:5">
      <c r="A351" s="2" t="s">
        <v>46</v>
      </c>
      <c r="B351" t="s">
        <v>36</v>
      </c>
      <c r="C351">
        <v>55</v>
      </c>
      <c r="D351">
        <v>1</v>
      </c>
      <c r="E351">
        <v>55</v>
      </c>
    </row>
    <row r="352" spans="1:5">
      <c r="A352" s="2" t="s">
        <v>46</v>
      </c>
      <c r="B352" t="s">
        <v>36</v>
      </c>
      <c r="C352">
        <v>55</v>
      </c>
      <c r="D352">
        <v>1</v>
      </c>
      <c r="E352">
        <v>55</v>
      </c>
    </row>
    <row r="353" spans="1:6">
      <c r="A353" t="s">
        <v>82</v>
      </c>
      <c r="B353" t="s">
        <v>81</v>
      </c>
      <c r="C353">
        <v>67</v>
      </c>
      <c r="D353">
        <v>2</v>
      </c>
      <c r="E353">
        <v>134</v>
      </c>
    </row>
    <row r="354" spans="1:6">
      <c r="A354" t="s">
        <v>82</v>
      </c>
      <c r="B354" t="s">
        <v>83</v>
      </c>
      <c r="C354">
        <v>55</v>
      </c>
      <c r="D354">
        <v>2</v>
      </c>
      <c r="E354">
        <v>110</v>
      </c>
    </row>
    <row r="355" spans="1:6">
      <c r="A355" t="s">
        <v>82</v>
      </c>
      <c r="B355" t="s">
        <v>86</v>
      </c>
      <c r="C355">
        <v>60</v>
      </c>
      <c r="D355">
        <v>2</v>
      </c>
      <c r="E355">
        <v>120</v>
      </c>
    </row>
    <row r="356" spans="1:6" s="3" customFormat="1">
      <c r="A356" s="3" t="s">
        <v>82</v>
      </c>
      <c r="E356" s="3">
        <f>SUM(E353:E355)</f>
        <v>364</v>
      </c>
      <c r="F356" s="6">
        <f>E356*1.15</f>
        <v>418.59999999999997</v>
      </c>
    </row>
    <row r="357" spans="1:6">
      <c r="A357" t="s">
        <v>25</v>
      </c>
      <c r="B357" t="s">
        <v>10</v>
      </c>
      <c r="C357">
        <v>55</v>
      </c>
      <c r="D357">
        <v>1</v>
      </c>
      <c r="E357">
        <v>55</v>
      </c>
    </row>
    <row r="358" spans="1:6">
      <c r="A358" t="s">
        <v>25</v>
      </c>
      <c r="B358" t="s">
        <v>47</v>
      </c>
      <c r="C358">
        <v>55</v>
      </c>
      <c r="D358">
        <v>1</v>
      </c>
      <c r="E358">
        <v>55</v>
      </c>
    </row>
    <row r="359" spans="1:6">
      <c r="A359" t="s">
        <v>25</v>
      </c>
      <c r="B359" t="s">
        <v>55</v>
      </c>
      <c r="C359">
        <v>55</v>
      </c>
      <c r="D359">
        <v>2</v>
      </c>
      <c r="E359">
        <v>110</v>
      </c>
    </row>
    <row r="360" spans="1:6">
      <c r="A360" t="s">
        <v>25</v>
      </c>
      <c r="B360" t="s">
        <v>81</v>
      </c>
      <c r="C360">
        <v>67</v>
      </c>
      <c r="D360">
        <v>1</v>
      </c>
      <c r="E360">
        <v>67</v>
      </c>
    </row>
    <row r="361" spans="1:6">
      <c r="A361" t="s">
        <v>25</v>
      </c>
      <c r="B361" t="s">
        <v>83</v>
      </c>
      <c r="C361">
        <v>55</v>
      </c>
      <c r="D361">
        <v>1</v>
      </c>
      <c r="E361">
        <v>55</v>
      </c>
    </row>
    <row r="362" spans="1:6" s="3" customFormat="1">
      <c r="A362" s="3" t="s">
        <v>25</v>
      </c>
      <c r="E362" s="3">
        <f>SUM(E357:E361)</f>
        <v>342</v>
      </c>
      <c r="F362" s="6">
        <f>E362*1.15</f>
        <v>393.29999999999995</v>
      </c>
    </row>
    <row r="363" spans="1:6">
      <c r="A363" t="s">
        <v>41</v>
      </c>
      <c r="B363" t="s">
        <v>36</v>
      </c>
      <c r="C363">
        <v>55</v>
      </c>
      <c r="D363">
        <v>2</v>
      </c>
      <c r="E363">
        <v>110</v>
      </c>
    </row>
    <row r="364" spans="1:6">
      <c r="A364" t="s">
        <v>41</v>
      </c>
      <c r="B364" t="s">
        <v>70</v>
      </c>
      <c r="C364">
        <v>65</v>
      </c>
      <c r="D364">
        <v>1</v>
      </c>
      <c r="E364">
        <v>65</v>
      </c>
    </row>
    <row r="365" spans="1:6">
      <c r="A365" t="s">
        <v>41</v>
      </c>
      <c r="B365" t="s">
        <v>78</v>
      </c>
      <c r="C365">
        <v>100</v>
      </c>
      <c r="D365">
        <v>2</v>
      </c>
      <c r="E365">
        <v>200</v>
      </c>
    </row>
    <row r="366" spans="1:6">
      <c r="A366" t="s">
        <v>41</v>
      </c>
      <c r="B366" t="s">
        <v>81</v>
      </c>
      <c r="C366">
        <v>67</v>
      </c>
      <c r="D366">
        <v>2</v>
      </c>
      <c r="E366">
        <v>134</v>
      </c>
    </row>
    <row r="367" spans="1:6" s="3" customFormat="1">
      <c r="A367" s="3" t="s">
        <v>41</v>
      </c>
      <c r="E367" s="3">
        <f>SUM(E363:E366)</f>
        <v>509</v>
      </c>
      <c r="F367" s="6">
        <f>E367*1.15</f>
        <v>585.34999999999991</v>
      </c>
    </row>
    <row r="368" spans="1:6">
      <c r="A368" t="s">
        <v>39</v>
      </c>
      <c r="B368" t="s">
        <v>36</v>
      </c>
      <c r="C368">
        <v>55</v>
      </c>
      <c r="D368">
        <v>1</v>
      </c>
      <c r="E368">
        <v>55</v>
      </c>
    </row>
    <row r="369" spans="1:6">
      <c r="A369" t="s">
        <v>39</v>
      </c>
      <c r="B369" t="s">
        <v>36</v>
      </c>
      <c r="C369">
        <v>55</v>
      </c>
      <c r="D369">
        <v>1</v>
      </c>
      <c r="E369">
        <v>55</v>
      </c>
    </row>
    <row r="370" spans="1:6">
      <c r="A370" t="s">
        <v>39</v>
      </c>
      <c r="B370" t="s">
        <v>47</v>
      </c>
      <c r="C370">
        <v>55</v>
      </c>
      <c r="D370">
        <v>1</v>
      </c>
      <c r="E370">
        <v>55</v>
      </c>
    </row>
    <row r="371" spans="1:6">
      <c r="A371" t="s">
        <v>39</v>
      </c>
      <c r="B371" t="s">
        <v>51</v>
      </c>
      <c r="C371">
        <v>55</v>
      </c>
      <c r="D371">
        <v>1</v>
      </c>
      <c r="E371">
        <v>55</v>
      </c>
    </row>
    <row r="372" spans="1:6">
      <c r="A372" t="s">
        <v>39</v>
      </c>
      <c r="B372" t="s">
        <v>63</v>
      </c>
      <c r="C372">
        <v>61</v>
      </c>
      <c r="D372">
        <v>2</v>
      </c>
      <c r="E372">
        <v>122</v>
      </c>
    </row>
    <row r="373" spans="1:6">
      <c r="A373" t="s">
        <v>39</v>
      </c>
      <c r="B373" t="s">
        <v>72</v>
      </c>
      <c r="C373">
        <v>68</v>
      </c>
      <c r="D373">
        <v>1</v>
      </c>
      <c r="E373">
        <v>68</v>
      </c>
    </row>
    <row r="374" spans="1:6">
      <c r="A374" t="s">
        <v>39</v>
      </c>
      <c r="B374" t="s">
        <v>78</v>
      </c>
      <c r="C374">
        <v>100</v>
      </c>
      <c r="D374">
        <v>1</v>
      </c>
      <c r="E374">
        <v>100</v>
      </c>
    </row>
    <row r="375" spans="1:6">
      <c r="A375" t="s">
        <v>39</v>
      </c>
      <c r="B375" t="s">
        <v>83</v>
      </c>
      <c r="C375">
        <v>55</v>
      </c>
      <c r="D375">
        <v>1</v>
      </c>
      <c r="E375">
        <v>55</v>
      </c>
    </row>
    <row r="376" spans="1:6">
      <c r="A376" t="s">
        <v>39</v>
      </c>
      <c r="B376" t="s">
        <v>85</v>
      </c>
      <c r="C376">
        <v>55</v>
      </c>
      <c r="D376">
        <v>1</v>
      </c>
      <c r="E376">
        <v>55</v>
      </c>
    </row>
    <row r="377" spans="1:6">
      <c r="A377" t="s">
        <v>39</v>
      </c>
      <c r="B377" t="s">
        <v>87</v>
      </c>
      <c r="C377">
        <v>39</v>
      </c>
      <c r="D377">
        <v>1</v>
      </c>
      <c r="E377">
        <v>39</v>
      </c>
    </row>
    <row r="378" spans="1:6" s="3" customFormat="1">
      <c r="A378" s="3" t="s">
        <v>39</v>
      </c>
      <c r="E378" s="3">
        <f>SUM(E368:E377)</f>
        <v>659</v>
      </c>
      <c r="F378" s="6">
        <f>E378*1.15</f>
        <v>757.84999999999991</v>
      </c>
    </row>
    <row r="379" spans="1:6">
      <c r="A379" t="s">
        <v>26</v>
      </c>
      <c r="B379" t="s">
        <v>10</v>
      </c>
      <c r="C379">
        <v>55</v>
      </c>
      <c r="D379">
        <v>1</v>
      </c>
      <c r="E379">
        <v>55</v>
      </c>
    </row>
    <row r="380" spans="1:6">
      <c r="A380" t="s">
        <v>26</v>
      </c>
      <c r="B380" t="s">
        <v>29</v>
      </c>
      <c r="C380">
        <v>55</v>
      </c>
      <c r="D380">
        <v>1</v>
      </c>
      <c r="E380">
        <v>55</v>
      </c>
    </row>
    <row r="381" spans="1:6">
      <c r="A381" t="s">
        <v>26</v>
      </c>
      <c r="B381" t="s">
        <v>36</v>
      </c>
      <c r="C381">
        <v>55</v>
      </c>
      <c r="D381">
        <v>1</v>
      </c>
      <c r="E381">
        <v>55</v>
      </c>
    </row>
    <row r="382" spans="1:6">
      <c r="A382" t="s">
        <v>26</v>
      </c>
      <c r="B382" t="s">
        <v>47</v>
      </c>
      <c r="C382">
        <v>55</v>
      </c>
      <c r="D382">
        <v>1</v>
      </c>
      <c r="E382">
        <v>55</v>
      </c>
    </row>
    <row r="383" spans="1:6">
      <c r="A383" t="s">
        <v>26</v>
      </c>
      <c r="B383" t="s">
        <v>51</v>
      </c>
      <c r="C383">
        <v>55</v>
      </c>
      <c r="D383">
        <v>1</v>
      </c>
      <c r="E383">
        <v>55</v>
      </c>
    </row>
    <row r="384" spans="1:6">
      <c r="A384" t="s">
        <v>26</v>
      </c>
      <c r="B384" t="s">
        <v>53</v>
      </c>
      <c r="C384">
        <v>55</v>
      </c>
      <c r="D384">
        <v>1</v>
      </c>
      <c r="E384">
        <v>55</v>
      </c>
    </row>
    <row r="385" spans="1:6">
      <c r="A385" t="s">
        <v>26</v>
      </c>
      <c r="B385" t="s">
        <v>56</v>
      </c>
      <c r="C385">
        <v>61</v>
      </c>
      <c r="D385">
        <v>1</v>
      </c>
      <c r="E385">
        <v>61</v>
      </c>
    </row>
    <row r="386" spans="1:6">
      <c r="A386" t="s">
        <v>26</v>
      </c>
      <c r="B386" t="s">
        <v>63</v>
      </c>
      <c r="C386">
        <v>61</v>
      </c>
      <c r="D386">
        <v>1</v>
      </c>
      <c r="E386">
        <v>61</v>
      </c>
    </row>
    <row r="387" spans="1:6">
      <c r="A387" t="s">
        <v>26</v>
      </c>
      <c r="B387" t="s">
        <v>66</v>
      </c>
      <c r="C387">
        <v>59</v>
      </c>
      <c r="D387">
        <v>1</v>
      </c>
      <c r="E387">
        <v>59</v>
      </c>
    </row>
    <row r="388" spans="1:6">
      <c r="A388" t="s">
        <v>26</v>
      </c>
      <c r="B388" t="s">
        <v>72</v>
      </c>
      <c r="C388">
        <v>68</v>
      </c>
      <c r="D388">
        <v>1</v>
      </c>
      <c r="E388">
        <v>68</v>
      </c>
    </row>
    <row r="389" spans="1:6" s="3" customFormat="1">
      <c r="A389" s="3" t="s">
        <v>26</v>
      </c>
      <c r="E389" s="3">
        <f>SUM(E379:E388)</f>
        <v>579</v>
      </c>
      <c r="F389" s="6">
        <f>E389*1.15</f>
        <v>665.84999999999991</v>
      </c>
    </row>
    <row r="390" spans="1:6">
      <c r="A390" t="s">
        <v>13</v>
      </c>
      <c r="B390" t="s">
        <v>10</v>
      </c>
      <c r="C390">
        <v>55</v>
      </c>
      <c r="D390">
        <v>1</v>
      </c>
      <c r="E390">
        <v>55</v>
      </c>
    </row>
    <row r="391" spans="1:6">
      <c r="A391" t="s">
        <v>13</v>
      </c>
      <c r="B391" t="s">
        <v>36</v>
      </c>
      <c r="C391">
        <v>55</v>
      </c>
      <c r="D391">
        <v>1</v>
      </c>
      <c r="E391">
        <v>55</v>
      </c>
    </row>
    <row r="392" spans="1:6">
      <c r="A392" t="s">
        <v>13</v>
      </c>
      <c r="B392" t="s">
        <v>53</v>
      </c>
      <c r="C392">
        <v>55</v>
      </c>
      <c r="D392">
        <v>1</v>
      </c>
      <c r="E392">
        <v>55</v>
      </c>
    </row>
    <row r="393" spans="1:6">
      <c r="A393" t="s">
        <v>13</v>
      </c>
      <c r="B393" t="s">
        <v>70</v>
      </c>
      <c r="C393">
        <v>65</v>
      </c>
      <c r="D393">
        <v>1</v>
      </c>
      <c r="E393">
        <v>65</v>
      </c>
    </row>
    <row r="394" spans="1:6">
      <c r="A394" t="s">
        <v>13</v>
      </c>
      <c r="B394" t="s">
        <v>72</v>
      </c>
      <c r="C394">
        <v>68</v>
      </c>
      <c r="D394">
        <v>2</v>
      </c>
      <c r="E394">
        <f>C394*D394</f>
        <v>136</v>
      </c>
    </row>
    <row r="395" spans="1:6">
      <c r="A395" t="s">
        <v>13</v>
      </c>
      <c r="B395" t="s">
        <v>81</v>
      </c>
      <c r="C395">
        <v>67</v>
      </c>
      <c r="D395">
        <v>1</v>
      </c>
      <c r="E395">
        <v>67</v>
      </c>
    </row>
    <row r="396" spans="1:6">
      <c r="A396" t="s">
        <v>13</v>
      </c>
      <c r="B396" t="s">
        <v>85</v>
      </c>
      <c r="C396">
        <v>55</v>
      </c>
      <c r="D396">
        <v>1</v>
      </c>
      <c r="E396">
        <v>55</v>
      </c>
    </row>
    <row r="397" spans="1:6">
      <c r="A397" t="s">
        <v>13</v>
      </c>
      <c r="B397" t="s">
        <v>88</v>
      </c>
      <c r="C397">
        <v>39</v>
      </c>
      <c r="D397">
        <v>1</v>
      </c>
      <c r="E397">
        <v>39</v>
      </c>
    </row>
    <row r="398" spans="1:6" s="3" customFormat="1">
      <c r="A398" s="3" t="s">
        <v>13</v>
      </c>
      <c r="E398" s="3">
        <f>SUM(E390:E397)</f>
        <v>527</v>
      </c>
      <c r="F398" s="6">
        <f>E398*1.15</f>
        <v>606.04999999999995</v>
      </c>
    </row>
  </sheetData>
  <sortState ref="A3:H352">
    <sortCondition ref="A3"/>
  </sortState>
  <hyperlinks>
    <hyperlink ref="A252" r:id="rId1"/>
    <hyperlink ref="A253" r:id="rId2"/>
    <hyperlink ref="A254" r:id="rId3"/>
    <hyperlink ref="A255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2013-06-05T16:14:17Z</dcterms:modified>
</cp:coreProperties>
</file>