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6380" windowHeight="8190" tabRatio="986"/>
  </bookViews>
  <sheets>
    <sheet name="Прайс февраль  2016" sheetId="1" r:id="rId1"/>
  </sheets>
  <definedNames>
    <definedName name="Print_Area_0" localSheetId="0">'Прайс февраль  2016'!$A$1:$N$56</definedName>
    <definedName name="Print_Area_0_0" localSheetId="0">'Прайс февраль  2016'!$A$1:$N$56</definedName>
    <definedName name="Print_Area_0_0_0" localSheetId="0">'Прайс февраль  2016'!$A$1:$N$56</definedName>
    <definedName name="Print_Area_0_0_0_0" localSheetId="0">'Прайс февраль  2016'!$A$1:$N$56</definedName>
    <definedName name="Print_Area_0_0_0_0_0" localSheetId="0">'Прайс февраль  2016'!$A$1:$N$56</definedName>
    <definedName name="Print_Area_0_0_0_0_0_0" localSheetId="0">'Прайс февраль  2016'!$A$1:$N$56</definedName>
    <definedName name="Print_Area_0_0_0_0_0_0_0" localSheetId="0">'Прайс февраль  2016'!$A$1:$N$56</definedName>
    <definedName name="_xlnm.Print_Area" localSheetId="0">'Прайс февраль  2016'!$A$1:$N$56</definedName>
  </definedNames>
  <calcPr calcId="144525" iterateDelta="1E-4"/>
</workbook>
</file>

<file path=xl/calcChain.xml><?xml version="1.0" encoding="utf-8"?>
<calcChain xmlns="http://schemas.openxmlformats.org/spreadsheetml/2006/main">
  <c r="M56" i="1" l="1"/>
  <c r="L56" i="1"/>
  <c r="K56" i="1"/>
  <c r="J56" i="1"/>
  <c r="M55" i="1"/>
  <c r="L55" i="1"/>
  <c r="K55" i="1"/>
  <c r="J55" i="1"/>
  <c r="M54" i="1"/>
  <c r="L54" i="1"/>
  <c r="K54" i="1"/>
  <c r="J54" i="1"/>
  <c r="M53" i="1"/>
  <c r="L53" i="1"/>
  <c r="K53" i="1"/>
  <c r="J53" i="1"/>
  <c r="M52" i="1"/>
  <c r="L52" i="1"/>
  <c r="K52" i="1"/>
  <c r="J52" i="1"/>
  <c r="M51" i="1"/>
  <c r="L51" i="1"/>
  <c r="K51" i="1"/>
  <c r="J51" i="1"/>
  <c r="M50" i="1"/>
  <c r="L50" i="1"/>
  <c r="K50" i="1"/>
  <c r="J50" i="1"/>
  <c r="M49" i="1"/>
  <c r="L49" i="1"/>
  <c r="K49" i="1"/>
  <c r="J49" i="1"/>
  <c r="M48" i="1"/>
  <c r="L48" i="1"/>
  <c r="K48" i="1"/>
  <c r="J48" i="1"/>
  <c r="M47" i="1"/>
  <c r="L47" i="1"/>
  <c r="K47" i="1"/>
  <c r="J47" i="1"/>
  <c r="M46" i="1"/>
  <c r="L46" i="1"/>
  <c r="K46" i="1"/>
  <c r="J46" i="1"/>
  <c r="M45" i="1"/>
  <c r="L45" i="1"/>
  <c r="K45" i="1"/>
  <c r="J45" i="1"/>
  <c r="M43" i="1"/>
  <c r="L43" i="1"/>
  <c r="K43" i="1"/>
  <c r="J43" i="1"/>
  <c r="M42" i="1"/>
  <c r="L42" i="1"/>
  <c r="K42" i="1"/>
  <c r="J42" i="1"/>
  <c r="M41" i="1"/>
  <c r="L41" i="1"/>
  <c r="K41" i="1"/>
  <c r="J41" i="1"/>
  <c r="M40" i="1"/>
  <c r="L40" i="1"/>
  <c r="K40" i="1"/>
  <c r="J40" i="1"/>
  <c r="M38" i="1"/>
  <c r="L38" i="1"/>
  <c r="K38" i="1"/>
  <c r="J38" i="1"/>
  <c r="M37" i="1"/>
  <c r="L37" i="1"/>
  <c r="K37" i="1"/>
  <c r="J37" i="1"/>
  <c r="M36" i="1"/>
  <c r="L36" i="1"/>
  <c r="K36" i="1"/>
  <c r="J36" i="1"/>
  <c r="M35" i="1"/>
  <c r="L35" i="1"/>
  <c r="K35" i="1"/>
  <c r="J35" i="1"/>
  <c r="M33" i="1"/>
  <c r="L33" i="1"/>
  <c r="K33" i="1"/>
  <c r="J33" i="1"/>
  <c r="M32" i="1"/>
  <c r="L32" i="1"/>
  <c r="K32" i="1"/>
  <c r="J32" i="1"/>
  <c r="M31" i="1"/>
  <c r="L31" i="1"/>
  <c r="K31" i="1"/>
  <c r="J31" i="1"/>
  <c r="M30" i="1"/>
  <c r="L30" i="1"/>
  <c r="K30" i="1"/>
  <c r="J30" i="1"/>
  <c r="M29" i="1"/>
  <c r="L29" i="1"/>
  <c r="K29" i="1"/>
  <c r="J29" i="1"/>
  <c r="M28" i="1"/>
  <c r="L28" i="1"/>
  <c r="K28" i="1"/>
  <c r="J28" i="1"/>
  <c r="M27" i="1"/>
  <c r="L27" i="1"/>
  <c r="K27" i="1"/>
  <c r="J27" i="1"/>
  <c r="M26" i="1"/>
  <c r="L26" i="1"/>
  <c r="K26" i="1"/>
  <c r="J26" i="1"/>
  <c r="M25" i="1"/>
  <c r="L25" i="1"/>
  <c r="K25" i="1"/>
  <c r="J25" i="1"/>
  <c r="M24" i="1"/>
  <c r="L24" i="1"/>
  <c r="K24" i="1"/>
  <c r="J24" i="1"/>
  <c r="M23" i="1"/>
  <c r="L23" i="1"/>
  <c r="K23" i="1"/>
  <c r="J23" i="1"/>
  <c r="M22" i="1"/>
  <c r="L22" i="1"/>
  <c r="K22" i="1"/>
  <c r="J22" i="1"/>
  <c r="M20" i="1"/>
  <c r="L20" i="1"/>
  <c r="K20" i="1"/>
  <c r="J20" i="1"/>
  <c r="M18" i="1"/>
  <c r="L18" i="1"/>
  <c r="K18" i="1"/>
  <c r="J18" i="1"/>
  <c r="M17" i="1"/>
  <c r="L17" i="1"/>
  <c r="K17" i="1"/>
  <c r="J17" i="1"/>
  <c r="M16" i="1"/>
  <c r="L16" i="1"/>
  <c r="K16" i="1"/>
  <c r="J16" i="1"/>
  <c r="M15" i="1"/>
  <c r="L15" i="1"/>
  <c r="K15" i="1"/>
  <c r="J15" i="1"/>
  <c r="M14" i="1"/>
  <c r="L14" i="1"/>
  <c r="K14" i="1"/>
  <c r="J14" i="1"/>
  <c r="M13" i="1"/>
  <c r="L13" i="1"/>
  <c r="K13" i="1"/>
  <c r="J13" i="1"/>
  <c r="M12" i="1"/>
  <c r="L12" i="1"/>
  <c r="K12" i="1"/>
  <c r="J12" i="1"/>
  <c r="M11" i="1"/>
  <c r="L11" i="1"/>
  <c r="K11" i="1"/>
  <c r="J11" i="1"/>
  <c r="M10" i="1"/>
  <c r="L10" i="1"/>
  <c r="K10" i="1"/>
  <c r="J10" i="1"/>
  <c r="M8" i="1"/>
  <c r="L8" i="1"/>
  <c r="K8" i="1"/>
  <c r="J8" i="1"/>
  <c r="M7" i="1"/>
  <c r="L7" i="1"/>
  <c r="K7" i="1"/>
  <c r="J7" i="1"/>
  <c r="M6" i="1"/>
  <c r="L6" i="1"/>
  <c r="K6" i="1"/>
  <c r="J6" i="1"/>
  <c r="M5" i="1"/>
  <c r="L5" i="1"/>
  <c r="K5" i="1"/>
  <c r="J5" i="1"/>
</calcChain>
</file>

<file path=xl/sharedStrings.xml><?xml version="1.0" encoding="utf-8"?>
<sst xmlns="http://schemas.openxmlformats.org/spreadsheetml/2006/main" count="245" uniqueCount="165">
  <si>
    <t>ПРАЙС НА ПРОДУКЦИЮ ШАР-ПАПЬЕ НА 2016 ГОД</t>
  </si>
  <si>
    <t>Артикул</t>
  </si>
  <si>
    <t>Штрих-код</t>
  </si>
  <si>
    <t>Фото</t>
  </si>
  <si>
    <t>Наименование набора</t>
  </si>
  <si>
    <t>Кол-во шт. в коробе</t>
  </si>
  <si>
    <t>15  - 30 тыс. руб.</t>
  </si>
  <si>
    <t>60 - 100 тыс. руб.</t>
  </si>
  <si>
    <t>100 - 150 тыс. руб.</t>
  </si>
  <si>
    <t>150 - 200 тыс. руб.</t>
  </si>
  <si>
    <t>Комплектность</t>
  </si>
  <si>
    <t>СКИДКИ</t>
  </si>
  <si>
    <t>НОВИНКИ В РАЗРАБОТКЕ</t>
  </si>
  <si>
    <t>В02653</t>
  </si>
  <si>
    <t>Набор ШАР-ПАПЬЕ «Щелкунчик»</t>
  </si>
  <si>
    <t>19,3*9,2*7,2</t>
  </si>
  <si>
    <t>Фигурка Щелкунчика, ф №3, подставка, краски 6 цветов, кисть, шнур</t>
  </si>
  <si>
    <t>Игровой набор «Привидение»</t>
  </si>
  <si>
    <t>Игрушка  Привидение ф №3, полусфера краски 3 цветов, кисть</t>
  </si>
  <si>
    <t>Набор ШАР-ПАПЬЕ «Лошадка склеенная»</t>
  </si>
  <si>
    <t>15,3*15,3*4,5</t>
  </si>
  <si>
    <t>Игрушка  Лошадка ф № 3, краски 6 цветов, кисть</t>
  </si>
  <si>
    <t>Набор ШАР-ПАПЬЕ «Матрешка»</t>
  </si>
  <si>
    <t>Игрушка Матрешка ф № 2, краски 6 цветов, кисть</t>
  </si>
  <si>
    <t>НОВИНКИ</t>
  </si>
  <si>
    <t>В02701</t>
  </si>
  <si>
    <t>Набор ШАР-ПАПЬЕ «Петушок»</t>
  </si>
  <si>
    <t>В0270</t>
  </si>
  <si>
    <t>Набор «Елочные игрушки» (4 шара)</t>
  </si>
  <si>
    <t>372х260х215</t>
  </si>
  <si>
    <t>В01685</t>
  </si>
  <si>
    <t>Набор ШАР-ПАПЬЕ Магнит «Забавные Букашки»</t>
  </si>
  <si>
    <t>В01695</t>
  </si>
  <si>
    <t>Набор ШАР-ПАПЬЕ Магнит «Птички»</t>
  </si>
  <si>
    <t>В01665</t>
  </si>
  <si>
    <t>Набор ШАР-ПАПЬЕ Магнит «Рыбки»</t>
  </si>
  <si>
    <t>В0253</t>
  </si>
  <si>
    <t>В02533</t>
  </si>
  <si>
    <t>В02623</t>
  </si>
  <si>
    <t>Комбинированная продукция</t>
  </si>
  <si>
    <t>B0213F1</t>
  </si>
  <si>
    <t>4620767811921</t>
  </si>
  <si>
    <t>Набор «Губернский подарок»</t>
  </si>
  <si>
    <t>38,0*23,0*7,0</t>
  </si>
  <si>
    <t>372х260х280</t>
  </si>
  <si>
    <t>Тульский пряник, Белевская пастила, фигурка Ангела, Кисть, Шнур подвес, Краски акрил связка 6 цветов</t>
  </si>
  <si>
    <t>ВСЕСЕЗОННЫЕ НАБОРЫ</t>
  </si>
  <si>
    <t>В02643</t>
  </si>
  <si>
    <t>Часы</t>
  </si>
  <si>
    <t>В00551</t>
  </si>
  <si>
    <t>Календарь</t>
  </si>
  <si>
    <t>372 х 260 х 215</t>
  </si>
  <si>
    <t>Набор заготовок для создания календаря, карточки 12 шт, контуры, клей, кисть, краски 6 цветов, инструкция</t>
  </si>
  <si>
    <t>N.1.2.19.1</t>
  </si>
  <si>
    <t>Черепашка в подвесе</t>
  </si>
  <si>
    <t>Набор для создания Черепашки-шкатулки, краски 6 цветов, кисть</t>
  </si>
  <si>
    <t>В01591</t>
  </si>
  <si>
    <t>Зайчик из Шар-Папье</t>
  </si>
  <si>
    <t>В01581</t>
  </si>
  <si>
    <t>Обезьянки из Шар-Папье</t>
  </si>
  <si>
    <t>В0152541</t>
  </si>
  <si>
    <t>Овечка и Козочка из Шар-Папье</t>
  </si>
  <si>
    <t>В01521</t>
  </si>
  <si>
    <t>Овечка из Шар-Папье</t>
  </si>
  <si>
    <t>В01452</t>
  </si>
  <si>
    <t>Принцесса из Шар-Папье</t>
  </si>
  <si>
    <t>Панда из Шар-Папье</t>
  </si>
  <si>
    <t>В01671</t>
  </si>
  <si>
    <t>Медвежонок из Шар-Папье</t>
  </si>
  <si>
    <t>В01411</t>
  </si>
  <si>
    <t>Лошадка из Шар-Папье</t>
  </si>
  <si>
    <t>В.0.1.34.1</t>
  </si>
  <si>
    <t>Кошечки из Шар-Папье</t>
  </si>
  <si>
    <t>АНГЕЛЫ  И  ПАСХАЛЬНЫЕ НАБОРЫ</t>
  </si>
  <si>
    <t>А00013</t>
  </si>
  <si>
    <t>Angel Malma Раскрась своего Ангела-Волна!</t>
  </si>
  <si>
    <t>Фигурка Ангела, краски 6 цветов, кисть, инструкция</t>
  </si>
  <si>
    <t>А00023</t>
  </si>
  <si>
    <t>Angel Malma Раскрась своего Ангела-Сердце!</t>
  </si>
  <si>
    <t>В01161</t>
  </si>
  <si>
    <t>Ангел из Шар-Папье</t>
  </si>
  <si>
    <t>Набор заготовок с тампопечатью для создания 3-х игрушек (1 ангел, 2 яйца), краски 6 цветов, кисточка, клей, инструкция.</t>
  </si>
  <si>
    <t>В0263</t>
  </si>
  <si>
    <t>Пасха в пакете</t>
  </si>
  <si>
    <t>15х22</t>
  </si>
  <si>
    <t>Заготовка "яйцо в сборе" с тампопечатью для создания 2-х пасхальных яиц, краски 3 цвета, кисть,подвес - шнур вощеный.</t>
  </si>
  <si>
    <t>НОВОГОДНИЕ И РОЖДЕСТВЕНСКИЕ НАБОРЫ</t>
  </si>
  <si>
    <t>В0160611</t>
  </si>
  <si>
    <t>Дед Мороз и Снегурочка</t>
  </si>
  <si>
    <t>Набор заготовок с тампопечатью для создания 2-х игрушек (Дед Мороз и Снегурочка), краски 6 цветов, кисть, клей, контуры, фурнитура.</t>
  </si>
  <si>
    <t>В0137532</t>
  </si>
  <si>
    <t>Игрушки на елку</t>
  </si>
  <si>
    <t>Набор заготовок для создания 3-х игрушек (Елка, Шар, Звезда), краски, кисть, клей, блестки 2-х цветов, инструкция, фурнитура.</t>
  </si>
  <si>
    <t>В02402</t>
  </si>
  <si>
    <t>Маска из Шар-Папье</t>
  </si>
  <si>
    <t>Набор заготовок для создания декоративной Маски. В комплекте резинка, краски 6 цветов, кисть, блестки 2-х цветов.</t>
  </si>
  <si>
    <t>В0274</t>
  </si>
  <si>
    <t>Европодвес "Шар на елку"</t>
  </si>
  <si>
    <t>Заготовка "шар в сборе"  ф № 3 с тампопечатью для создания елочной игрушки, краски 3 цвета, кисть, стразы самоклеящиеся 3 шт., подвес - шнур декоративный "золото".</t>
  </si>
  <si>
    <t>Игрушки в сборе  в индивидуальной упаковке</t>
  </si>
  <si>
    <t>Европодвес Игрушка Шар</t>
  </si>
  <si>
    <t>В0260</t>
  </si>
  <si>
    <t>Европодвес Игрушка Яйцо</t>
  </si>
  <si>
    <t>В0230</t>
  </si>
  <si>
    <t>Европодвес Игрушка  Звезда</t>
  </si>
  <si>
    <t>В0250</t>
  </si>
  <si>
    <t>Европодвес Игрушка Сердце</t>
  </si>
  <si>
    <t>В02530</t>
  </si>
  <si>
    <t>Европодвес Игрушка Елка</t>
  </si>
  <si>
    <t>В02620</t>
  </si>
  <si>
    <t>Европодвес Игрушка Домик</t>
  </si>
  <si>
    <t>В0290</t>
  </si>
  <si>
    <t>Европодвес Игрушка Матрешка</t>
  </si>
  <si>
    <t>В0210</t>
  </si>
  <si>
    <t>Европодвес Игрушка Ангел Волна</t>
  </si>
  <si>
    <t>В0220</t>
  </si>
  <si>
    <t>Европодвес Игрушка  Ангел Сердце</t>
  </si>
  <si>
    <t>В02570</t>
  </si>
  <si>
    <t>Европодвес Игрушка Маска детская</t>
  </si>
  <si>
    <t>В02410</t>
  </si>
  <si>
    <t>Европодвес Игрушка Лошадка</t>
  </si>
  <si>
    <t>В02560</t>
  </si>
  <si>
    <t>Европодвес Игрушка Черепашка</t>
  </si>
  <si>
    <t>4 шара с тампопечатью</t>
  </si>
  <si>
    <t>Заготовки для изготовления 3 игрушек, краски, кисть, клей,  магниты, стикеры</t>
  </si>
  <si>
    <t>Игрушка  в европодвесе</t>
  </si>
  <si>
    <t>Игрушка в европодвесе</t>
  </si>
  <si>
    <t>Игрушкав европодвесе</t>
  </si>
  <si>
    <t>30 - 60 тыс. руб.</t>
  </si>
  <si>
    <t>Заготовки  для изготовления 3 игрушек, краски, кисть, клей,  магниты, стикеры</t>
  </si>
  <si>
    <t>Игрушка,  краски, кисть, стразы</t>
  </si>
  <si>
    <t>Игрушка, краски, кисть, стразы</t>
  </si>
  <si>
    <t>Заготовки для изготовления 1  игрушки, контур, краски, кисть, клей</t>
  </si>
  <si>
    <t>Заготовка для создания часов. В комплекте часовой механизм, встака-раскраска 2 шт.,краски 6 цветов, кисть</t>
  </si>
  <si>
    <t>Набор заготовок с тампопечатью для создания Зайчика, краски 6 цветов, кисть, клей, контур</t>
  </si>
  <si>
    <t>Набор заготовок с тампопечатью для создания 2-х Обезьянок, краски 6 цветов, кисть, клей, контуры, фурнитура</t>
  </si>
  <si>
    <t>Набор заготовок с тампопечатью для создания 2-х игрушек - Овечка и Козочка, контуры, краски 6 цветов, кисть, клей, шнуры, деревянные бусины, инструкция</t>
  </si>
  <si>
    <t>Набор заготовок с тампопечатью для создания 1 игрушки - Овечка, контур, краски 6 цветов, кисть, клей, шнуры, деревянные бусины, инструкция</t>
  </si>
  <si>
    <t>Набор заготовок с тампопечатью для создания1 игрушки, краски, блестки серебро, блестки золото, кисть, клей, контур, инструкция</t>
  </si>
  <si>
    <t>Набор заготовок с тампопечатью для создания 1 игрушки, контур, краски 2 цвета, кисть, клей, фурнитура, инструкция</t>
  </si>
  <si>
    <t>Набор заготовок с тампопечатью для создания Медвежонка, контур, краски, кисть, клей, фурнитура, инструкция</t>
  </si>
  <si>
    <t>Набор заготовок для создания Лошадки, контур, краски, кисть, клей, инструкция</t>
  </si>
  <si>
    <t>Набор заготовок для создания 2-х игрушек, контуры, краски, кисть,клей, инструкция</t>
  </si>
  <si>
    <t>15,3х15,3х4,5</t>
  </si>
  <si>
    <t>19,5х19,5х8,0</t>
  </si>
  <si>
    <t>315х315х315</t>
  </si>
  <si>
    <t>10,5х10,5х6</t>
  </si>
  <si>
    <t>26,5х26,5х5,0</t>
  </si>
  <si>
    <t>29,5х18,5х4,5</t>
  </si>
  <si>
    <t>22х24х2</t>
  </si>
  <si>
    <t>315х 315х315</t>
  </si>
  <si>
    <t>19,3х19,3х5,0</t>
  </si>
  <si>
    <t>20х15,5х4,5</t>
  </si>
  <si>
    <t>23,5х15,5х7,5</t>
  </si>
  <si>
    <t>372х 260х280</t>
  </si>
  <si>
    <t>В0233</t>
  </si>
  <si>
    <t xml:space="preserve">Набор ШАР-ПАПЬЕ «Звездочка в коробке», со стразами
 </t>
  </si>
  <si>
    <t xml:space="preserve">Набор ШАР-ПАПЬЕ «Сердце в коробке», со стразами 
</t>
  </si>
  <si>
    <t xml:space="preserve">Набор ШАР-ПАПЬЕ «Елочка в коробке», со стразами 
</t>
  </si>
  <si>
    <t xml:space="preserve">Набор ШАР-ПАПЬЕ «Домик в коробке», со стразами 
</t>
  </si>
  <si>
    <t>19х28</t>
  </si>
  <si>
    <t>В01761</t>
  </si>
  <si>
    <t>Размер гофрокороба, мм</t>
  </si>
  <si>
    <t>Размеры набора,    см</t>
  </si>
  <si>
    <t>ЗАКАЗ, 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</si>
</sst>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#,##0&quot;р.&quot;;[Red]\-#,##0&quot;р.&quot;"/>
  </numFmts>
  <fonts count="43" x14ac:knownFonts="1">
    <font>
      <sz val="10"/>
      <name val="Arial"/>
      <family val="2"/>
      <charset val="204"/>
    </font>
    <font>
      <sz val="20"/>
      <color rgb="FF000000"/>
      <name val="Arial"/>
      <family val="2"/>
      <charset val="204"/>
    </font>
    <font>
      <b/>
      <sz val="45"/>
      <color rgb="FF000000"/>
      <name val="Arial"/>
      <family val="2"/>
      <charset val="204"/>
    </font>
    <font>
      <b/>
      <i/>
      <sz val="60"/>
      <color rgb="FFFF0000"/>
      <name val="Arial"/>
      <family val="2"/>
      <charset val="204"/>
    </font>
    <font>
      <b/>
      <sz val="60"/>
      <color rgb="FF000000"/>
      <name val="Arial"/>
      <family val="2"/>
      <charset val="204"/>
    </font>
    <font>
      <sz val="32"/>
      <color rgb="FF000000"/>
      <name val="Arial"/>
      <family val="2"/>
      <charset val="204"/>
    </font>
    <font>
      <b/>
      <i/>
      <sz val="60"/>
      <color rgb="FF000000"/>
      <name val="Arial"/>
      <family val="2"/>
      <charset val="204"/>
    </font>
    <font>
      <sz val="36"/>
      <color rgb="FF000000"/>
      <name val="Arial"/>
      <family val="2"/>
      <charset val="204"/>
    </font>
    <font>
      <sz val="40"/>
      <color rgb="FF000000"/>
      <name val="Arial"/>
      <family val="2"/>
      <charset val="204"/>
    </font>
    <font>
      <sz val="48"/>
      <color rgb="FF000000"/>
      <name val="Arial"/>
      <family val="2"/>
      <charset val="204"/>
    </font>
    <font>
      <b/>
      <sz val="58"/>
      <name val="Arial"/>
      <family val="2"/>
      <charset val="204"/>
    </font>
    <font>
      <b/>
      <sz val="48"/>
      <color rgb="FF000000"/>
      <name val="Arial"/>
      <family val="2"/>
      <charset val="204"/>
    </font>
    <font>
      <sz val="54"/>
      <color rgb="FF000000"/>
      <name val="Arial"/>
      <family val="2"/>
      <charset val="204"/>
    </font>
    <font>
      <sz val="22"/>
      <color rgb="FF000000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60"/>
      <color rgb="FF000000"/>
      <name val="Segoe UI"/>
      <family val="2"/>
      <charset val="204"/>
    </font>
    <font>
      <b/>
      <sz val="54"/>
      <color rgb="FF000000"/>
      <name val="Arial"/>
      <family val="2"/>
      <charset val="204"/>
    </font>
    <font>
      <b/>
      <i/>
      <sz val="20"/>
      <color rgb="FF000000"/>
      <name val="Arial"/>
      <family val="2"/>
      <charset val="204"/>
    </font>
    <font>
      <sz val="36"/>
      <color rgb="FF000000"/>
      <name val="Arial Unicode MS"/>
      <family val="2"/>
      <charset val="204"/>
    </font>
    <font>
      <sz val="16"/>
      <color rgb="FF000000"/>
      <name val="Arial"/>
      <family val="2"/>
      <charset val="204"/>
    </font>
    <font>
      <sz val="10"/>
      <name val="Arial"/>
      <family val="2"/>
      <charset val="204"/>
    </font>
    <font>
      <b/>
      <sz val="88"/>
      <color theme="4"/>
      <name val="Segoe UI"/>
      <family val="2"/>
      <charset val="204"/>
    </font>
    <font>
      <b/>
      <sz val="50"/>
      <color rgb="FF000000"/>
      <name val="Arial"/>
      <family val="2"/>
      <charset val="204"/>
    </font>
    <font>
      <b/>
      <sz val="50"/>
      <name val="Arial"/>
      <family val="2"/>
      <charset val="204"/>
    </font>
    <font>
      <sz val="50"/>
      <name val="Arial"/>
      <family val="2"/>
      <charset val="204"/>
    </font>
    <font>
      <b/>
      <sz val="52"/>
      <color rgb="FF000000"/>
      <name val="Arial"/>
      <family val="2"/>
      <charset val="204"/>
    </font>
    <font>
      <b/>
      <sz val="52"/>
      <name val="Arial"/>
      <family val="2"/>
      <charset val="204"/>
    </font>
    <font>
      <sz val="52"/>
      <color rgb="FF000000"/>
      <name val="Arial"/>
      <family val="2"/>
      <charset val="204"/>
    </font>
    <font>
      <sz val="52"/>
      <name val="Arial"/>
      <family val="2"/>
      <charset val="204"/>
    </font>
    <font>
      <b/>
      <sz val="54"/>
      <name val="Arial"/>
      <family val="2"/>
      <charset val="204"/>
    </font>
    <font>
      <sz val="54"/>
      <name val="Arial"/>
      <family val="2"/>
      <charset val="204"/>
    </font>
    <font>
      <b/>
      <sz val="56"/>
      <color rgb="FF000000"/>
      <name val="Arial"/>
      <family val="2"/>
      <charset val="204"/>
    </font>
    <font>
      <b/>
      <sz val="56"/>
      <name val="Arial"/>
      <family val="2"/>
      <charset val="204"/>
    </font>
    <font>
      <sz val="56"/>
      <color rgb="FF000000"/>
      <name val="Arial"/>
      <family val="2"/>
      <charset val="204"/>
    </font>
    <font>
      <sz val="56"/>
      <name val="Arial"/>
      <family val="2"/>
      <charset val="204"/>
    </font>
    <font>
      <b/>
      <sz val="58"/>
      <color rgb="FF000000"/>
      <name val="Arial"/>
      <family val="2"/>
      <charset val="204"/>
    </font>
    <font>
      <sz val="58"/>
      <color rgb="FF000000"/>
      <name val="Arial"/>
      <family val="2"/>
      <charset val="204"/>
    </font>
    <font>
      <sz val="58"/>
      <name val="Arial"/>
      <family val="2"/>
      <charset val="204"/>
    </font>
    <font>
      <b/>
      <sz val="32"/>
      <color rgb="FF000000"/>
      <name val="Arial"/>
      <family val="2"/>
      <charset val="204"/>
    </font>
    <font>
      <b/>
      <sz val="36"/>
      <color rgb="FF002060"/>
      <name val="Arial"/>
      <family val="2"/>
      <charset val="204"/>
    </font>
    <font>
      <b/>
      <sz val="36"/>
      <color rgb="FF000000"/>
      <name val="Arial"/>
      <family val="2"/>
      <charset val="204"/>
    </font>
    <font>
      <b/>
      <sz val="36"/>
      <name val="Arial"/>
      <family val="2"/>
      <charset val="204"/>
    </font>
    <font>
      <b/>
      <sz val="58"/>
      <color rgb="FF00B05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00DCFF"/>
        <bgColor rgb="FF00CCFF"/>
      </patternFill>
    </fill>
    <fill>
      <patternFill patternType="solid">
        <fgColor theme="3" tint="0.59999389629810485"/>
        <bgColor rgb="FF00CCFF"/>
      </patternFill>
    </fill>
    <fill>
      <patternFill patternType="solid">
        <fgColor theme="3" tint="0.59999389629810485"/>
        <bgColor rgb="FF00DCFF"/>
      </patternFill>
    </fill>
    <fill>
      <patternFill patternType="solid">
        <fgColor theme="3" tint="0.59999389629810485"/>
        <bgColor rgb="FFCCFFFF"/>
      </patternFill>
    </fill>
    <fill>
      <patternFill patternType="solid">
        <fgColor theme="6" tint="0.39997558519241921"/>
        <bgColor rgb="FFFFFFCC"/>
      </patternFill>
    </fill>
    <fill>
      <patternFill patternType="solid">
        <fgColor theme="6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20" fillId="0" borderId="0"/>
  </cellStyleXfs>
  <cellXfs count="74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9" fontId="3" fillId="0" borderId="1" xfId="1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6" fontId="10" fillId="0" borderId="1" xfId="1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" fontId="13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4" fillId="0" borderId="0" xfId="0" applyFont="1"/>
    <xf numFmtId="0" fontId="14" fillId="0" borderId="0" xfId="0" applyFont="1" applyAlignment="1">
      <alignment vertical="center"/>
    </xf>
    <xf numFmtId="0" fontId="13" fillId="2" borderId="1" xfId="0" applyFont="1" applyFill="1" applyBorder="1" applyAlignment="1">
      <alignment horizontal="left" vertical="center" wrapText="1"/>
    </xf>
    <xf numFmtId="0" fontId="13" fillId="2" borderId="0" xfId="0" applyFont="1" applyFill="1"/>
    <xf numFmtId="1" fontId="5" fillId="0" borderId="1" xfId="0" applyNumberFormat="1" applyFont="1" applyBorder="1" applyAlignment="1">
      <alignment horizontal="center" vertical="center" wrapText="1"/>
    </xf>
    <xf numFmtId="0" fontId="1" fillId="2" borderId="0" xfId="0" applyFont="1" applyFill="1"/>
    <xf numFmtId="0" fontId="17" fillId="2" borderId="1" xfId="0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0" fillId="0" borderId="1" xfId="0" applyBorder="1"/>
    <xf numFmtId="0" fontId="18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9" fillId="0" borderId="1" xfId="0" applyFont="1" applyBorder="1"/>
    <xf numFmtId="0" fontId="8" fillId="0" borderId="1" xfId="0" applyFont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6" fontId="23" fillId="0" borderId="1" xfId="1" applyNumberFormat="1" applyFont="1" applyBorder="1" applyAlignment="1">
      <alignment horizontal="center" vertical="center" wrapText="1"/>
    </xf>
    <xf numFmtId="0" fontId="24" fillId="0" borderId="0" xfId="0" applyFont="1"/>
    <xf numFmtId="0" fontId="25" fillId="3" borderId="1" xfId="0" applyFont="1" applyFill="1" applyBorder="1" applyAlignment="1">
      <alignment horizontal="center" vertical="center" wrapText="1"/>
    </xf>
    <xf numFmtId="6" fontId="26" fillId="0" borderId="1" xfId="1" applyNumberFormat="1" applyFont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8" fillId="0" borderId="0" xfId="0" applyFont="1"/>
    <xf numFmtId="0" fontId="16" fillId="3" borderId="1" xfId="0" applyFont="1" applyFill="1" applyBorder="1" applyAlignment="1">
      <alignment horizontal="center" vertical="center" wrapText="1"/>
    </xf>
    <xf numFmtId="6" fontId="29" fillId="0" borderId="1" xfId="1" applyNumberFormat="1" applyFont="1" applyBorder="1" applyAlignment="1">
      <alignment horizontal="center" vertical="center" wrapText="1"/>
    </xf>
    <xf numFmtId="0" fontId="30" fillId="0" borderId="0" xfId="0" applyFont="1"/>
    <xf numFmtId="0" fontId="31" fillId="3" borderId="1" xfId="0" applyFont="1" applyFill="1" applyBorder="1" applyAlignment="1">
      <alignment horizontal="center" vertical="center" wrapText="1"/>
    </xf>
    <xf numFmtId="6" fontId="32" fillId="0" borderId="1" xfId="1" applyNumberFormat="1" applyFont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34" fillId="0" borderId="0" xfId="0" applyFont="1"/>
    <xf numFmtId="0" fontId="35" fillId="3" borderId="1" xfId="0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 wrapText="1"/>
    </xf>
    <xf numFmtId="0" fontId="37" fillId="0" borderId="0" xfId="0" applyFont="1"/>
    <xf numFmtId="1" fontId="38" fillId="2" borderId="1" xfId="0" applyNumberFormat="1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left" vertical="center"/>
    </xf>
    <xf numFmtId="0" fontId="41" fillId="0" borderId="0" xfId="0" applyFont="1"/>
    <xf numFmtId="0" fontId="4" fillId="3" borderId="1" xfId="0" applyFont="1" applyFill="1" applyBorder="1" applyAlignment="1">
      <alignment horizontal="left" vertical="center" wrapText="1"/>
    </xf>
    <xf numFmtId="0" fontId="3" fillId="0" borderId="3" xfId="1" applyFont="1" applyBorder="1" applyAlignment="1">
      <alignment horizontal="right" vertical="center"/>
    </xf>
    <xf numFmtId="0" fontId="4" fillId="4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wrapText="1"/>
    </xf>
    <xf numFmtId="0" fontId="21" fillId="0" borderId="5" xfId="0" applyFont="1" applyBorder="1" applyAlignment="1">
      <alignment horizontal="center" vertical="center"/>
    </xf>
    <xf numFmtId="0" fontId="3" fillId="0" borderId="2" xfId="1" applyFont="1" applyBorder="1" applyAlignment="1">
      <alignment horizontal="right" vertical="center"/>
    </xf>
    <xf numFmtId="0" fontId="3" fillId="0" borderId="3" xfId="1" applyFont="1" applyBorder="1" applyAlignment="1">
      <alignment horizontal="right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/>
    </xf>
    <xf numFmtId="0" fontId="42" fillId="2" borderId="1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 wrapText="1"/>
    </xf>
  </cellXfs>
  <cellStyles count="2">
    <cellStyle name="Обычный" xfId="0" builtinId="0"/>
    <cellStyle name="Пояснение" xfId="1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DC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497248</xdr:colOff>
      <xdr:row>23</xdr:row>
      <xdr:rowOff>369078</xdr:rowOff>
    </xdr:from>
    <xdr:to>
      <xdr:col>2</xdr:col>
      <xdr:colOff>3472288</xdr:colOff>
      <xdr:row>23</xdr:row>
      <xdr:rowOff>2776038</xdr:rowOff>
    </xdr:to>
    <xdr:pic>
      <xdr:nvPicPr>
        <xdr:cNvPr id="25" name="Рисунок 4"/>
        <xdr:cNvPicPr/>
      </xdr:nvPicPr>
      <xdr:blipFill>
        <a:blip xmlns:r="http://schemas.openxmlformats.org/officeDocument/2006/relationships" r:embed="rId1"/>
        <a:stretch/>
      </xdr:blipFill>
      <xdr:spPr>
        <a:xfrm>
          <a:off x="6529748" y="43549078"/>
          <a:ext cx="2975040" cy="2406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496887</xdr:colOff>
      <xdr:row>24</xdr:row>
      <xdr:rowOff>216530</xdr:rowOff>
    </xdr:from>
    <xdr:to>
      <xdr:col>2</xdr:col>
      <xdr:colOff>3322167</xdr:colOff>
      <xdr:row>24</xdr:row>
      <xdr:rowOff>2862525</xdr:rowOff>
    </xdr:to>
    <xdr:pic>
      <xdr:nvPicPr>
        <xdr:cNvPr id="26" name="Изображения 6"/>
        <xdr:cNvPicPr/>
      </xdr:nvPicPr>
      <xdr:blipFill>
        <a:blip xmlns:r="http://schemas.openxmlformats.org/officeDocument/2006/relationships" r:embed="rId2"/>
        <a:stretch/>
      </xdr:blipFill>
      <xdr:spPr>
        <a:xfrm>
          <a:off x="6529387" y="46571530"/>
          <a:ext cx="2825280" cy="26459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284303</xdr:colOff>
      <xdr:row>25</xdr:row>
      <xdr:rowOff>326860</xdr:rowOff>
    </xdr:from>
    <xdr:to>
      <xdr:col>2</xdr:col>
      <xdr:colOff>3523583</xdr:colOff>
      <xdr:row>25</xdr:row>
      <xdr:rowOff>3136300</xdr:rowOff>
    </xdr:to>
    <xdr:pic>
      <xdr:nvPicPr>
        <xdr:cNvPr id="27" name="Изображения 5"/>
        <xdr:cNvPicPr/>
      </xdr:nvPicPr>
      <xdr:blipFill>
        <a:blip xmlns:r="http://schemas.openxmlformats.org/officeDocument/2006/relationships" r:embed="rId3"/>
        <a:stretch/>
      </xdr:blipFill>
      <xdr:spPr>
        <a:xfrm>
          <a:off x="6316803" y="49856860"/>
          <a:ext cx="3239280" cy="2809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244615</xdr:colOff>
      <xdr:row>26</xdr:row>
      <xdr:rowOff>433158</xdr:rowOff>
    </xdr:from>
    <xdr:to>
      <xdr:col>2</xdr:col>
      <xdr:colOff>3770313</xdr:colOff>
      <xdr:row>26</xdr:row>
      <xdr:rowOff>3651250</xdr:rowOff>
    </xdr:to>
    <xdr:pic>
      <xdr:nvPicPr>
        <xdr:cNvPr id="28" name="Рисунок 7"/>
        <xdr:cNvPicPr/>
      </xdr:nvPicPr>
      <xdr:blipFill>
        <a:blip xmlns:r="http://schemas.openxmlformats.org/officeDocument/2006/relationships" r:embed="rId4"/>
        <a:stretch/>
      </xdr:blipFill>
      <xdr:spPr>
        <a:xfrm>
          <a:off x="6277115" y="53852533"/>
          <a:ext cx="3525698" cy="321809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340209</xdr:colOff>
      <xdr:row>27</xdr:row>
      <xdr:rowOff>283700</xdr:rowOff>
    </xdr:from>
    <xdr:to>
      <xdr:col>2</xdr:col>
      <xdr:colOff>3611562</xdr:colOff>
      <xdr:row>27</xdr:row>
      <xdr:rowOff>3175000</xdr:rowOff>
    </xdr:to>
    <xdr:pic>
      <xdr:nvPicPr>
        <xdr:cNvPr id="29" name="Рисунок 8"/>
        <xdr:cNvPicPr/>
      </xdr:nvPicPr>
      <xdr:blipFill>
        <a:blip xmlns:r="http://schemas.openxmlformats.org/officeDocument/2006/relationships" r:embed="rId5"/>
        <a:stretch/>
      </xdr:blipFill>
      <xdr:spPr>
        <a:xfrm>
          <a:off x="6372709" y="57751200"/>
          <a:ext cx="3271353" cy="28913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361816</xdr:colOff>
      <xdr:row>28</xdr:row>
      <xdr:rowOff>68137</xdr:rowOff>
    </xdr:from>
    <xdr:to>
      <xdr:col>2</xdr:col>
      <xdr:colOff>3936956</xdr:colOff>
      <xdr:row>29</xdr:row>
      <xdr:rowOff>53500</xdr:rowOff>
    </xdr:to>
    <xdr:pic>
      <xdr:nvPicPr>
        <xdr:cNvPr id="30" name="Рисунок 8512"/>
        <xdr:cNvPicPr/>
      </xdr:nvPicPr>
      <xdr:blipFill>
        <a:blip xmlns:r="http://schemas.openxmlformats.org/officeDocument/2006/relationships" r:embed="rId6"/>
        <a:stretch/>
      </xdr:blipFill>
      <xdr:spPr>
        <a:xfrm>
          <a:off x="6394316" y="60909075"/>
          <a:ext cx="3575140" cy="3358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241028</xdr:colOff>
      <xdr:row>28</xdr:row>
      <xdr:rowOff>3111105</xdr:rowOff>
    </xdr:from>
    <xdr:to>
      <xdr:col>2</xdr:col>
      <xdr:colOff>3711853</xdr:colOff>
      <xdr:row>30</xdr:row>
      <xdr:rowOff>136748</xdr:rowOff>
    </xdr:to>
    <xdr:pic>
      <xdr:nvPicPr>
        <xdr:cNvPr id="31" name="Рисунок 8513"/>
        <xdr:cNvPicPr/>
      </xdr:nvPicPr>
      <xdr:blipFill>
        <a:blip xmlns:r="http://schemas.openxmlformats.org/officeDocument/2006/relationships" r:embed="rId7"/>
        <a:stretch/>
      </xdr:blipFill>
      <xdr:spPr>
        <a:xfrm>
          <a:off x="6273528" y="62166105"/>
          <a:ext cx="3470825" cy="357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365595</xdr:colOff>
      <xdr:row>29</xdr:row>
      <xdr:rowOff>3133773</xdr:rowOff>
    </xdr:from>
    <xdr:to>
      <xdr:col>2</xdr:col>
      <xdr:colOff>4019755</xdr:colOff>
      <xdr:row>31</xdr:row>
      <xdr:rowOff>346973</xdr:rowOff>
    </xdr:to>
    <xdr:pic>
      <xdr:nvPicPr>
        <xdr:cNvPr id="32" name="Рисунок 8514"/>
        <xdr:cNvPicPr/>
      </xdr:nvPicPr>
      <xdr:blipFill>
        <a:blip xmlns:r="http://schemas.openxmlformats.org/officeDocument/2006/relationships" r:embed="rId8"/>
        <a:stretch/>
      </xdr:blipFill>
      <xdr:spPr>
        <a:xfrm>
          <a:off x="6398095" y="67348148"/>
          <a:ext cx="3654160" cy="3563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544865</xdr:colOff>
      <xdr:row>31</xdr:row>
      <xdr:rowOff>202515</xdr:rowOff>
    </xdr:from>
    <xdr:to>
      <xdr:col>2</xdr:col>
      <xdr:colOff>3413125</xdr:colOff>
      <xdr:row>31</xdr:row>
      <xdr:rowOff>2778125</xdr:rowOff>
    </xdr:to>
    <xdr:pic>
      <xdr:nvPicPr>
        <xdr:cNvPr id="33" name="Рисунок 8515"/>
        <xdr:cNvPicPr/>
      </xdr:nvPicPr>
      <xdr:blipFill>
        <a:blip xmlns:r="http://schemas.openxmlformats.org/officeDocument/2006/relationships" r:embed="rId9"/>
        <a:stretch/>
      </xdr:blipFill>
      <xdr:spPr>
        <a:xfrm>
          <a:off x="6577365" y="68782515"/>
          <a:ext cx="2868260" cy="25756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141120</xdr:colOff>
      <xdr:row>20</xdr:row>
      <xdr:rowOff>1357920</xdr:rowOff>
    </xdr:from>
    <xdr:to>
      <xdr:col>2</xdr:col>
      <xdr:colOff>3547940</xdr:colOff>
      <xdr:row>22</xdr:row>
      <xdr:rowOff>38720</xdr:rowOff>
    </xdr:to>
    <xdr:pic>
      <xdr:nvPicPr>
        <xdr:cNvPr id="34" name="Изображения 2"/>
        <xdr:cNvPicPr/>
      </xdr:nvPicPr>
      <xdr:blipFill>
        <a:blip xmlns:r="http://schemas.openxmlformats.org/officeDocument/2006/relationships" r:embed="rId10"/>
        <a:stretch/>
      </xdr:blipFill>
      <xdr:spPr>
        <a:xfrm>
          <a:off x="7569720" y="41425560"/>
          <a:ext cx="3593520" cy="3274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326658</xdr:colOff>
      <xdr:row>22</xdr:row>
      <xdr:rowOff>235565</xdr:rowOff>
    </xdr:from>
    <xdr:to>
      <xdr:col>2</xdr:col>
      <xdr:colOff>3254375</xdr:colOff>
      <xdr:row>22</xdr:row>
      <xdr:rowOff>3055938</xdr:rowOff>
    </xdr:to>
    <xdr:pic>
      <xdr:nvPicPr>
        <xdr:cNvPr id="35" name="Изображения 1"/>
        <xdr:cNvPicPr/>
      </xdr:nvPicPr>
      <xdr:blipFill>
        <a:blip xmlns:r="http://schemas.openxmlformats.org/officeDocument/2006/relationships" r:embed="rId11"/>
        <a:stretch/>
      </xdr:blipFill>
      <xdr:spPr>
        <a:xfrm>
          <a:off x="6359158" y="40240565"/>
          <a:ext cx="2927717" cy="282037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418572</xdr:colOff>
      <xdr:row>32</xdr:row>
      <xdr:rowOff>54633</xdr:rowOff>
    </xdr:from>
    <xdr:to>
      <xdr:col>2</xdr:col>
      <xdr:colOff>3756537</xdr:colOff>
      <xdr:row>33</xdr:row>
      <xdr:rowOff>9473</xdr:rowOff>
    </xdr:to>
    <xdr:pic>
      <xdr:nvPicPr>
        <xdr:cNvPr id="36" name="Рисунок 8516"/>
        <xdr:cNvPicPr/>
      </xdr:nvPicPr>
      <xdr:blipFill>
        <a:blip xmlns:r="http://schemas.openxmlformats.org/officeDocument/2006/relationships" r:embed="rId12"/>
        <a:stretch/>
      </xdr:blipFill>
      <xdr:spPr>
        <a:xfrm>
          <a:off x="6451072" y="71809633"/>
          <a:ext cx="3337965" cy="3129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408395</xdr:colOff>
      <xdr:row>34</xdr:row>
      <xdr:rowOff>136343</xdr:rowOff>
    </xdr:from>
    <xdr:to>
      <xdr:col>2</xdr:col>
      <xdr:colOff>3874970</xdr:colOff>
      <xdr:row>34</xdr:row>
      <xdr:rowOff>3378863</xdr:rowOff>
    </xdr:to>
    <xdr:pic>
      <xdr:nvPicPr>
        <xdr:cNvPr id="37" name="Рисунок 28"/>
        <xdr:cNvPicPr/>
      </xdr:nvPicPr>
      <xdr:blipFill>
        <a:blip xmlns:r="http://schemas.openxmlformats.org/officeDocument/2006/relationships" r:embed="rId13"/>
        <a:stretch/>
      </xdr:blipFill>
      <xdr:spPr>
        <a:xfrm>
          <a:off x="6440895" y="78598531"/>
          <a:ext cx="3466575" cy="3242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360855</xdr:colOff>
      <xdr:row>35</xdr:row>
      <xdr:rowOff>79375</xdr:rowOff>
    </xdr:from>
    <xdr:to>
      <xdr:col>2</xdr:col>
      <xdr:colOff>3832130</xdr:colOff>
      <xdr:row>35</xdr:row>
      <xdr:rowOff>3317215</xdr:rowOff>
    </xdr:to>
    <xdr:pic>
      <xdr:nvPicPr>
        <xdr:cNvPr id="38" name="Рисунок 29"/>
        <xdr:cNvPicPr/>
      </xdr:nvPicPr>
      <xdr:blipFill>
        <a:blip xmlns:r="http://schemas.openxmlformats.org/officeDocument/2006/relationships" r:embed="rId14"/>
        <a:stretch/>
      </xdr:blipFill>
      <xdr:spPr>
        <a:xfrm>
          <a:off x="6393355" y="81954688"/>
          <a:ext cx="3471275" cy="3237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99633</xdr:colOff>
      <xdr:row>37</xdr:row>
      <xdr:rowOff>44552</xdr:rowOff>
    </xdr:from>
    <xdr:to>
      <xdr:col>2</xdr:col>
      <xdr:colOff>3825053</xdr:colOff>
      <xdr:row>37</xdr:row>
      <xdr:rowOff>3252512</xdr:rowOff>
    </xdr:to>
    <xdr:pic>
      <xdr:nvPicPr>
        <xdr:cNvPr id="39" name="Рисунок 1"/>
        <xdr:cNvPicPr/>
      </xdr:nvPicPr>
      <xdr:blipFill>
        <a:blip xmlns:r="http://schemas.openxmlformats.org/officeDocument/2006/relationships" r:embed="rId15"/>
        <a:stretch/>
      </xdr:blipFill>
      <xdr:spPr>
        <a:xfrm>
          <a:off x="6132133" y="86761740"/>
          <a:ext cx="3725420" cy="3207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264600</xdr:colOff>
      <xdr:row>39</xdr:row>
      <xdr:rowOff>316800</xdr:rowOff>
    </xdr:from>
    <xdr:to>
      <xdr:col>2</xdr:col>
      <xdr:colOff>3582860</xdr:colOff>
      <xdr:row>39</xdr:row>
      <xdr:rowOff>3385080</xdr:rowOff>
    </xdr:to>
    <xdr:pic>
      <xdr:nvPicPr>
        <xdr:cNvPr id="40" name="Изображения 4"/>
        <xdr:cNvPicPr/>
      </xdr:nvPicPr>
      <xdr:blipFill>
        <a:blip xmlns:r="http://schemas.openxmlformats.org/officeDocument/2006/relationships" r:embed="rId16"/>
        <a:stretch/>
      </xdr:blipFill>
      <xdr:spPr>
        <a:xfrm>
          <a:off x="7693200" y="98559360"/>
          <a:ext cx="3504960" cy="3068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249285</xdr:colOff>
      <xdr:row>35</xdr:row>
      <xdr:rowOff>3183295</xdr:rowOff>
    </xdr:from>
    <xdr:to>
      <xdr:col>2</xdr:col>
      <xdr:colOff>3711225</xdr:colOff>
      <xdr:row>37</xdr:row>
      <xdr:rowOff>156055</xdr:rowOff>
    </xdr:to>
    <xdr:pic>
      <xdr:nvPicPr>
        <xdr:cNvPr id="41" name="Рисунок 30"/>
        <xdr:cNvPicPr/>
      </xdr:nvPicPr>
      <xdr:blipFill>
        <a:blip xmlns:r="http://schemas.openxmlformats.org/officeDocument/2006/relationships" r:embed="rId17"/>
        <a:stretch/>
      </xdr:blipFill>
      <xdr:spPr>
        <a:xfrm>
          <a:off x="6281785" y="83074233"/>
          <a:ext cx="3461940" cy="37990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139320</xdr:colOff>
      <xdr:row>40</xdr:row>
      <xdr:rowOff>101520</xdr:rowOff>
    </xdr:from>
    <xdr:to>
      <xdr:col>2</xdr:col>
      <xdr:colOff>3493580</xdr:colOff>
      <xdr:row>41</xdr:row>
      <xdr:rowOff>15840</xdr:rowOff>
    </xdr:to>
    <xdr:pic>
      <xdr:nvPicPr>
        <xdr:cNvPr id="42" name="Рисунок 9"/>
        <xdr:cNvPicPr/>
      </xdr:nvPicPr>
      <xdr:blipFill>
        <a:blip xmlns:r="http://schemas.openxmlformats.org/officeDocument/2006/relationships" r:embed="rId18"/>
        <a:stretch/>
      </xdr:blipFill>
      <xdr:spPr>
        <a:xfrm>
          <a:off x="7567920" y="101744640"/>
          <a:ext cx="3540960" cy="3314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177927</xdr:colOff>
      <xdr:row>40</xdr:row>
      <xdr:rowOff>3378215</xdr:rowOff>
    </xdr:from>
    <xdr:to>
      <xdr:col>2</xdr:col>
      <xdr:colOff>3516117</xdr:colOff>
      <xdr:row>41</xdr:row>
      <xdr:rowOff>3169810</xdr:rowOff>
    </xdr:to>
    <xdr:pic>
      <xdr:nvPicPr>
        <xdr:cNvPr id="43" name="Изображения 3"/>
        <xdr:cNvPicPr/>
      </xdr:nvPicPr>
      <xdr:blipFill>
        <a:blip xmlns:r="http://schemas.openxmlformats.org/officeDocument/2006/relationships" r:embed="rId19"/>
        <a:stretch/>
      </xdr:blipFill>
      <xdr:spPr>
        <a:xfrm>
          <a:off x="6210427" y="98390090"/>
          <a:ext cx="3338190" cy="3204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593096</xdr:colOff>
      <xdr:row>42</xdr:row>
      <xdr:rowOff>241005</xdr:rowOff>
    </xdr:from>
    <xdr:to>
      <xdr:col>2</xdr:col>
      <xdr:colOff>3452813</xdr:colOff>
      <xdr:row>42</xdr:row>
      <xdr:rowOff>3770313</xdr:rowOff>
    </xdr:to>
    <xdr:pic>
      <xdr:nvPicPr>
        <xdr:cNvPr id="44" name="Рисунок 1"/>
        <xdr:cNvPicPr/>
      </xdr:nvPicPr>
      <xdr:blipFill>
        <a:blip xmlns:r="http://schemas.openxmlformats.org/officeDocument/2006/relationships" r:embed="rId20"/>
        <a:stretch/>
      </xdr:blipFill>
      <xdr:spPr>
        <a:xfrm>
          <a:off x="6625596" y="102079130"/>
          <a:ext cx="2859717" cy="352930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346320</xdr:colOff>
      <xdr:row>44</xdr:row>
      <xdr:rowOff>191520</xdr:rowOff>
    </xdr:from>
    <xdr:to>
      <xdr:col>2</xdr:col>
      <xdr:colOff>3438720</xdr:colOff>
      <xdr:row>44</xdr:row>
      <xdr:rowOff>3132360</xdr:rowOff>
    </xdr:to>
    <xdr:pic>
      <xdr:nvPicPr>
        <xdr:cNvPr id="45" name="Изображение 1"/>
        <xdr:cNvPicPr/>
      </xdr:nvPicPr>
      <xdr:blipFill>
        <a:blip xmlns:r="http://schemas.openxmlformats.org/officeDocument/2006/relationships" r:embed="rId21"/>
        <a:stretch/>
      </xdr:blipFill>
      <xdr:spPr>
        <a:xfrm>
          <a:off x="7774920" y="113580000"/>
          <a:ext cx="3092400" cy="2940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429840</xdr:colOff>
      <xdr:row>45</xdr:row>
      <xdr:rowOff>50760</xdr:rowOff>
    </xdr:from>
    <xdr:to>
      <xdr:col>2</xdr:col>
      <xdr:colOff>3474615</xdr:colOff>
      <xdr:row>45</xdr:row>
      <xdr:rowOff>2991960</xdr:rowOff>
    </xdr:to>
    <xdr:pic>
      <xdr:nvPicPr>
        <xdr:cNvPr id="46" name="Изображение 2"/>
        <xdr:cNvPicPr/>
      </xdr:nvPicPr>
      <xdr:blipFill>
        <a:blip xmlns:r="http://schemas.openxmlformats.org/officeDocument/2006/relationships" r:embed="rId22"/>
        <a:stretch/>
      </xdr:blipFill>
      <xdr:spPr>
        <a:xfrm>
          <a:off x="7858440" y="116883000"/>
          <a:ext cx="3092400" cy="2941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471240</xdr:colOff>
      <xdr:row>46</xdr:row>
      <xdr:rowOff>51480</xdr:rowOff>
    </xdr:from>
    <xdr:to>
      <xdr:col>2</xdr:col>
      <xdr:colOff>3477915</xdr:colOff>
      <xdr:row>46</xdr:row>
      <xdr:rowOff>3009240</xdr:rowOff>
    </xdr:to>
    <xdr:pic>
      <xdr:nvPicPr>
        <xdr:cNvPr id="47" name="Изображение 3"/>
        <xdr:cNvPicPr/>
      </xdr:nvPicPr>
      <xdr:blipFill>
        <a:blip xmlns:r="http://schemas.openxmlformats.org/officeDocument/2006/relationships" r:embed="rId23"/>
        <a:stretch/>
      </xdr:blipFill>
      <xdr:spPr>
        <a:xfrm>
          <a:off x="7899840" y="119948760"/>
          <a:ext cx="3092400" cy="295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387720</xdr:colOff>
      <xdr:row>47</xdr:row>
      <xdr:rowOff>51120</xdr:rowOff>
    </xdr:from>
    <xdr:to>
      <xdr:col>2</xdr:col>
      <xdr:colOff>3480120</xdr:colOff>
      <xdr:row>47</xdr:row>
      <xdr:rowOff>2984760</xdr:rowOff>
    </xdr:to>
    <xdr:pic>
      <xdr:nvPicPr>
        <xdr:cNvPr id="48" name="Изображение 4"/>
        <xdr:cNvPicPr/>
      </xdr:nvPicPr>
      <xdr:blipFill>
        <a:blip xmlns:r="http://schemas.openxmlformats.org/officeDocument/2006/relationships" r:embed="rId24"/>
        <a:stretch/>
      </xdr:blipFill>
      <xdr:spPr>
        <a:xfrm>
          <a:off x="7816320" y="123013440"/>
          <a:ext cx="3092400" cy="293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678600</xdr:colOff>
      <xdr:row>48</xdr:row>
      <xdr:rowOff>114120</xdr:rowOff>
    </xdr:from>
    <xdr:to>
      <xdr:col>2</xdr:col>
      <xdr:colOff>3265920</xdr:colOff>
      <xdr:row>49</xdr:row>
      <xdr:rowOff>48240</xdr:rowOff>
    </xdr:to>
    <xdr:pic>
      <xdr:nvPicPr>
        <xdr:cNvPr id="49" name="Изображение 14"/>
        <xdr:cNvPicPr/>
      </xdr:nvPicPr>
      <xdr:blipFill>
        <a:blip xmlns:r="http://schemas.openxmlformats.org/officeDocument/2006/relationships" r:embed="rId25"/>
        <a:stretch/>
      </xdr:blipFill>
      <xdr:spPr>
        <a:xfrm>
          <a:off x="8107200" y="126141840"/>
          <a:ext cx="2587320" cy="2999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471240</xdr:colOff>
      <xdr:row>49</xdr:row>
      <xdr:rowOff>50760</xdr:rowOff>
    </xdr:from>
    <xdr:to>
      <xdr:col>2</xdr:col>
      <xdr:colOff>3477915</xdr:colOff>
      <xdr:row>49</xdr:row>
      <xdr:rowOff>2984040</xdr:rowOff>
    </xdr:to>
    <xdr:pic>
      <xdr:nvPicPr>
        <xdr:cNvPr id="50" name="Изображение 8"/>
        <xdr:cNvPicPr/>
      </xdr:nvPicPr>
      <xdr:blipFill>
        <a:blip xmlns:r="http://schemas.openxmlformats.org/officeDocument/2006/relationships" r:embed="rId26"/>
        <a:stretch/>
      </xdr:blipFill>
      <xdr:spPr>
        <a:xfrm>
          <a:off x="7899840" y="129143520"/>
          <a:ext cx="3092400" cy="2933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588590</xdr:colOff>
      <xdr:row>50</xdr:row>
      <xdr:rowOff>89640</xdr:rowOff>
    </xdr:from>
    <xdr:to>
      <xdr:col>2</xdr:col>
      <xdr:colOff>3413125</xdr:colOff>
      <xdr:row>50</xdr:row>
      <xdr:rowOff>2857500</xdr:rowOff>
    </xdr:to>
    <xdr:pic>
      <xdr:nvPicPr>
        <xdr:cNvPr id="51" name="Изображение 5"/>
        <xdr:cNvPicPr/>
      </xdr:nvPicPr>
      <xdr:blipFill>
        <a:blip xmlns:r="http://schemas.openxmlformats.org/officeDocument/2006/relationships" r:embed="rId27"/>
        <a:stretch/>
      </xdr:blipFill>
      <xdr:spPr>
        <a:xfrm>
          <a:off x="6621090" y="125581515"/>
          <a:ext cx="2824535" cy="27678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630349</xdr:colOff>
      <xdr:row>51</xdr:row>
      <xdr:rowOff>216987</xdr:rowOff>
    </xdr:from>
    <xdr:to>
      <xdr:col>2</xdr:col>
      <xdr:colOff>3413124</xdr:colOff>
      <xdr:row>51</xdr:row>
      <xdr:rowOff>2778125</xdr:rowOff>
    </xdr:to>
    <xdr:pic>
      <xdr:nvPicPr>
        <xdr:cNvPr id="52" name="Изображение 6"/>
        <xdr:cNvPicPr/>
      </xdr:nvPicPr>
      <xdr:blipFill>
        <a:blip xmlns:r="http://schemas.openxmlformats.org/officeDocument/2006/relationships" r:embed="rId28"/>
        <a:stretch/>
      </xdr:blipFill>
      <xdr:spPr>
        <a:xfrm>
          <a:off x="6662849" y="128764800"/>
          <a:ext cx="2782775" cy="256113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471240</xdr:colOff>
      <xdr:row>51</xdr:row>
      <xdr:rowOff>3033360</xdr:rowOff>
    </xdr:from>
    <xdr:to>
      <xdr:col>2</xdr:col>
      <xdr:colOff>3477915</xdr:colOff>
      <xdr:row>52</xdr:row>
      <xdr:rowOff>2919240</xdr:rowOff>
    </xdr:to>
    <xdr:pic>
      <xdr:nvPicPr>
        <xdr:cNvPr id="53" name="Изображение 7"/>
        <xdr:cNvPicPr/>
      </xdr:nvPicPr>
      <xdr:blipFill>
        <a:blip xmlns:r="http://schemas.openxmlformats.org/officeDocument/2006/relationships" r:embed="rId29"/>
        <a:stretch/>
      </xdr:blipFill>
      <xdr:spPr>
        <a:xfrm>
          <a:off x="7899840" y="138256560"/>
          <a:ext cx="3092400" cy="2950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882621</xdr:colOff>
      <xdr:row>53</xdr:row>
      <xdr:rowOff>135267</xdr:rowOff>
    </xdr:from>
    <xdr:to>
      <xdr:col>2</xdr:col>
      <xdr:colOff>2936874</xdr:colOff>
      <xdr:row>53</xdr:row>
      <xdr:rowOff>3016249</xdr:rowOff>
    </xdr:to>
    <xdr:pic>
      <xdr:nvPicPr>
        <xdr:cNvPr id="54" name="Изображение 12"/>
        <xdr:cNvPicPr/>
      </xdr:nvPicPr>
      <xdr:blipFill>
        <a:blip xmlns:r="http://schemas.openxmlformats.org/officeDocument/2006/relationships" r:embed="rId30"/>
        <a:stretch/>
      </xdr:blipFill>
      <xdr:spPr>
        <a:xfrm>
          <a:off x="6915121" y="134794955"/>
          <a:ext cx="2054253" cy="288098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840503</xdr:colOff>
      <xdr:row>54</xdr:row>
      <xdr:rowOff>167128</xdr:rowOff>
    </xdr:from>
    <xdr:to>
      <xdr:col>2</xdr:col>
      <xdr:colOff>3219023</xdr:colOff>
      <xdr:row>54</xdr:row>
      <xdr:rowOff>2855608</xdr:rowOff>
    </xdr:to>
    <xdr:pic>
      <xdr:nvPicPr>
        <xdr:cNvPr id="55" name="Изображение 11"/>
        <xdr:cNvPicPr/>
      </xdr:nvPicPr>
      <xdr:blipFill>
        <a:blip xmlns:r="http://schemas.openxmlformats.org/officeDocument/2006/relationships" r:embed="rId31"/>
        <a:stretch/>
      </xdr:blipFill>
      <xdr:spPr>
        <a:xfrm>
          <a:off x="6873003" y="137882753"/>
          <a:ext cx="2378520" cy="2688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763560</xdr:colOff>
      <xdr:row>55</xdr:row>
      <xdr:rowOff>285840</xdr:rowOff>
    </xdr:from>
    <xdr:to>
      <xdr:col>2</xdr:col>
      <xdr:colOff>3183840</xdr:colOff>
      <xdr:row>55</xdr:row>
      <xdr:rowOff>2894760</xdr:rowOff>
    </xdr:to>
    <xdr:pic>
      <xdr:nvPicPr>
        <xdr:cNvPr id="56" name="Изображение 9"/>
        <xdr:cNvPicPr/>
      </xdr:nvPicPr>
      <xdr:blipFill>
        <a:blip xmlns:r="http://schemas.openxmlformats.org/officeDocument/2006/relationships" r:embed="rId32"/>
        <a:stretch/>
      </xdr:blipFill>
      <xdr:spPr>
        <a:xfrm>
          <a:off x="8192160" y="147769560"/>
          <a:ext cx="2420280" cy="2608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357189</xdr:colOff>
      <xdr:row>14</xdr:row>
      <xdr:rowOff>123413</xdr:rowOff>
    </xdr:from>
    <xdr:to>
      <xdr:col>2</xdr:col>
      <xdr:colOff>3849689</xdr:colOff>
      <xdr:row>15</xdr:row>
      <xdr:rowOff>0</xdr:rowOff>
    </xdr:to>
    <xdr:pic>
      <xdr:nvPicPr>
        <xdr:cNvPr id="58" name="Изображение 13"/>
        <xdr:cNvPicPr/>
      </xdr:nvPicPr>
      <xdr:blipFill>
        <a:blip xmlns:r="http://schemas.openxmlformats.org/officeDocument/2006/relationships" r:embed="rId33"/>
        <a:stretch/>
      </xdr:blipFill>
      <xdr:spPr>
        <a:xfrm>
          <a:off x="6389689" y="22824663"/>
          <a:ext cx="3492500" cy="32500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729263</xdr:colOff>
      <xdr:row>16</xdr:row>
      <xdr:rowOff>521650</xdr:rowOff>
    </xdr:from>
    <xdr:to>
      <xdr:col>2</xdr:col>
      <xdr:colOff>3440783</xdr:colOff>
      <xdr:row>16</xdr:row>
      <xdr:rowOff>2907370</xdr:rowOff>
    </xdr:to>
    <xdr:pic>
      <xdr:nvPicPr>
        <xdr:cNvPr id="59" name="Изображение 16"/>
        <xdr:cNvPicPr/>
      </xdr:nvPicPr>
      <xdr:blipFill>
        <a:blip xmlns:r="http://schemas.openxmlformats.org/officeDocument/2006/relationships" r:embed="rId34"/>
        <a:stretch/>
      </xdr:blipFill>
      <xdr:spPr>
        <a:xfrm>
          <a:off x="6761763" y="29572900"/>
          <a:ext cx="2711520" cy="238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674688</xdr:colOff>
      <xdr:row>15</xdr:row>
      <xdr:rowOff>555624</xdr:rowOff>
    </xdr:from>
    <xdr:to>
      <xdr:col>2</xdr:col>
      <xdr:colOff>3373438</xdr:colOff>
      <xdr:row>15</xdr:row>
      <xdr:rowOff>3413123</xdr:rowOff>
    </xdr:to>
    <xdr:pic>
      <xdr:nvPicPr>
        <xdr:cNvPr id="60" name="Изображение 17"/>
        <xdr:cNvPicPr/>
      </xdr:nvPicPr>
      <xdr:blipFill>
        <a:blip xmlns:r="http://schemas.openxmlformats.org/officeDocument/2006/relationships" r:embed="rId35"/>
        <a:stretch/>
      </xdr:blipFill>
      <xdr:spPr>
        <a:xfrm>
          <a:off x="6707188" y="26630312"/>
          <a:ext cx="2698750" cy="285749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790706</xdr:colOff>
      <xdr:row>13</xdr:row>
      <xdr:rowOff>213213</xdr:rowOff>
    </xdr:from>
    <xdr:to>
      <xdr:col>2</xdr:col>
      <xdr:colOff>3413126</xdr:colOff>
      <xdr:row>13</xdr:row>
      <xdr:rowOff>3055938</xdr:rowOff>
    </xdr:to>
    <xdr:pic>
      <xdr:nvPicPr>
        <xdr:cNvPr id="61" name="Изображение 18"/>
        <xdr:cNvPicPr/>
      </xdr:nvPicPr>
      <xdr:blipFill>
        <a:blip xmlns:r="http://schemas.openxmlformats.org/officeDocument/2006/relationships" r:embed="rId36"/>
        <a:stretch/>
      </xdr:blipFill>
      <xdr:spPr>
        <a:xfrm>
          <a:off x="6823206" y="19739463"/>
          <a:ext cx="2622420" cy="2842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600557</xdr:colOff>
      <xdr:row>12</xdr:row>
      <xdr:rowOff>203575</xdr:rowOff>
    </xdr:from>
    <xdr:to>
      <xdr:col>2</xdr:col>
      <xdr:colOff>3672527</xdr:colOff>
      <xdr:row>12</xdr:row>
      <xdr:rowOff>2989255</xdr:rowOff>
    </xdr:to>
    <xdr:pic>
      <xdr:nvPicPr>
        <xdr:cNvPr id="62" name="Изображение 19"/>
        <xdr:cNvPicPr/>
      </xdr:nvPicPr>
      <xdr:blipFill>
        <a:blip xmlns:r="http://schemas.openxmlformats.org/officeDocument/2006/relationships" r:embed="rId37"/>
        <a:stretch/>
      </xdr:blipFill>
      <xdr:spPr>
        <a:xfrm>
          <a:off x="6633057" y="16554825"/>
          <a:ext cx="3071970" cy="2785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842828</xdr:colOff>
      <xdr:row>11</xdr:row>
      <xdr:rowOff>383750</xdr:rowOff>
    </xdr:from>
    <xdr:to>
      <xdr:col>2</xdr:col>
      <xdr:colOff>3721028</xdr:colOff>
      <xdr:row>11</xdr:row>
      <xdr:rowOff>3129110</xdr:rowOff>
    </xdr:to>
    <xdr:pic>
      <xdr:nvPicPr>
        <xdr:cNvPr id="63" name="Изображение 20"/>
        <xdr:cNvPicPr/>
      </xdr:nvPicPr>
      <xdr:blipFill>
        <a:blip xmlns:r="http://schemas.openxmlformats.org/officeDocument/2006/relationships" r:embed="rId38"/>
        <a:stretch/>
      </xdr:blipFill>
      <xdr:spPr>
        <a:xfrm>
          <a:off x="6875328" y="13560000"/>
          <a:ext cx="2878200" cy="2745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811070</xdr:colOff>
      <xdr:row>17</xdr:row>
      <xdr:rowOff>322745</xdr:rowOff>
    </xdr:from>
    <xdr:to>
      <xdr:col>2</xdr:col>
      <xdr:colOff>3439430</xdr:colOff>
      <xdr:row>17</xdr:row>
      <xdr:rowOff>2929505</xdr:rowOff>
    </xdr:to>
    <xdr:pic>
      <xdr:nvPicPr>
        <xdr:cNvPr id="64" name="Изображение 15"/>
        <xdr:cNvPicPr/>
      </xdr:nvPicPr>
      <xdr:blipFill>
        <a:blip xmlns:r="http://schemas.openxmlformats.org/officeDocument/2006/relationships" r:embed="rId39"/>
        <a:stretch/>
      </xdr:blipFill>
      <xdr:spPr>
        <a:xfrm>
          <a:off x="6843570" y="32548995"/>
          <a:ext cx="2628360" cy="260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47871</xdr:colOff>
      <xdr:row>10</xdr:row>
      <xdr:rowOff>74798</xdr:rowOff>
    </xdr:from>
    <xdr:to>
      <xdr:col>2</xdr:col>
      <xdr:colOff>4008438</xdr:colOff>
      <xdr:row>11</xdr:row>
      <xdr:rowOff>0</xdr:rowOff>
    </xdr:to>
    <xdr:pic>
      <xdr:nvPicPr>
        <xdr:cNvPr id="66" name="Изображение 21"/>
        <xdr:cNvPicPr/>
      </xdr:nvPicPr>
      <xdr:blipFill>
        <a:blip xmlns:r="http://schemas.openxmlformats.org/officeDocument/2006/relationships" r:embed="rId40"/>
        <a:stretch/>
      </xdr:blipFill>
      <xdr:spPr>
        <a:xfrm>
          <a:off x="6080371" y="10076048"/>
          <a:ext cx="3960567" cy="310020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409670</xdr:colOff>
      <xdr:row>9</xdr:row>
      <xdr:rowOff>123840</xdr:rowOff>
    </xdr:from>
    <xdr:to>
      <xdr:col>2</xdr:col>
      <xdr:colOff>3638030</xdr:colOff>
      <xdr:row>9</xdr:row>
      <xdr:rowOff>3053880</xdr:rowOff>
    </xdr:to>
    <xdr:pic>
      <xdr:nvPicPr>
        <xdr:cNvPr id="67" name="Изображение 22"/>
        <xdr:cNvPicPr/>
      </xdr:nvPicPr>
      <xdr:blipFill>
        <a:blip xmlns:r="http://schemas.openxmlformats.org/officeDocument/2006/relationships" r:embed="rId41"/>
        <a:stretch/>
      </xdr:blipFill>
      <xdr:spPr>
        <a:xfrm>
          <a:off x="6442170" y="6950090"/>
          <a:ext cx="3228360" cy="29300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647349</xdr:colOff>
      <xdr:row>109</xdr:row>
      <xdr:rowOff>498133</xdr:rowOff>
    </xdr:from>
    <xdr:to>
      <xdr:col>2</xdr:col>
      <xdr:colOff>3777189</xdr:colOff>
      <xdr:row>112</xdr:row>
      <xdr:rowOff>465816</xdr:rowOff>
    </xdr:to>
    <xdr:pic>
      <xdr:nvPicPr>
        <xdr:cNvPr id="70" name="Изображение 25"/>
        <xdr:cNvPicPr/>
      </xdr:nvPicPr>
      <xdr:blipFill>
        <a:blip xmlns:r="http://schemas.openxmlformats.org/officeDocument/2006/relationships" r:embed="rId42"/>
        <a:stretch/>
      </xdr:blipFill>
      <xdr:spPr>
        <a:xfrm>
          <a:off x="6679849" y="194689071"/>
          <a:ext cx="3129840" cy="27061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56"/>
  <sheetViews>
    <sheetView tabSelected="1" view="pageBreakPreview" zoomScale="24" zoomScaleNormal="24" zoomScaleSheetLayoutView="24" zoomScalePageLayoutView="24" workbookViewId="0">
      <selection activeCell="G47" sqref="G47"/>
    </sheetView>
  </sheetViews>
  <sheetFormatPr defaultRowHeight="72.75" x14ac:dyDescent="0.95"/>
  <cols>
    <col min="1" max="1" width="38.5703125" style="57"/>
    <col min="2" max="2" width="51.85546875" customWidth="1"/>
    <col min="3" max="3" width="63.42578125" customWidth="1"/>
    <col min="4" max="4" width="72" customWidth="1"/>
    <col min="5" max="5" width="55.140625" customWidth="1"/>
    <col min="6" max="6" width="62.28515625" customWidth="1"/>
    <col min="7" max="7" width="33.85546875" customWidth="1"/>
    <col min="8" max="8" width="45.28515625" customWidth="1"/>
    <col min="9" max="9" width="46.7109375" style="37"/>
    <col min="10" max="10" width="46.7109375" style="41"/>
    <col min="11" max="11" width="46.7109375" style="44"/>
    <col min="12" max="12" width="46.7109375" style="48"/>
    <col min="13" max="13" width="46.7109375" style="51"/>
    <col min="14" max="14" width="98.140625" customWidth="1"/>
    <col min="15" max="1026" width="11.85546875"/>
  </cols>
  <sheetData>
    <row r="1" spans="1:14" ht="125.25" customHeight="1" x14ac:dyDescent="0.2">
      <c r="A1" s="53"/>
      <c r="B1" s="63" t="s">
        <v>0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</row>
    <row r="2" spans="1:14" ht="182.25" customHeight="1" x14ac:dyDescent="0.2">
      <c r="A2" s="2" t="s">
        <v>1</v>
      </c>
      <c r="B2" s="2" t="s">
        <v>2</v>
      </c>
      <c r="C2" s="1" t="s">
        <v>3</v>
      </c>
      <c r="D2" s="1" t="s">
        <v>4</v>
      </c>
      <c r="E2" s="1" t="s">
        <v>163</v>
      </c>
      <c r="F2" s="1" t="s">
        <v>162</v>
      </c>
      <c r="G2" s="1" t="s">
        <v>5</v>
      </c>
      <c r="H2" s="70" t="s">
        <v>164</v>
      </c>
      <c r="I2" s="1" t="s">
        <v>6</v>
      </c>
      <c r="J2" s="1" t="s">
        <v>128</v>
      </c>
      <c r="K2" s="1" t="s">
        <v>7</v>
      </c>
      <c r="L2" s="1" t="s">
        <v>8</v>
      </c>
      <c r="M2" s="1" t="s">
        <v>9</v>
      </c>
      <c r="N2" s="1" t="s">
        <v>10</v>
      </c>
    </row>
    <row r="3" spans="1:14" ht="135" customHeight="1" x14ac:dyDescent="0.2">
      <c r="A3" s="54"/>
      <c r="B3" s="64" t="s">
        <v>11</v>
      </c>
      <c r="C3" s="65"/>
      <c r="D3" s="65"/>
      <c r="E3" s="65"/>
      <c r="F3" s="65"/>
      <c r="G3" s="65"/>
      <c r="H3" s="59"/>
      <c r="I3" s="3">
        <v>0</v>
      </c>
      <c r="J3" s="3">
        <v>0.05</v>
      </c>
      <c r="K3" s="3">
        <v>0.1</v>
      </c>
      <c r="L3" s="3">
        <v>0.15</v>
      </c>
      <c r="M3" s="3">
        <v>0.2</v>
      </c>
      <c r="N3" s="1"/>
    </row>
    <row r="4" spans="1:14" ht="116.85" hidden="1" customHeight="1" x14ac:dyDescent="0.2">
      <c r="A4" s="62" t="s">
        <v>12</v>
      </c>
      <c r="B4" s="62"/>
      <c r="C4" s="62"/>
      <c r="D4" s="62"/>
      <c r="E4" s="62"/>
      <c r="F4" s="62"/>
      <c r="G4" s="62"/>
      <c r="H4" s="58"/>
      <c r="I4" s="35"/>
      <c r="J4" s="38"/>
      <c r="K4" s="42"/>
      <c r="L4" s="45"/>
      <c r="M4" s="49"/>
      <c r="N4" s="4"/>
    </row>
    <row r="5" spans="1:14" ht="182.25" hidden="1" customHeight="1" x14ac:dyDescent="0.2">
      <c r="A5" s="55" t="s">
        <v>13</v>
      </c>
      <c r="B5" s="5">
        <v>4620767811945</v>
      </c>
      <c r="C5" s="6"/>
      <c r="D5" s="7" t="s">
        <v>14</v>
      </c>
      <c r="E5" s="8" t="s">
        <v>15</v>
      </c>
      <c r="F5" s="8"/>
      <c r="G5" s="9"/>
      <c r="H5" s="9"/>
      <c r="I5" s="36"/>
      <c r="J5" s="39">
        <f t="shared" ref="J5:M8" si="0">$I5-$I5*J$3</f>
        <v>0</v>
      </c>
      <c r="K5" s="43">
        <f t="shared" si="0"/>
        <v>0</v>
      </c>
      <c r="L5" s="46">
        <f t="shared" si="0"/>
        <v>0</v>
      </c>
      <c r="M5" s="10">
        <f t="shared" si="0"/>
        <v>0</v>
      </c>
      <c r="N5" s="7" t="s">
        <v>16</v>
      </c>
    </row>
    <row r="6" spans="1:14" ht="182.25" hidden="1" customHeight="1" x14ac:dyDescent="0.2">
      <c r="A6" s="54"/>
      <c r="B6" s="2"/>
      <c r="C6" s="1"/>
      <c r="D6" s="7" t="s">
        <v>17</v>
      </c>
      <c r="E6" s="1"/>
      <c r="F6" s="1"/>
      <c r="G6" s="11"/>
      <c r="H6" s="11"/>
      <c r="I6" s="36"/>
      <c r="J6" s="39">
        <f t="shared" si="0"/>
        <v>0</v>
      </c>
      <c r="K6" s="43">
        <f t="shared" si="0"/>
        <v>0</v>
      </c>
      <c r="L6" s="46">
        <f t="shared" si="0"/>
        <v>0</v>
      </c>
      <c r="M6" s="10">
        <f t="shared" si="0"/>
        <v>0</v>
      </c>
      <c r="N6" s="7" t="s">
        <v>18</v>
      </c>
    </row>
    <row r="7" spans="1:14" ht="182.25" hidden="1" customHeight="1" x14ac:dyDescent="0.2">
      <c r="A7" s="54"/>
      <c r="B7" s="2"/>
      <c r="C7" s="1"/>
      <c r="D7" s="7" t="s">
        <v>19</v>
      </c>
      <c r="E7" s="8" t="s">
        <v>20</v>
      </c>
      <c r="F7" s="1"/>
      <c r="G7" s="11"/>
      <c r="H7" s="11"/>
      <c r="I7" s="36"/>
      <c r="J7" s="39">
        <f t="shared" si="0"/>
        <v>0</v>
      </c>
      <c r="K7" s="43">
        <f t="shared" si="0"/>
        <v>0</v>
      </c>
      <c r="L7" s="46">
        <f t="shared" si="0"/>
        <v>0</v>
      </c>
      <c r="M7" s="10">
        <f t="shared" si="0"/>
        <v>0</v>
      </c>
      <c r="N7" s="7" t="s">
        <v>21</v>
      </c>
    </row>
    <row r="8" spans="1:14" ht="182.25" hidden="1" customHeight="1" x14ac:dyDescent="0.2">
      <c r="A8" s="54"/>
      <c r="B8" s="2"/>
      <c r="C8" s="1"/>
      <c r="D8" s="7" t="s">
        <v>22</v>
      </c>
      <c r="E8" s="1"/>
      <c r="F8" s="1"/>
      <c r="G8" s="11"/>
      <c r="H8" s="11"/>
      <c r="I8" s="36"/>
      <c r="J8" s="39">
        <f t="shared" si="0"/>
        <v>0</v>
      </c>
      <c r="K8" s="43">
        <f t="shared" si="0"/>
        <v>0</v>
      </c>
      <c r="L8" s="46">
        <f t="shared" si="0"/>
        <v>0</v>
      </c>
      <c r="M8" s="10">
        <f t="shared" si="0"/>
        <v>0</v>
      </c>
      <c r="N8" s="7" t="s">
        <v>23</v>
      </c>
    </row>
    <row r="9" spans="1:14" ht="98.25" customHeight="1" x14ac:dyDescent="0.2">
      <c r="A9" s="66" t="s">
        <v>24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8"/>
    </row>
    <row r="10" spans="1:14" ht="249.95" customHeight="1" x14ac:dyDescent="0.2">
      <c r="A10" s="55" t="s">
        <v>25</v>
      </c>
      <c r="B10" s="52">
        <v>4620767811990</v>
      </c>
      <c r="C10" s="6"/>
      <c r="D10" s="7" t="s">
        <v>26</v>
      </c>
      <c r="E10" s="8" t="s">
        <v>143</v>
      </c>
      <c r="F10" s="8" t="s">
        <v>145</v>
      </c>
      <c r="G10" s="12">
        <v>24</v>
      </c>
      <c r="H10" s="71"/>
      <c r="I10" s="36">
        <v>130</v>
      </c>
      <c r="J10" s="39">
        <f t="shared" ref="J10:M18" si="1">$I10-$I10*J$3</f>
        <v>123.5</v>
      </c>
      <c r="K10" s="43">
        <f t="shared" si="1"/>
        <v>117</v>
      </c>
      <c r="L10" s="46">
        <f t="shared" si="1"/>
        <v>110.5</v>
      </c>
      <c r="M10" s="10">
        <f t="shared" si="1"/>
        <v>104</v>
      </c>
      <c r="N10" s="7" t="s">
        <v>132</v>
      </c>
    </row>
    <row r="11" spans="1:14" ht="249.95" customHeight="1" x14ac:dyDescent="0.2">
      <c r="A11" s="55" t="s">
        <v>27</v>
      </c>
      <c r="B11" s="52">
        <v>4620767811914</v>
      </c>
      <c r="C11" s="6"/>
      <c r="D11" s="7" t="s">
        <v>28</v>
      </c>
      <c r="E11" s="8" t="s">
        <v>144</v>
      </c>
      <c r="F11" s="8" t="s">
        <v>29</v>
      </c>
      <c r="G11" s="12">
        <v>5</v>
      </c>
      <c r="H11" s="71"/>
      <c r="I11" s="36">
        <v>145</v>
      </c>
      <c r="J11" s="39">
        <f t="shared" si="1"/>
        <v>137.75</v>
      </c>
      <c r="K11" s="43">
        <f t="shared" si="1"/>
        <v>130.5</v>
      </c>
      <c r="L11" s="46">
        <f t="shared" si="1"/>
        <v>123.25</v>
      </c>
      <c r="M11" s="10">
        <f t="shared" si="1"/>
        <v>116</v>
      </c>
      <c r="N11" s="7" t="s">
        <v>123</v>
      </c>
    </row>
    <row r="12" spans="1:14" ht="249.95" customHeight="1" x14ac:dyDescent="0.2">
      <c r="A12" s="55" t="s">
        <v>30</v>
      </c>
      <c r="B12" s="52">
        <v>4620767811969</v>
      </c>
      <c r="C12" s="6"/>
      <c r="D12" s="7" t="s">
        <v>31</v>
      </c>
      <c r="E12" s="8" t="s">
        <v>143</v>
      </c>
      <c r="F12" s="8" t="s">
        <v>145</v>
      </c>
      <c r="G12" s="12">
        <v>24</v>
      </c>
      <c r="H12" s="71"/>
      <c r="I12" s="36">
        <v>130</v>
      </c>
      <c r="J12" s="39">
        <f t="shared" si="1"/>
        <v>123.5</v>
      </c>
      <c r="K12" s="43">
        <f t="shared" si="1"/>
        <v>117</v>
      </c>
      <c r="L12" s="46">
        <f t="shared" si="1"/>
        <v>110.5</v>
      </c>
      <c r="M12" s="10">
        <f t="shared" si="1"/>
        <v>104</v>
      </c>
      <c r="N12" s="7" t="s">
        <v>124</v>
      </c>
    </row>
    <row r="13" spans="1:14" ht="249.95" customHeight="1" x14ac:dyDescent="0.2">
      <c r="A13" s="55" t="s">
        <v>32</v>
      </c>
      <c r="B13" s="52">
        <v>4620767811976</v>
      </c>
      <c r="C13" s="6"/>
      <c r="D13" s="7" t="s">
        <v>33</v>
      </c>
      <c r="E13" s="8" t="s">
        <v>143</v>
      </c>
      <c r="F13" s="8" t="s">
        <v>145</v>
      </c>
      <c r="G13" s="12">
        <v>24</v>
      </c>
      <c r="H13" s="71"/>
      <c r="I13" s="36">
        <v>130</v>
      </c>
      <c r="J13" s="39">
        <f t="shared" si="1"/>
        <v>123.5</v>
      </c>
      <c r="K13" s="43">
        <f t="shared" si="1"/>
        <v>117</v>
      </c>
      <c r="L13" s="46">
        <f t="shared" si="1"/>
        <v>110.5</v>
      </c>
      <c r="M13" s="10">
        <f t="shared" si="1"/>
        <v>104</v>
      </c>
      <c r="N13" s="7" t="s">
        <v>124</v>
      </c>
    </row>
    <row r="14" spans="1:14" ht="249.95" customHeight="1" x14ac:dyDescent="0.2">
      <c r="A14" s="55" t="s">
        <v>34</v>
      </c>
      <c r="B14" s="52">
        <v>4620767811983</v>
      </c>
      <c r="C14" s="6"/>
      <c r="D14" s="7" t="s">
        <v>35</v>
      </c>
      <c r="E14" s="8" t="s">
        <v>143</v>
      </c>
      <c r="F14" s="8" t="s">
        <v>145</v>
      </c>
      <c r="G14" s="12">
        <v>24</v>
      </c>
      <c r="H14" s="71"/>
      <c r="I14" s="36">
        <v>130</v>
      </c>
      <c r="J14" s="39">
        <f t="shared" si="1"/>
        <v>123.5</v>
      </c>
      <c r="K14" s="43">
        <f t="shared" si="1"/>
        <v>117</v>
      </c>
      <c r="L14" s="46">
        <f t="shared" si="1"/>
        <v>110.5</v>
      </c>
      <c r="M14" s="10">
        <f t="shared" si="1"/>
        <v>104</v>
      </c>
      <c r="N14" s="7" t="s">
        <v>129</v>
      </c>
    </row>
    <row r="15" spans="1:14" ht="265.5" customHeight="1" x14ac:dyDescent="0.2">
      <c r="A15" s="55" t="s">
        <v>155</v>
      </c>
      <c r="B15" s="52">
        <v>4620767812034</v>
      </c>
      <c r="C15" s="6"/>
      <c r="D15" s="7" t="s">
        <v>156</v>
      </c>
      <c r="E15" s="8" t="s">
        <v>146</v>
      </c>
      <c r="F15" s="8" t="s">
        <v>29</v>
      </c>
      <c r="G15" s="12">
        <v>24</v>
      </c>
      <c r="H15" s="71"/>
      <c r="I15" s="36">
        <v>110</v>
      </c>
      <c r="J15" s="39">
        <f t="shared" si="1"/>
        <v>104.5</v>
      </c>
      <c r="K15" s="43">
        <f t="shared" si="1"/>
        <v>99</v>
      </c>
      <c r="L15" s="46">
        <f t="shared" si="1"/>
        <v>93.5</v>
      </c>
      <c r="M15" s="10">
        <f t="shared" si="1"/>
        <v>88</v>
      </c>
      <c r="N15" s="7" t="s">
        <v>131</v>
      </c>
    </row>
    <row r="16" spans="1:14" ht="275.25" customHeight="1" x14ac:dyDescent="0.2">
      <c r="A16" s="55" t="s">
        <v>36</v>
      </c>
      <c r="B16" s="52">
        <v>4620767812003</v>
      </c>
      <c r="C16" s="6"/>
      <c r="D16" s="7" t="s">
        <v>157</v>
      </c>
      <c r="E16" s="8" t="s">
        <v>146</v>
      </c>
      <c r="F16" s="8" t="s">
        <v>29</v>
      </c>
      <c r="G16" s="12">
        <v>24</v>
      </c>
      <c r="H16" s="71"/>
      <c r="I16" s="36">
        <v>110</v>
      </c>
      <c r="J16" s="39">
        <f t="shared" si="1"/>
        <v>104.5</v>
      </c>
      <c r="K16" s="43">
        <f t="shared" si="1"/>
        <v>99</v>
      </c>
      <c r="L16" s="46">
        <f t="shared" si="1"/>
        <v>93.5</v>
      </c>
      <c r="M16" s="10">
        <f t="shared" si="1"/>
        <v>88</v>
      </c>
      <c r="N16" s="7" t="s">
        <v>131</v>
      </c>
    </row>
    <row r="17" spans="1:1025" ht="265.5" customHeight="1" x14ac:dyDescent="0.2">
      <c r="A17" s="55" t="s">
        <v>37</v>
      </c>
      <c r="B17" s="52">
        <v>4620767812010</v>
      </c>
      <c r="C17" s="6"/>
      <c r="D17" s="7" t="s">
        <v>158</v>
      </c>
      <c r="E17" s="8" t="s">
        <v>146</v>
      </c>
      <c r="F17" s="8" t="s">
        <v>29</v>
      </c>
      <c r="G17" s="12">
        <v>24</v>
      </c>
      <c r="H17" s="71"/>
      <c r="I17" s="36">
        <v>110</v>
      </c>
      <c r="J17" s="39">
        <f t="shared" si="1"/>
        <v>104.5</v>
      </c>
      <c r="K17" s="43">
        <f t="shared" si="1"/>
        <v>99</v>
      </c>
      <c r="L17" s="46">
        <f t="shared" si="1"/>
        <v>93.5</v>
      </c>
      <c r="M17" s="10">
        <f t="shared" si="1"/>
        <v>88</v>
      </c>
      <c r="N17" s="7" t="s">
        <v>131</v>
      </c>
    </row>
    <row r="18" spans="1:1025" ht="249.95" customHeight="1" x14ac:dyDescent="0.2">
      <c r="A18" s="55" t="s">
        <v>38</v>
      </c>
      <c r="B18" s="52">
        <v>4620767812027</v>
      </c>
      <c r="C18" s="6"/>
      <c r="D18" s="7" t="s">
        <v>159</v>
      </c>
      <c r="E18" s="8" t="s">
        <v>146</v>
      </c>
      <c r="F18" s="8" t="s">
        <v>29</v>
      </c>
      <c r="G18" s="12">
        <v>24</v>
      </c>
      <c r="H18" s="71"/>
      <c r="I18" s="36">
        <v>110</v>
      </c>
      <c r="J18" s="39">
        <f t="shared" si="1"/>
        <v>104.5</v>
      </c>
      <c r="K18" s="43">
        <f t="shared" si="1"/>
        <v>99</v>
      </c>
      <c r="L18" s="46">
        <f t="shared" si="1"/>
        <v>93.5</v>
      </c>
      <c r="M18" s="10">
        <f t="shared" si="1"/>
        <v>88</v>
      </c>
      <c r="N18" s="7" t="s">
        <v>130</v>
      </c>
    </row>
    <row r="19" spans="1:1025" ht="94.5" hidden="1" customHeight="1" x14ac:dyDescent="0.2">
      <c r="A19" s="56" t="s">
        <v>39</v>
      </c>
      <c r="B19" s="13"/>
      <c r="C19" s="14"/>
      <c r="D19" s="15"/>
      <c r="E19" s="16"/>
      <c r="F19" s="16"/>
      <c r="G19" s="17"/>
      <c r="H19" s="17"/>
      <c r="I19" s="35"/>
      <c r="J19" s="40"/>
      <c r="K19" s="17"/>
      <c r="L19" s="47"/>
      <c r="M19" s="50"/>
      <c r="N19" s="15"/>
    </row>
    <row r="20" spans="1:1025" s="18" customFormat="1" ht="286.14999999999998" hidden="1" customHeight="1" x14ac:dyDescent="0.25">
      <c r="A20" s="55" t="s">
        <v>40</v>
      </c>
      <c r="B20" s="5" t="s">
        <v>41</v>
      </c>
      <c r="C20" s="6"/>
      <c r="D20" s="7" t="s">
        <v>42</v>
      </c>
      <c r="E20" s="8" t="s">
        <v>43</v>
      </c>
      <c r="F20" s="8" t="s">
        <v>44</v>
      </c>
      <c r="G20" s="12">
        <v>10</v>
      </c>
      <c r="H20" s="12"/>
      <c r="I20" s="34">
        <v>550</v>
      </c>
      <c r="J20" s="39">
        <f>$I20-$I20*J$3</f>
        <v>522.5</v>
      </c>
      <c r="K20" s="43">
        <f>$I20-$I20*K$3</f>
        <v>495</v>
      </c>
      <c r="L20" s="46">
        <f>$I20-$I20*L$3</f>
        <v>467.5</v>
      </c>
      <c r="M20" s="10">
        <f>$I20-$I20*M$3</f>
        <v>440</v>
      </c>
      <c r="N20" s="7" t="s">
        <v>45</v>
      </c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</row>
    <row r="21" spans="1:1025" s="19" customFormat="1" ht="111.75" customHeight="1" x14ac:dyDescent="0.2">
      <c r="A21" s="69" t="s">
        <v>46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</row>
    <row r="22" spans="1:1025" ht="249.95" customHeight="1" x14ac:dyDescent="0.2">
      <c r="A22" s="55" t="s">
        <v>47</v>
      </c>
      <c r="B22" s="5">
        <v>4620767811693</v>
      </c>
      <c r="C22" s="6"/>
      <c r="D22" s="7" t="s">
        <v>48</v>
      </c>
      <c r="E22" s="8" t="s">
        <v>147</v>
      </c>
      <c r="F22" s="8" t="s">
        <v>150</v>
      </c>
      <c r="G22" s="12">
        <v>6</v>
      </c>
      <c r="H22" s="71"/>
      <c r="I22" s="36">
        <v>235</v>
      </c>
      <c r="J22" s="39">
        <f t="shared" ref="J22:M33" si="2">$I22-$I22*J$3</f>
        <v>223.25</v>
      </c>
      <c r="K22" s="43">
        <f t="shared" si="2"/>
        <v>211.5</v>
      </c>
      <c r="L22" s="46">
        <f t="shared" si="2"/>
        <v>199.75</v>
      </c>
      <c r="M22" s="10">
        <f t="shared" si="2"/>
        <v>188</v>
      </c>
      <c r="N22" s="7" t="s">
        <v>133</v>
      </c>
    </row>
    <row r="23" spans="1:1025" ht="249.95" customHeight="1" x14ac:dyDescent="0.2">
      <c r="A23" s="54" t="s">
        <v>49</v>
      </c>
      <c r="B23" s="5">
        <v>4620767811303</v>
      </c>
      <c r="C23" s="20"/>
      <c r="D23" s="7" t="s">
        <v>50</v>
      </c>
      <c r="E23" s="8" t="s">
        <v>148</v>
      </c>
      <c r="F23" s="8" t="s">
        <v>29</v>
      </c>
      <c r="G23" s="12">
        <v>5</v>
      </c>
      <c r="H23" s="71"/>
      <c r="I23" s="36">
        <v>195</v>
      </c>
      <c r="J23" s="39">
        <f t="shared" si="2"/>
        <v>185.25</v>
      </c>
      <c r="K23" s="43">
        <f t="shared" si="2"/>
        <v>175.5</v>
      </c>
      <c r="L23" s="46">
        <f t="shared" si="2"/>
        <v>165.75</v>
      </c>
      <c r="M23" s="10">
        <f t="shared" si="2"/>
        <v>156</v>
      </c>
      <c r="N23" s="7" t="s">
        <v>52</v>
      </c>
    </row>
    <row r="24" spans="1:1025" s="21" customFormat="1" ht="249.95" customHeight="1" x14ac:dyDescent="0.35">
      <c r="A24" s="55" t="s">
        <v>53</v>
      </c>
      <c r="B24" s="5">
        <v>4620767811464</v>
      </c>
      <c r="C24" s="20"/>
      <c r="D24" s="7" t="s">
        <v>54</v>
      </c>
      <c r="E24" s="8" t="s">
        <v>149</v>
      </c>
      <c r="F24" s="8" t="s">
        <v>44</v>
      </c>
      <c r="G24" s="12">
        <v>10</v>
      </c>
      <c r="H24" s="71"/>
      <c r="I24" s="36">
        <v>110</v>
      </c>
      <c r="J24" s="39">
        <f t="shared" si="2"/>
        <v>104.5</v>
      </c>
      <c r="K24" s="43">
        <f t="shared" si="2"/>
        <v>99</v>
      </c>
      <c r="L24" s="46">
        <f t="shared" si="2"/>
        <v>93.5</v>
      </c>
      <c r="M24" s="10">
        <f t="shared" si="2"/>
        <v>88</v>
      </c>
      <c r="N24" s="7" t="s">
        <v>55</v>
      </c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</row>
    <row r="25" spans="1:1025" s="21" customFormat="1" ht="249.95" customHeight="1" x14ac:dyDescent="0.35">
      <c r="A25" s="55" t="s">
        <v>56</v>
      </c>
      <c r="B25" s="5">
        <v>4620767811563</v>
      </c>
      <c r="C25" s="20"/>
      <c r="D25" s="7" t="s">
        <v>57</v>
      </c>
      <c r="E25" s="8" t="s">
        <v>143</v>
      </c>
      <c r="F25" s="8" t="s">
        <v>145</v>
      </c>
      <c r="G25" s="12">
        <v>24</v>
      </c>
      <c r="H25" s="71"/>
      <c r="I25" s="36">
        <v>120</v>
      </c>
      <c r="J25" s="39">
        <f t="shared" si="2"/>
        <v>114</v>
      </c>
      <c r="K25" s="43">
        <f t="shared" si="2"/>
        <v>108</v>
      </c>
      <c r="L25" s="46">
        <f t="shared" si="2"/>
        <v>102</v>
      </c>
      <c r="M25" s="10">
        <f t="shared" si="2"/>
        <v>96</v>
      </c>
      <c r="N25" s="7" t="s">
        <v>134</v>
      </c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</row>
    <row r="26" spans="1:1025" s="21" customFormat="1" ht="249.95" customHeight="1" x14ac:dyDescent="0.35">
      <c r="A26" s="55" t="s">
        <v>58</v>
      </c>
      <c r="B26" s="5">
        <v>4620767811495</v>
      </c>
      <c r="C26" s="20"/>
      <c r="D26" s="7" t="s">
        <v>59</v>
      </c>
      <c r="E26" s="8" t="s">
        <v>151</v>
      </c>
      <c r="F26" s="8" t="s">
        <v>29</v>
      </c>
      <c r="G26" s="12">
        <v>8</v>
      </c>
      <c r="H26" s="71"/>
      <c r="I26" s="36">
        <v>150</v>
      </c>
      <c r="J26" s="39">
        <f t="shared" si="2"/>
        <v>142.5</v>
      </c>
      <c r="K26" s="43">
        <f t="shared" si="2"/>
        <v>135</v>
      </c>
      <c r="L26" s="46">
        <f t="shared" si="2"/>
        <v>127.5</v>
      </c>
      <c r="M26" s="10">
        <f t="shared" si="2"/>
        <v>120</v>
      </c>
      <c r="N26" s="7" t="s">
        <v>135</v>
      </c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</row>
    <row r="27" spans="1:1025" s="23" customFormat="1" ht="319.5" customHeight="1" x14ac:dyDescent="0.35">
      <c r="A27" s="54" t="s">
        <v>60</v>
      </c>
      <c r="B27" s="22">
        <v>4620767811280</v>
      </c>
      <c r="C27" s="7"/>
      <c r="D27" s="7" t="s">
        <v>61</v>
      </c>
      <c r="E27" s="8" t="s">
        <v>151</v>
      </c>
      <c r="F27" s="8" t="s">
        <v>29</v>
      </c>
      <c r="G27" s="12">
        <v>8</v>
      </c>
      <c r="H27" s="71"/>
      <c r="I27" s="36">
        <v>160</v>
      </c>
      <c r="J27" s="39">
        <f t="shared" si="2"/>
        <v>152</v>
      </c>
      <c r="K27" s="43">
        <f t="shared" si="2"/>
        <v>144</v>
      </c>
      <c r="L27" s="46">
        <f t="shared" si="2"/>
        <v>136</v>
      </c>
      <c r="M27" s="10">
        <f t="shared" si="2"/>
        <v>128</v>
      </c>
      <c r="N27" s="7" t="s">
        <v>136</v>
      </c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</row>
    <row r="28" spans="1:1025" ht="264.95" customHeight="1" x14ac:dyDescent="0.2">
      <c r="A28" s="54" t="s">
        <v>62</v>
      </c>
      <c r="B28" s="22">
        <v>4620767811242</v>
      </c>
      <c r="C28" s="24"/>
      <c r="D28" s="7" t="s">
        <v>63</v>
      </c>
      <c r="E28" s="8" t="s">
        <v>143</v>
      </c>
      <c r="F28" s="8" t="s">
        <v>145</v>
      </c>
      <c r="G28" s="12">
        <v>24</v>
      </c>
      <c r="H28" s="71"/>
      <c r="I28" s="36">
        <v>120</v>
      </c>
      <c r="J28" s="39">
        <f t="shared" si="2"/>
        <v>114</v>
      </c>
      <c r="K28" s="43">
        <f t="shared" si="2"/>
        <v>108</v>
      </c>
      <c r="L28" s="46">
        <f t="shared" si="2"/>
        <v>102</v>
      </c>
      <c r="M28" s="10">
        <f t="shared" si="2"/>
        <v>96</v>
      </c>
      <c r="N28" s="7" t="s">
        <v>137</v>
      </c>
    </row>
    <row r="29" spans="1:1025" ht="264.95" customHeight="1" x14ac:dyDescent="0.2">
      <c r="A29" s="55" t="s">
        <v>64</v>
      </c>
      <c r="B29" s="22">
        <v>4620767811112</v>
      </c>
      <c r="C29" s="24"/>
      <c r="D29" s="7" t="s">
        <v>65</v>
      </c>
      <c r="E29" s="8" t="s">
        <v>143</v>
      </c>
      <c r="F29" s="8" t="s">
        <v>145</v>
      </c>
      <c r="G29" s="12">
        <v>24</v>
      </c>
      <c r="H29" s="71"/>
      <c r="I29" s="36">
        <v>127</v>
      </c>
      <c r="J29" s="39">
        <f t="shared" si="2"/>
        <v>120.65</v>
      </c>
      <c r="K29" s="43">
        <f t="shared" si="2"/>
        <v>114.3</v>
      </c>
      <c r="L29" s="46">
        <f t="shared" si="2"/>
        <v>107.95</v>
      </c>
      <c r="M29" s="10">
        <f t="shared" si="2"/>
        <v>101.6</v>
      </c>
      <c r="N29" s="7" t="s">
        <v>138</v>
      </c>
    </row>
    <row r="30" spans="1:1025" ht="249.95" customHeight="1" x14ac:dyDescent="0.2">
      <c r="A30" s="55" t="s">
        <v>161</v>
      </c>
      <c r="B30" s="22">
        <v>4620767811105</v>
      </c>
      <c r="C30" s="24"/>
      <c r="D30" s="7" t="s">
        <v>66</v>
      </c>
      <c r="E30" s="8" t="s">
        <v>151</v>
      </c>
      <c r="F30" s="8" t="s">
        <v>51</v>
      </c>
      <c r="G30" s="12">
        <v>8</v>
      </c>
      <c r="H30" s="71"/>
      <c r="I30" s="36">
        <v>100</v>
      </c>
      <c r="J30" s="39">
        <f t="shared" si="2"/>
        <v>95</v>
      </c>
      <c r="K30" s="43">
        <f t="shared" si="2"/>
        <v>90</v>
      </c>
      <c r="L30" s="46">
        <f t="shared" si="2"/>
        <v>85</v>
      </c>
      <c r="M30" s="10">
        <f t="shared" si="2"/>
        <v>80</v>
      </c>
      <c r="N30" s="7" t="s">
        <v>139</v>
      </c>
    </row>
    <row r="31" spans="1:1025" s="18" customFormat="1" ht="249.95" customHeight="1" x14ac:dyDescent="0.25">
      <c r="A31" s="55" t="s">
        <v>67</v>
      </c>
      <c r="B31" s="22">
        <v>4620767811082</v>
      </c>
      <c r="C31" s="25"/>
      <c r="D31" s="26" t="s">
        <v>68</v>
      </c>
      <c r="E31" s="8" t="s">
        <v>151</v>
      </c>
      <c r="F31" s="8" t="s">
        <v>51</v>
      </c>
      <c r="G31" s="27">
        <v>8</v>
      </c>
      <c r="H31" s="72"/>
      <c r="I31" s="36">
        <v>125</v>
      </c>
      <c r="J31" s="39">
        <f t="shared" si="2"/>
        <v>118.75</v>
      </c>
      <c r="K31" s="43">
        <f t="shared" si="2"/>
        <v>112.5</v>
      </c>
      <c r="L31" s="46">
        <f t="shared" si="2"/>
        <v>106.25</v>
      </c>
      <c r="M31" s="10">
        <f t="shared" si="2"/>
        <v>100</v>
      </c>
      <c r="N31" s="26" t="s">
        <v>140</v>
      </c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</row>
    <row r="32" spans="1:1025" s="19" customFormat="1" ht="249.95" customHeight="1" x14ac:dyDescent="0.2">
      <c r="A32" s="55" t="s">
        <v>69</v>
      </c>
      <c r="B32" s="28">
        <v>4620767811020</v>
      </c>
      <c r="C32" s="29"/>
      <c r="D32" s="30" t="s">
        <v>70</v>
      </c>
      <c r="E32" s="8" t="s">
        <v>143</v>
      </c>
      <c r="F32" s="8" t="s">
        <v>145</v>
      </c>
      <c r="G32" s="31">
        <v>24</v>
      </c>
      <c r="H32" s="73"/>
      <c r="I32" s="36">
        <v>120</v>
      </c>
      <c r="J32" s="39">
        <f t="shared" si="2"/>
        <v>114</v>
      </c>
      <c r="K32" s="43">
        <f t="shared" si="2"/>
        <v>108</v>
      </c>
      <c r="L32" s="46">
        <f t="shared" si="2"/>
        <v>102</v>
      </c>
      <c r="M32" s="10">
        <f t="shared" si="2"/>
        <v>96</v>
      </c>
      <c r="N32" s="26" t="s">
        <v>141</v>
      </c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</row>
    <row r="33" spans="1:14" ht="249.95" customHeight="1" x14ac:dyDescent="0.3">
      <c r="A33" s="55" t="s">
        <v>71</v>
      </c>
      <c r="B33" s="22">
        <v>4620767810979</v>
      </c>
      <c r="C33" s="32"/>
      <c r="D33" s="30" t="s">
        <v>72</v>
      </c>
      <c r="E33" s="8" t="s">
        <v>151</v>
      </c>
      <c r="F33" s="8" t="s">
        <v>29</v>
      </c>
      <c r="G33" s="27">
        <v>8</v>
      </c>
      <c r="H33" s="72"/>
      <c r="I33" s="36">
        <v>127</v>
      </c>
      <c r="J33" s="39">
        <f t="shared" si="2"/>
        <v>120.65</v>
      </c>
      <c r="K33" s="43">
        <f t="shared" si="2"/>
        <v>114.3</v>
      </c>
      <c r="L33" s="46">
        <f t="shared" si="2"/>
        <v>107.95</v>
      </c>
      <c r="M33" s="10">
        <f t="shared" si="2"/>
        <v>101.6</v>
      </c>
      <c r="N33" s="26" t="s">
        <v>142</v>
      </c>
    </row>
    <row r="34" spans="1:14" ht="121.35" customHeight="1" x14ac:dyDescent="0.2">
      <c r="A34" s="60" t="s">
        <v>73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</row>
    <row r="35" spans="1:14" ht="267.75" customHeight="1" x14ac:dyDescent="0.2">
      <c r="A35" s="55" t="s">
        <v>74</v>
      </c>
      <c r="B35" s="22">
        <v>4620767810832</v>
      </c>
      <c r="C35" s="29"/>
      <c r="D35" s="7" t="s">
        <v>75</v>
      </c>
      <c r="E35" s="33" t="s">
        <v>152</v>
      </c>
      <c r="F35" s="33" t="s">
        <v>145</v>
      </c>
      <c r="G35" s="31">
        <v>16</v>
      </c>
      <c r="H35" s="73"/>
      <c r="I35" s="36">
        <v>127</v>
      </c>
      <c r="J35" s="39">
        <f t="shared" ref="J35:M38" si="3">$I35-$I35*J$3</f>
        <v>120.65</v>
      </c>
      <c r="K35" s="43">
        <f t="shared" si="3"/>
        <v>114.3</v>
      </c>
      <c r="L35" s="46">
        <f t="shared" si="3"/>
        <v>107.95</v>
      </c>
      <c r="M35" s="10">
        <f t="shared" si="3"/>
        <v>101.6</v>
      </c>
      <c r="N35" s="26" t="s">
        <v>76</v>
      </c>
    </row>
    <row r="36" spans="1:14" ht="267.75" customHeight="1" x14ac:dyDescent="0.2">
      <c r="A36" s="55" t="s">
        <v>77</v>
      </c>
      <c r="B36" s="22">
        <v>4620767810849</v>
      </c>
      <c r="C36" s="29"/>
      <c r="D36" s="7" t="s">
        <v>78</v>
      </c>
      <c r="E36" s="33" t="s">
        <v>152</v>
      </c>
      <c r="F36" s="33" t="s">
        <v>145</v>
      </c>
      <c r="G36" s="31">
        <v>16</v>
      </c>
      <c r="H36" s="73"/>
      <c r="I36" s="36">
        <v>127</v>
      </c>
      <c r="J36" s="39">
        <f t="shared" si="3"/>
        <v>120.65</v>
      </c>
      <c r="K36" s="43">
        <f t="shared" si="3"/>
        <v>114.3</v>
      </c>
      <c r="L36" s="46">
        <f t="shared" si="3"/>
        <v>107.95</v>
      </c>
      <c r="M36" s="10">
        <f t="shared" si="3"/>
        <v>101.6</v>
      </c>
      <c r="N36" s="26" t="s">
        <v>76</v>
      </c>
    </row>
    <row r="37" spans="1:14" ht="267.75" customHeight="1" x14ac:dyDescent="0.3">
      <c r="A37" s="55" t="s">
        <v>79</v>
      </c>
      <c r="B37" s="22">
        <v>4620767811075</v>
      </c>
      <c r="C37" s="32"/>
      <c r="D37" s="26" t="s">
        <v>80</v>
      </c>
      <c r="E37" s="8" t="s">
        <v>151</v>
      </c>
      <c r="F37" s="8" t="s">
        <v>29</v>
      </c>
      <c r="G37" s="27">
        <v>8</v>
      </c>
      <c r="H37" s="72"/>
      <c r="I37" s="36">
        <v>140</v>
      </c>
      <c r="J37" s="39">
        <f t="shared" si="3"/>
        <v>133</v>
      </c>
      <c r="K37" s="43">
        <f t="shared" si="3"/>
        <v>126</v>
      </c>
      <c r="L37" s="46">
        <f t="shared" si="3"/>
        <v>119</v>
      </c>
      <c r="M37" s="10">
        <f t="shared" si="3"/>
        <v>112</v>
      </c>
      <c r="N37" s="26" t="s">
        <v>81</v>
      </c>
    </row>
    <row r="38" spans="1:14" ht="267.75" customHeight="1" x14ac:dyDescent="0.3">
      <c r="A38" s="55" t="s">
        <v>82</v>
      </c>
      <c r="B38" s="22">
        <v>462076781150</v>
      </c>
      <c r="C38" s="32"/>
      <c r="D38" s="26" t="s">
        <v>83</v>
      </c>
      <c r="E38" s="8" t="s">
        <v>84</v>
      </c>
      <c r="F38" s="8" t="s">
        <v>29</v>
      </c>
      <c r="G38" s="27">
        <v>20</v>
      </c>
      <c r="H38" s="72"/>
      <c r="I38" s="36">
        <v>80</v>
      </c>
      <c r="J38" s="39">
        <f t="shared" si="3"/>
        <v>76</v>
      </c>
      <c r="K38" s="43">
        <f t="shared" si="3"/>
        <v>72</v>
      </c>
      <c r="L38" s="46">
        <f t="shared" si="3"/>
        <v>68</v>
      </c>
      <c r="M38" s="10">
        <f t="shared" si="3"/>
        <v>64</v>
      </c>
      <c r="N38" s="7" t="s">
        <v>85</v>
      </c>
    </row>
    <row r="39" spans="1:14" ht="114.95" customHeight="1" x14ac:dyDescent="0.2">
      <c r="A39" s="60" t="s">
        <v>86</v>
      </c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</row>
    <row r="40" spans="1:14" ht="267.75" customHeight="1" x14ac:dyDescent="0.2">
      <c r="A40" s="55" t="s">
        <v>87</v>
      </c>
      <c r="B40" s="5">
        <v>4620767811587</v>
      </c>
      <c r="C40" s="6"/>
      <c r="D40" s="7" t="s">
        <v>88</v>
      </c>
      <c r="E40" s="8" t="s">
        <v>151</v>
      </c>
      <c r="F40" s="8" t="s">
        <v>29</v>
      </c>
      <c r="G40" s="12">
        <v>8</v>
      </c>
      <c r="H40" s="71"/>
      <c r="I40" s="36">
        <v>155</v>
      </c>
      <c r="J40" s="39">
        <f t="shared" ref="J40:M43" si="4">$I40-$I40*J$3</f>
        <v>147.25</v>
      </c>
      <c r="K40" s="43">
        <f t="shared" si="4"/>
        <v>139.5</v>
      </c>
      <c r="L40" s="46">
        <f t="shared" si="4"/>
        <v>131.75</v>
      </c>
      <c r="M40" s="10">
        <f t="shared" si="4"/>
        <v>124</v>
      </c>
      <c r="N40" s="7" t="s">
        <v>89</v>
      </c>
    </row>
    <row r="41" spans="1:14" ht="267.75" customHeight="1" x14ac:dyDescent="0.2">
      <c r="A41" s="54" t="s">
        <v>90</v>
      </c>
      <c r="B41" s="22">
        <v>4620767811259</v>
      </c>
      <c r="C41" s="24"/>
      <c r="D41" s="26" t="s">
        <v>91</v>
      </c>
      <c r="E41" s="8" t="s">
        <v>151</v>
      </c>
      <c r="F41" s="8" t="s">
        <v>29</v>
      </c>
      <c r="G41" s="12">
        <v>8</v>
      </c>
      <c r="H41" s="71"/>
      <c r="I41" s="36">
        <v>165</v>
      </c>
      <c r="J41" s="39">
        <f t="shared" si="4"/>
        <v>156.75</v>
      </c>
      <c r="K41" s="43">
        <f t="shared" si="4"/>
        <v>148.5</v>
      </c>
      <c r="L41" s="46">
        <f t="shared" si="4"/>
        <v>140.25</v>
      </c>
      <c r="M41" s="10">
        <f t="shared" si="4"/>
        <v>132</v>
      </c>
      <c r="N41" s="26" t="s">
        <v>92</v>
      </c>
    </row>
    <row r="42" spans="1:14" ht="267.75" customHeight="1" x14ac:dyDescent="0.2">
      <c r="A42" s="55" t="s">
        <v>93</v>
      </c>
      <c r="B42" s="5">
        <v>4620767811006</v>
      </c>
      <c r="C42" s="20"/>
      <c r="D42" s="7" t="s">
        <v>94</v>
      </c>
      <c r="E42" s="8" t="s">
        <v>153</v>
      </c>
      <c r="F42" s="8" t="s">
        <v>154</v>
      </c>
      <c r="G42" s="12">
        <v>6</v>
      </c>
      <c r="H42" s="71"/>
      <c r="I42" s="36">
        <v>160</v>
      </c>
      <c r="J42" s="39">
        <f t="shared" si="4"/>
        <v>152</v>
      </c>
      <c r="K42" s="43">
        <f t="shared" si="4"/>
        <v>144</v>
      </c>
      <c r="L42" s="46">
        <f t="shared" si="4"/>
        <v>136</v>
      </c>
      <c r="M42" s="10">
        <f t="shared" si="4"/>
        <v>128</v>
      </c>
      <c r="N42" s="7" t="s">
        <v>95</v>
      </c>
    </row>
    <row r="43" spans="1:14" ht="301.7" customHeight="1" x14ac:dyDescent="0.2">
      <c r="A43" s="55" t="s">
        <v>96</v>
      </c>
      <c r="B43" s="5">
        <v>4620767811891</v>
      </c>
      <c r="C43" s="6"/>
      <c r="D43" s="7" t="s">
        <v>97</v>
      </c>
      <c r="E43" s="8" t="s">
        <v>84</v>
      </c>
      <c r="F43" s="8" t="s">
        <v>29</v>
      </c>
      <c r="G43" s="12">
        <v>35</v>
      </c>
      <c r="H43" s="71"/>
      <c r="I43" s="36">
        <v>73</v>
      </c>
      <c r="J43" s="39">
        <f t="shared" si="4"/>
        <v>69.349999999999994</v>
      </c>
      <c r="K43" s="43">
        <f t="shared" si="4"/>
        <v>65.7</v>
      </c>
      <c r="L43" s="46">
        <f t="shared" si="4"/>
        <v>62.05</v>
      </c>
      <c r="M43" s="10">
        <f t="shared" si="4"/>
        <v>58.4</v>
      </c>
      <c r="N43" s="7" t="s">
        <v>98</v>
      </c>
    </row>
    <row r="44" spans="1:14" ht="87.75" customHeight="1" x14ac:dyDescent="0.2">
      <c r="A44" s="61" t="s">
        <v>99</v>
      </c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ht="271.14999999999998" customHeight="1" x14ac:dyDescent="0.2">
      <c r="A45" s="55" t="s">
        <v>27</v>
      </c>
      <c r="B45" s="22">
        <v>4620767812041</v>
      </c>
      <c r="C45" s="29"/>
      <c r="D45" s="26" t="s">
        <v>100</v>
      </c>
      <c r="E45" s="8" t="s">
        <v>84</v>
      </c>
      <c r="F45" s="8" t="s">
        <v>29</v>
      </c>
      <c r="G45" s="27">
        <v>30</v>
      </c>
      <c r="H45" s="72"/>
      <c r="I45" s="36">
        <v>27</v>
      </c>
      <c r="J45" s="39">
        <f t="shared" ref="J45:M56" si="5">$I45-$I45*J$3</f>
        <v>25.65</v>
      </c>
      <c r="K45" s="43">
        <f t="shared" si="5"/>
        <v>24.3</v>
      </c>
      <c r="L45" s="46">
        <f t="shared" si="5"/>
        <v>22.95</v>
      </c>
      <c r="M45" s="10">
        <f t="shared" si="5"/>
        <v>21.6</v>
      </c>
      <c r="N45" s="26" t="s">
        <v>125</v>
      </c>
    </row>
    <row r="46" spans="1:14" ht="241.35" customHeight="1" x14ac:dyDescent="0.2">
      <c r="A46" s="55" t="s">
        <v>101</v>
      </c>
      <c r="B46" s="22">
        <v>4620767812058</v>
      </c>
      <c r="C46" s="29"/>
      <c r="D46" s="26" t="s">
        <v>102</v>
      </c>
      <c r="E46" s="8" t="s">
        <v>84</v>
      </c>
      <c r="F46" s="8" t="s">
        <v>29</v>
      </c>
      <c r="G46" s="27">
        <v>60</v>
      </c>
      <c r="H46" s="72"/>
      <c r="I46" s="36">
        <v>27</v>
      </c>
      <c r="J46" s="39">
        <f t="shared" si="5"/>
        <v>25.65</v>
      </c>
      <c r="K46" s="43">
        <f t="shared" si="5"/>
        <v>24.3</v>
      </c>
      <c r="L46" s="46">
        <f t="shared" si="5"/>
        <v>22.95</v>
      </c>
      <c r="M46" s="10">
        <f t="shared" si="5"/>
        <v>21.6</v>
      </c>
      <c r="N46" s="26" t="s">
        <v>126</v>
      </c>
    </row>
    <row r="47" spans="1:14" ht="241.35" customHeight="1" x14ac:dyDescent="0.2">
      <c r="A47" s="55" t="s">
        <v>103</v>
      </c>
      <c r="B47" s="22">
        <v>4620767812065</v>
      </c>
      <c r="C47" s="29"/>
      <c r="D47" s="26" t="s">
        <v>104</v>
      </c>
      <c r="E47" s="8" t="s">
        <v>84</v>
      </c>
      <c r="F47" s="8" t="s">
        <v>29</v>
      </c>
      <c r="G47" s="27">
        <v>40</v>
      </c>
      <c r="H47" s="72"/>
      <c r="I47" s="36">
        <v>27</v>
      </c>
      <c r="J47" s="39">
        <f t="shared" si="5"/>
        <v>25.65</v>
      </c>
      <c r="K47" s="43">
        <f t="shared" si="5"/>
        <v>24.3</v>
      </c>
      <c r="L47" s="46">
        <f t="shared" si="5"/>
        <v>22.95</v>
      </c>
      <c r="M47" s="10">
        <f t="shared" si="5"/>
        <v>21.6</v>
      </c>
      <c r="N47" s="26" t="s">
        <v>125</v>
      </c>
    </row>
    <row r="48" spans="1:14" ht="241.35" customHeight="1" x14ac:dyDescent="0.2">
      <c r="A48" s="55" t="s">
        <v>105</v>
      </c>
      <c r="B48" s="22">
        <v>4620767812072</v>
      </c>
      <c r="C48" s="29"/>
      <c r="D48" s="26" t="s">
        <v>106</v>
      </c>
      <c r="E48" s="8" t="s">
        <v>84</v>
      </c>
      <c r="F48" s="8" t="s">
        <v>29</v>
      </c>
      <c r="G48" s="27">
        <v>50</v>
      </c>
      <c r="H48" s="72"/>
      <c r="I48" s="36">
        <v>27</v>
      </c>
      <c r="J48" s="39">
        <f t="shared" si="5"/>
        <v>25.65</v>
      </c>
      <c r="K48" s="43">
        <f t="shared" si="5"/>
        <v>24.3</v>
      </c>
      <c r="L48" s="46">
        <f t="shared" si="5"/>
        <v>22.95</v>
      </c>
      <c r="M48" s="10">
        <f t="shared" si="5"/>
        <v>21.6</v>
      </c>
      <c r="N48" s="26" t="s">
        <v>125</v>
      </c>
    </row>
    <row r="49" spans="1:14" ht="241.35" customHeight="1" x14ac:dyDescent="0.2">
      <c r="A49" s="55" t="s">
        <v>107</v>
      </c>
      <c r="B49" s="22">
        <v>4620767812126</v>
      </c>
      <c r="C49" s="29"/>
      <c r="D49" s="26" t="s">
        <v>108</v>
      </c>
      <c r="E49" s="8" t="s">
        <v>84</v>
      </c>
      <c r="F49" s="8" t="s">
        <v>29</v>
      </c>
      <c r="G49" s="27">
        <v>45</v>
      </c>
      <c r="H49" s="72"/>
      <c r="I49" s="36">
        <v>27</v>
      </c>
      <c r="J49" s="39">
        <f t="shared" si="5"/>
        <v>25.65</v>
      </c>
      <c r="K49" s="43">
        <f t="shared" si="5"/>
        <v>24.3</v>
      </c>
      <c r="L49" s="46">
        <f t="shared" si="5"/>
        <v>22.95</v>
      </c>
      <c r="M49" s="10">
        <f t="shared" si="5"/>
        <v>21.6</v>
      </c>
      <c r="N49" s="26" t="s">
        <v>127</v>
      </c>
    </row>
    <row r="50" spans="1:14" ht="241.35" customHeight="1" x14ac:dyDescent="0.2">
      <c r="A50" s="55" t="s">
        <v>109</v>
      </c>
      <c r="B50" s="22">
        <v>4620767812119</v>
      </c>
      <c r="C50" s="29"/>
      <c r="D50" s="26" t="s">
        <v>110</v>
      </c>
      <c r="E50" s="8" t="s">
        <v>84</v>
      </c>
      <c r="F50" s="8" t="s">
        <v>29</v>
      </c>
      <c r="G50" s="27">
        <v>40</v>
      </c>
      <c r="H50" s="72"/>
      <c r="I50" s="36">
        <v>27</v>
      </c>
      <c r="J50" s="39">
        <f t="shared" si="5"/>
        <v>25.65</v>
      </c>
      <c r="K50" s="43">
        <f t="shared" si="5"/>
        <v>24.3</v>
      </c>
      <c r="L50" s="46">
        <f t="shared" si="5"/>
        <v>22.95</v>
      </c>
      <c r="M50" s="10">
        <f t="shared" si="5"/>
        <v>21.6</v>
      </c>
      <c r="N50" s="26" t="s">
        <v>125</v>
      </c>
    </row>
    <row r="51" spans="1:14" ht="241.35" customHeight="1" x14ac:dyDescent="0.2">
      <c r="A51" s="55" t="s">
        <v>111</v>
      </c>
      <c r="B51" s="22">
        <v>4620767812089</v>
      </c>
      <c r="C51" s="29"/>
      <c r="D51" s="26" t="s">
        <v>112</v>
      </c>
      <c r="E51" s="8" t="s">
        <v>84</v>
      </c>
      <c r="F51" s="8" t="s">
        <v>29</v>
      </c>
      <c r="G51" s="27">
        <v>30</v>
      </c>
      <c r="H51" s="72"/>
      <c r="I51" s="36">
        <v>29</v>
      </c>
      <c r="J51" s="39">
        <f t="shared" si="5"/>
        <v>27.55</v>
      </c>
      <c r="K51" s="43">
        <f t="shared" si="5"/>
        <v>26.1</v>
      </c>
      <c r="L51" s="46">
        <f t="shared" si="5"/>
        <v>24.65</v>
      </c>
      <c r="M51" s="10">
        <f t="shared" si="5"/>
        <v>23.2</v>
      </c>
      <c r="N51" s="26" t="s">
        <v>126</v>
      </c>
    </row>
    <row r="52" spans="1:14" ht="241.35" customHeight="1" x14ac:dyDescent="0.2">
      <c r="A52" s="55" t="s">
        <v>113</v>
      </c>
      <c r="B52" s="22">
        <v>4620767812096</v>
      </c>
      <c r="C52" s="29"/>
      <c r="D52" s="26" t="s">
        <v>114</v>
      </c>
      <c r="E52" s="8" t="s">
        <v>84</v>
      </c>
      <c r="F52" s="8" t="s">
        <v>29</v>
      </c>
      <c r="G52" s="27">
        <v>30</v>
      </c>
      <c r="H52" s="72"/>
      <c r="I52" s="36">
        <v>29</v>
      </c>
      <c r="J52" s="39">
        <f t="shared" si="5"/>
        <v>27.55</v>
      </c>
      <c r="K52" s="43">
        <f t="shared" si="5"/>
        <v>26.1</v>
      </c>
      <c r="L52" s="46">
        <f t="shared" si="5"/>
        <v>24.65</v>
      </c>
      <c r="M52" s="10">
        <f t="shared" si="5"/>
        <v>23.2</v>
      </c>
      <c r="N52" s="26" t="s">
        <v>126</v>
      </c>
    </row>
    <row r="53" spans="1:14" ht="241.35" customHeight="1" x14ac:dyDescent="0.2">
      <c r="A53" s="55" t="s">
        <v>115</v>
      </c>
      <c r="B53" s="22">
        <v>4620767812102</v>
      </c>
      <c r="C53" s="29"/>
      <c r="D53" s="26" t="s">
        <v>116</v>
      </c>
      <c r="E53" s="8" t="s">
        <v>84</v>
      </c>
      <c r="F53" s="8" t="s">
        <v>29</v>
      </c>
      <c r="G53" s="27">
        <v>35</v>
      </c>
      <c r="H53" s="72"/>
      <c r="I53" s="36">
        <v>29</v>
      </c>
      <c r="J53" s="39">
        <f t="shared" si="5"/>
        <v>27.55</v>
      </c>
      <c r="K53" s="43">
        <f t="shared" si="5"/>
        <v>26.1</v>
      </c>
      <c r="L53" s="46">
        <f t="shared" si="5"/>
        <v>24.65</v>
      </c>
      <c r="M53" s="10">
        <f t="shared" si="5"/>
        <v>23.2</v>
      </c>
      <c r="N53" s="26" t="s">
        <v>126</v>
      </c>
    </row>
    <row r="54" spans="1:14" ht="241.35" customHeight="1" x14ac:dyDescent="0.2">
      <c r="A54" s="55" t="s">
        <v>117</v>
      </c>
      <c r="B54" s="22">
        <v>4620767812133</v>
      </c>
      <c r="C54" s="29"/>
      <c r="D54" s="26" t="s">
        <v>118</v>
      </c>
      <c r="E54" s="8" t="s">
        <v>160</v>
      </c>
      <c r="F54" s="8" t="s">
        <v>29</v>
      </c>
      <c r="G54" s="27">
        <v>30</v>
      </c>
      <c r="H54" s="72"/>
      <c r="I54" s="36">
        <v>50</v>
      </c>
      <c r="J54" s="39">
        <f t="shared" si="5"/>
        <v>47.5</v>
      </c>
      <c r="K54" s="43">
        <f t="shared" si="5"/>
        <v>45</v>
      </c>
      <c r="L54" s="46">
        <f t="shared" si="5"/>
        <v>42.5</v>
      </c>
      <c r="M54" s="10">
        <f t="shared" si="5"/>
        <v>40</v>
      </c>
      <c r="N54" s="26" t="s">
        <v>125</v>
      </c>
    </row>
    <row r="55" spans="1:14" ht="241.35" customHeight="1" x14ac:dyDescent="0.2">
      <c r="A55" s="55" t="s">
        <v>119</v>
      </c>
      <c r="B55" s="22">
        <v>4620767812140</v>
      </c>
      <c r="C55" s="29"/>
      <c r="D55" s="26" t="s">
        <v>120</v>
      </c>
      <c r="E55" s="8" t="s">
        <v>84</v>
      </c>
      <c r="F55" s="8" t="s">
        <v>29</v>
      </c>
      <c r="G55" s="27">
        <v>30</v>
      </c>
      <c r="H55" s="72"/>
      <c r="I55" s="36">
        <v>45</v>
      </c>
      <c r="J55" s="39">
        <f t="shared" si="5"/>
        <v>42.75</v>
      </c>
      <c r="K55" s="43">
        <f t="shared" si="5"/>
        <v>40.5</v>
      </c>
      <c r="L55" s="46">
        <f t="shared" si="5"/>
        <v>38.25</v>
      </c>
      <c r="M55" s="10">
        <f t="shared" si="5"/>
        <v>36</v>
      </c>
      <c r="N55" s="26" t="s">
        <v>126</v>
      </c>
    </row>
    <row r="56" spans="1:14" ht="241.35" customHeight="1" x14ac:dyDescent="0.2">
      <c r="A56" s="55" t="s">
        <v>121</v>
      </c>
      <c r="B56" s="22">
        <v>4620767812157</v>
      </c>
      <c r="C56" s="29"/>
      <c r="D56" s="26" t="s">
        <v>122</v>
      </c>
      <c r="E56" s="8" t="s">
        <v>84</v>
      </c>
      <c r="F56" s="8" t="s">
        <v>29</v>
      </c>
      <c r="G56" s="27">
        <v>30</v>
      </c>
      <c r="H56" s="72"/>
      <c r="I56" s="36">
        <v>27</v>
      </c>
      <c r="J56" s="39">
        <f t="shared" si="5"/>
        <v>25.65</v>
      </c>
      <c r="K56" s="43">
        <f t="shared" si="5"/>
        <v>24.3</v>
      </c>
      <c r="L56" s="46">
        <f t="shared" si="5"/>
        <v>22.95</v>
      </c>
      <c r="M56" s="10">
        <f t="shared" si="5"/>
        <v>21.6</v>
      </c>
      <c r="N56" s="26" t="s">
        <v>125</v>
      </c>
    </row>
  </sheetData>
  <mergeCells count="8">
    <mergeCell ref="A39:N39"/>
    <mergeCell ref="A44:N44"/>
    <mergeCell ref="A4:G4"/>
    <mergeCell ref="B1:N1"/>
    <mergeCell ref="B3:G3"/>
    <mergeCell ref="A9:N9"/>
    <mergeCell ref="A21:N21"/>
    <mergeCell ref="A34:N34"/>
  </mergeCells>
  <printOptions horizontalCentered="1" verticalCentered="1"/>
  <pageMargins left="0.19685039370078741" right="0.19685039370078741" top="0.19685039370078741" bottom="0.19685039370078741" header="0" footer="0"/>
  <pageSetup paperSize="9" scale="13" fitToHeight="2" orientation="portrait" useFirstPageNumber="1" r:id="rId1"/>
  <rowBreaks count="1" manualBreakCount="1">
    <brk id="33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8</vt:i4>
      </vt:variant>
    </vt:vector>
  </HeadingPairs>
  <TitlesOfParts>
    <vt:vector size="9" baseType="lpstr">
      <vt:lpstr>Прайс февраль  2016</vt:lpstr>
      <vt:lpstr>'Прайс февраль  2016'!Print_Area_0</vt:lpstr>
      <vt:lpstr>'Прайс февраль  2016'!Print_Area_0_0</vt:lpstr>
      <vt:lpstr>'Прайс февраль  2016'!Print_Area_0_0_0</vt:lpstr>
      <vt:lpstr>'Прайс февраль  2016'!Print_Area_0_0_0_0</vt:lpstr>
      <vt:lpstr>'Прайс февраль  2016'!Print_Area_0_0_0_0_0</vt:lpstr>
      <vt:lpstr>'Прайс февраль  2016'!Print_Area_0_0_0_0_0_0</vt:lpstr>
      <vt:lpstr>'Прайс февраль  2016'!Print_Area_0_0_0_0_0_0_0</vt:lpstr>
      <vt:lpstr>'Прайс февраль  2016'!Область_печати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uvarovaov</dc:creator>
  <cp:lastModifiedBy>novikovalv</cp:lastModifiedBy>
  <cp:revision>34</cp:revision>
  <cp:lastPrinted>2016-04-21T14:17:53Z</cp:lastPrinted>
  <dcterms:created xsi:type="dcterms:W3CDTF">2016-03-10T05:33:02Z</dcterms:created>
  <dcterms:modified xsi:type="dcterms:W3CDTF">2016-04-21T14:21:42Z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