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<sst xmlns="http://schemas.openxmlformats.org/spreadsheetml/2006/main" count="127" uniqueCount="66">
  <si>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</si>
  <si>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</si>
  <si>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</si>
  <si>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</si>
  <si>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</si>
  <si>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</si>
  <si>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</si>
  <si>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</si>
  <si>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</si>
  <si>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</si>
  <si>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</si>
  <si>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</si>
  <si>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416/2</t>
  </si>
  <si>
    <t>красный</t>
  </si>
  <si>
    <t>ПРЕДЗАКАЗ</t>
  </si>
  <si>
    <t>КАТЮНЯ</t>
  </si>
  <si>
    <t>010378 беж</t>
  </si>
  <si>
    <t>BNABUR </t>
  </si>
  <si>
    <t>ед</t>
  </si>
  <si>
    <t>A L I E N A </t>
  </si>
  <si>
    <t>134100 красный</t>
  </si>
  <si>
    <t>050300 шампань</t>
  </si>
  <si>
    <t>158350 т-синий/бирюза</t>
  </si>
  <si>
    <t>шоколад 030700</t>
  </si>
  <si>
    <t>обрис</t>
  </si>
  <si>
    <t>010326 (т.серый)</t>
  </si>
  <si>
    <t>KrechetNat </t>
  </si>
  <si>
    <t>010414 белый/синий </t>
  </si>
  <si>
    <t>010412 эгина</t>
  </si>
  <si>
    <t>климентина бенедиктовна </t>
  </si>
  <si>
    <t>010059 красный/синий клетка</t>
  </si>
  <si>
    <t>054600 персик</t>
  </si>
  <si>
    <t>марина-василёк </t>
  </si>
  <si>
    <t>054100 красный</t>
  </si>
  <si>
    <t>черника</t>
  </si>
  <si>
    <t>kotirinka</t>
  </si>
  <si>
    <t>Lebedeva </t>
  </si>
  <si>
    <t>132500 черника</t>
  </si>
  <si>
    <t>054400 коралл</t>
  </si>
  <si>
    <t>Макарова</t>
  </si>
  <si>
    <t>031900 ультра синий</t>
  </si>
  <si>
    <t>OL ga</t>
  </si>
  <si>
    <t>764/2</t>
  </si>
  <si>
    <t>071900 синий</t>
  </si>
  <si>
    <t>коралл</t>
  </si>
  <si>
    <t>лизон</t>
  </si>
  <si>
    <t>035500 ультра-синий</t>
  </si>
  <si>
    <t>irusik1308</t>
  </si>
  <si>
    <t>010058 клетка красная</t>
  </si>
  <si>
    <t>юка09 </t>
  </si>
  <si>
    <t>010057 сакура синяя</t>
  </si>
  <si>
    <t>zhenia-05</t>
  </si>
  <si>
    <t>голубой 032000</t>
  </si>
  <si>
    <t>Светлана Дм </t>
  </si>
  <si>
    <t>052100 лаванда</t>
  </si>
  <si>
    <t>072300 бирюза ПРЕДЗАКАЗ</t>
  </si>
  <si>
    <t>EVA_GRIN</t>
  </si>
  <si>
    <t>черное</t>
  </si>
  <si>
    <t>Меллиса</t>
  </si>
  <si>
    <t>шоколад 010392</t>
  </si>
  <si>
    <t>Оксана+веселая семейка</t>
  </si>
  <si>
    <t>301/2</t>
  </si>
  <si>
    <t>010056 сакура бирюза</t>
  </si>
  <si>
    <t>не нашли</t>
  </si>
  <si>
    <t>БАЛТ</t>
  </si>
  <si>
    <t>ЦРПЦ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</si>
</sst>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2" fontId="37" fillId="0" borderId="16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38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1" fontId="28" fillId="0" borderId="18" xfId="0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1" fontId="28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38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1" fontId="28" fillId="0" borderId="23" xfId="0" applyNumberFormat="1" applyFont="1" applyFill="1" applyBorder="1" applyAlignment="1">
      <alignment horizontal="center"/>
    </xf>
    <xf numFmtId="1" fontId="28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1" width="6.8515625" style="0" customWidth="1"/>
  </cols>
  <sheetData>
    <row r="1" spans="1:11" ht="18.7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2"/>
    </row>
    <row r="2" spans="1:11" ht="15.75">
      <c r="A2" s="20" t="s">
        <v>19</v>
      </c>
      <c r="B2" s="8">
        <v>546</v>
      </c>
      <c r="C2" s="6" t="s">
        <v>20</v>
      </c>
      <c r="D2" s="8">
        <v>48</v>
      </c>
      <c r="E2" s="8">
        <v>1299</v>
      </c>
      <c r="F2" s="8">
        <f aca="true" t="shared" si="0" ref="F2:F18">SUM(E2*1.15)</f>
        <v>1493.85</v>
      </c>
      <c r="G2" s="10">
        <v>1493.85</v>
      </c>
      <c r="H2" s="25">
        <v>1494</v>
      </c>
      <c r="I2" s="6">
        <v>35</v>
      </c>
      <c r="J2" s="54">
        <f>SUM(H2-G2-I2)</f>
        <v>-34.84999999999991</v>
      </c>
      <c r="K2" s="6" t="s">
        <v>65</v>
      </c>
    </row>
    <row r="3" spans="1:11" ht="16.5" thickBot="1">
      <c r="A3" s="33" t="s">
        <v>17</v>
      </c>
      <c r="B3" s="34">
        <v>584</v>
      </c>
      <c r="C3" s="35" t="s">
        <v>23</v>
      </c>
      <c r="D3" s="34">
        <v>44</v>
      </c>
      <c r="E3" s="34">
        <v>1169</v>
      </c>
      <c r="F3" s="34">
        <f t="shared" si="0"/>
        <v>1344.35</v>
      </c>
      <c r="G3" s="49">
        <v>1344.35</v>
      </c>
      <c r="H3" s="50">
        <v>1344</v>
      </c>
      <c r="I3" s="35">
        <v>35</v>
      </c>
      <c r="J3" s="55">
        <f aca="true" t="shared" si="1" ref="J3:J18">SUM(H3-G3-I3)</f>
        <v>-35.34999999999991</v>
      </c>
      <c r="K3" s="35" t="s">
        <v>65</v>
      </c>
    </row>
    <row r="4" spans="1:11" ht="15.75">
      <c r="A4" s="40" t="s">
        <v>47</v>
      </c>
      <c r="B4" s="41">
        <v>534</v>
      </c>
      <c r="C4" s="42" t="s">
        <v>21</v>
      </c>
      <c r="D4" s="41">
        <v>44</v>
      </c>
      <c r="E4" s="41">
        <v>1299</v>
      </c>
      <c r="F4" s="41">
        <f t="shared" si="0"/>
        <v>1493.85</v>
      </c>
      <c r="G4" s="43"/>
      <c r="H4" s="41"/>
      <c r="I4" s="42"/>
      <c r="J4" s="56"/>
      <c r="K4" s="44"/>
    </row>
    <row r="5" spans="1:11" ht="16.5" thickBot="1">
      <c r="A5" s="45" t="s">
        <v>47</v>
      </c>
      <c r="B5" s="46">
        <v>769</v>
      </c>
      <c r="C5" s="47" t="s">
        <v>28</v>
      </c>
      <c r="D5" s="46">
        <v>48</v>
      </c>
      <c r="E5" s="46">
        <v>974</v>
      </c>
      <c r="F5" s="46">
        <f t="shared" si="0"/>
        <v>1120.1</v>
      </c>
      <c r="G5" s="48">
        <f>SUM(F4:F5)</f>
        <v>2613.95</v>
      </c>
      <c r="H5" s="46">
        <v>2614</v>
      </c>
      <c r="I5" s="47">
        <v>70</v>
      </c>
      <c r="J5" s="57">
        <f t="shared" si="1"/>
        <v>-69.94999999999982</v>
      </c>
      <c r="K5" s="51" t="s">
        <v>65</v>
      </c>
    </row>
    <row r="6" spans="1:11" ht="15.75">
      <c r="A6" s="36" t="s">
        <v>35</v>
      </c>
      <c r="B6" s="37">
        <v>793</v>
      </c>
      <c r="C6" s="38" t="s">
        <v>48</v>
      </c>
      <c r="D6" s="37">
        <v>46</v>
      </c>
      <c r="E6" s="37">
        <v>1169</v>
      </c>
      <c r="F6" s="37">
        <f t="shared" si="0"/>
        <v>1344.35</v>
      </c>
      <c r="G6" s="39">
        <v>1344.35</v>
      </c>
      <c r="H6" s="37">
        <v>1345</v>
      </c>
      <c r="I6" s="38">
        <v>35</v>
      </c>
      <c r="J6" s="58">
        <f t="shared" si="1"/>
        <v>-34.34999999999991</v>
      </c>
      <c r="K6" s="38" t="s">
        <v>64</v>
      </c>
    </row>
    <row r="7" spans="1:11" ht="16.5" thickBot="1">
      <c r="A7" s="33" t="s">
        <v>26</v>
      </c>
      <c r="B7" s="34">
        <v>765</v>
      </c>
      <c r="C7" s="35" t="s">
        <v>27</v>
      </c>
      <c r="D7" s="34">
        <v>48</v>
      </c>
      <c r="E7" s="34">
        <v>1169</v>
      </c>
      <c r="F7" s="34">
        <f t="shared" si="0"/>
        <v>1344.35</v>
      </c>
      <c r="G7" s="49">
        <v>1344.35</v>
      </c>
      <c r="H7" s="34">
        <v>1344</v>
      </c>
      <c r="I7" s="35">
        <v>35</v>
      </c>
      <c r="J7" s="55">
        <f>SUM(H7-G7-I7)</f>
        <v>-35.34999999999991</v>
      </c>
      <c r="K7" s="35" t="s">
        <v>64</v>
      </c>
    </row>
    <row r="8" spans="1:11" ht="15.75">
      <c r="A8" s="40" t="s">
        <v>36</v>
      </c>
      <c r="B8" s="41">
        <v>707</v>
      </c>
      <c r="C8" s="42" t="s">
        <v>37</v>
      </c>
      <c r="D8" s="41">
        <v>44</v>
      </c>
      <c r="E8" s="41">
        <v>974</v>
      </c>
      <c r="F8" s="41">
        <f t="shared" si="0"/>
        <v>1120.1</v>
      </c>
      <c r="G8" s="43"/>
      <c r="H8" s="41"/>
      <c r="I8" s="42"/>
      <c r="J8" s="56"/>
      <c r="K8" s="44"/>
    </row>
    <row r="9" spans="1:11" ht="16.5" thickBot="1">
      <c r="A9" s="45" t="s">
        <v>36</v>
      </c>
      <c r="B9" s="46">
        <v>522</v>
      </c>
      <c r="C9" s="47" t="s">
        <v>38</v>
      </c>
      <c r="D9" s="46">
        <v>44</v>
      </c>
      <c r="E9" s="46">
        <v>1169</v>
      </c>
      <c r="F9" s="46">
        <f t="shared" si="0"/>
        <v>1344.35</v>
      </c>
      <c r="G9" s="48">
        <f>SUM(F8:F9)</f>
        <v>2464.45</v>
      </c>
      <c r="H9" s="46">
        <v>2464</v>
      </c>
      <c r="I9" s="47">
        <v>70</v>
      </c>
      <c r="J9" s="57">
        <f t="shared" si="1"/>
        <v>-70.44999999999982</v>
      </c>
      <c r="K9" s="51" t="s">
        <v>65</v>
      </c>
    </row>
    <row r="10" spans="1:11" ht="15.75">
      <c r="A10" s="36" t="s">
        <v>41</v>
      </c>
      <c r="B10" s="37" t="s">
        <v>42</v>
      </c>
      <c r="C10" s="38" t="s">
        <v>43</v>
      </c>
      <c r="D10" s="37">
        <v>46</v>
      </c>
      <c r="E10" s="37">
        <v>974</v>
      </c>
      <c r="F10" s="37">
        <f t="shared" si="0"/>
        <v>1120.1</v>
      </c>
      <c r="G10" s="39">
        <v>1120.1</v>
      </c>
      <c r="H10" s="37">
        <v>1120</v>
      </c>
      <c r="I10" s="38">
        <v>35</v>
      </c>
      <c r="J10" s="58">
        <f t="shared" si="1"/>
        <v>-35.09999999999991</v>
      </c>
      <c r="K10" s="38" t="s">
        <v>65</v>
      </c>
    </row>
    <row r="11" spans="1:11" ht="15.75">
      <c r="A11" s="20" t="s">
        <v>51</v>
      </c>
      <c r="B11" s="8">
        <v>577</v>
      </c>
      <c r="C11" s="6" t="s">
        <v>52</v>
      </c>
      <c r="D11" s="8">
        <v>46</v>
      </c>
      <c r="E11" s="8">
        <v>974</v>
      </c>
      <c r="F11" s="8">
        <f t="shared" si="0"/>
        <v>1120.1</v>
      </c>
      <c r="G11" s="10">
        <v>1120.1</v>
      </c>
      <c r="H11" s="8">
        <v>1120</v>
      </c>
      <c r="I11" s="6">
        <v>35</v>
      </c>
      <c r="J11" s="54">
        <f t="shared" si="1"/>
        <v>-35.09999999999991</v>
      </c>
      <c r="K11" s="6" t="s">
        <v>65</v>
      </c>
    </row>
    <row r="12" spans="1:11" ht="15.75">
      <c r="A12" s="20" t="s">
        <v>29</v>
      </c>
      <c r="B12" s="8">
        <v>182</v>
      </c>
      <c r="C12" s="6" t="s">
        <v>31</v>
      </c>
      <c r="D12" s="8" t="s">
        <v>18</v>
      </c>
      <c r="E12" s="8">
        <v>974</v>
      </c>
      <c r="F12" s="8">
        <f t="shared" si="0"/>
        <v>1120.1</v>
      </c>
      <c r="G12" s="10">
        <v>1120.1</v>
      </c>
      <c r="H12" s="8">
        <v>1120</v>
      </c>
      <c r="I12" s="6">
        <v>35</v>
      </c>
      <c r="J12" s="54">
        <f t="shared" si="1"/>
        <v>-35.09999999999991</v>
      </c>
      <c r="K12" s="6" t="s">
        <v>65</v>
      </c>
    </row>
    <row r="13" spans="1:11" ht="15.75">
      <c r="A13" s="20" t="s">
        <v>45</v>
      </c>
      <c r="B13" s="8">
        <v>614</v>
      </c>
      <c r="C13" s="6" t="s">
        <v>46</v>
      </c>
      <c r="D13" s="8">
        <v>48</v>
      </c>
      <c r="E13" s="8">
        <v>1169</v>
      </c>
      <c r="F13" s="8">
        <f t="shared" si="0"/>
        <v>1344.35</v>
      </c>
      <c r="G13" s="10">
        <v>1344.35</v>
      </c>
      <c r="H13" s="8">
        <v>1344</v>
      </c>
      <c r="I13" s="6">
        <v>35</v>
      </c>
      <c r="J13" s="54">
        <f t="shared" si="1"/>
        <v>-35.34999999999991</v>
      </c>
      <c r="K13" s="6" t="s">
        <v>64</v>
      </c>
    </row>
    <row r="14" spans="1:11" ht="15.75">
      <c r="A14" s="20" t="s">
        <v>32</v>
      </c>
      <c r="B14" s="8">
        <v>572</v>
      </c>
      <c r="C14" s="6" t="s">
        <v>33</v>
      </c>
      <c r="D14" s="8">
        <v>48</v>
      </c>
      <c r="E14" s="8">
        <v>974</v>
      </c>
      <c r="F14" s="8">
        <f t="shared" si="0"/>
        <v>1120.1</v>
      </c>
      <c r="G14" s="10">
        <v>1120.1</v>
      </c>
      <c r="H14" s="8">
        <v>1120</v>
      </c>
      <c r="I14" s="6">
        <v>35</v>
      </c>
      <c r="J14" s="54">
        <f t="shared" si="1"/>
        <v>-35.09999999999991</v>
      </c>
      <c r="K14" s="6" t="s">
        <v>64</v>
      </c>
    </row>
    <row r="15" spans="1:11" ht="15.75">
      <c r="A15" s="20" t="s">
        <v>58</v>
      </c>
      <c r="B15" s="8">
        <v>765</v>
      </c>
      <c r="C15" s="6" t="s">
        <v>59</v>
      </c>
      <c r="D15" s="8">
        <v>44</v>
      </c>
      <c r="E15" s="8">
        <v>1169</v>
      </c>
      <c r="F15" s="8">
        <f t="shared" si="0"/>
        <v>1344.35</v>
      </c>
      <c r="G15" s="10">
        <v>1344.35</v>
      </c>
      <c r="H15" s="8">
        <v>1344</v>
      </c>
      <c r="I15" s="6">
        <v>35</v>
      </c>
      <c r="J15" s="54">
        <f t="shared" si="1"/>
        <v>-35.34999999999991</v>
      </c>
      <c r="K15" s="6" t="s">
        <v>64</v>
      </c>
    </row>
    <row r="16" spans="1:11" ht="15.75">
      <c r="A16" s="20" t="s">
        <v>24</v>
      </c>
      <c r="B16" s="8">
        <v>720</v>
      </c>
      <c r="C16" s="6" t="s">
        <v>25</v>
      </c>
      <c r="D16" s="8">
        <v>46</v>
      </c>
      <c r="E16" s="8">
        <v>1169</v>
      </c>
      <c r="F16" s="8">
        <f t="shared" si="0"/>
        <v>1344.35</v>
      </c>
      <c r="G16" s="10">
        <v>1344.35</v>
      </c>
      <c r="H16" s="8">
        <v>1344</v>
      </c>
      <c r="I16" s="6">
        <v>35</v>
      </c>
      <c r="J16" s="54">
        <f t="shared" si="1"/>
        <v>-35.34999999999991</v>
      </c>
      <c r="K16" s="6" t="s">
        <v>64</v>
      </c>
    </row>
    <row r="17" spans="1:11" ht="15.75">
      <c r="A17" s="20" t="s">
        <v>60</v>
      </c>
      <c r="B17" s="8" t="s">
        <v>61</v>
      </c>
      <c r="C17" s="6" t="s">
        <v>62</v>
      </c>
      <c r="D17" s="8">
        <v>48</v>
      </c>
      <c r="E17" s="8">
        <v>1169</v>
      </c>
      <c r="F17" s="8">
        <f t="shared" si="0"/>
        <v>1344.35</v>
      </c>
      <c r="G17" s="10">
        <v>1344.35</v>
      </c>
      <c r="H17" s="8">
        <v>1344</v>
      </c>
      <c r="I17" s="6">
        <v>35</v>
      </c>
      <c r="J17" s="54">
        <f t="shared" si="1"/>
        <v>-35.34999999999991</v>
      </c>
      <c r="K17" s="6" t="s">
        <v>64</v>
      </c>
    </row>
    <row r="18" spans="1:11" ht="15.75">
      <c r="A18" s="20" t="s">
        <v>49</v>
      </c>
      <c r="B18" s="8">
        <v>514</v>
      </c>
      <c r="C18" s="6" t="s">
        <v>50</v>
      </c>
      <c r="D18" s="8">
        <v>44</v>
      </c>
      <c r="E18" s="8">
        <v>1299</v>
      </c>
      <c r="F18" s="8">
        <f t="shared" si="0"/>
        <v>1493.85</v>
      </c>
      <c r="G18" s="10">
        <v>1493.85</v>
      </c>
      <c r="H18" s="8">
        <v>1494</v>
      </c>
      <c r="I18" s="6">
        <v>35</v>
      </c>
      <c r="J18" s="54">
        <f t="shared" si="1"/>
        <v>-34.84999999999991</v>
      </c>
      <c r="K18" s="6" t="s">
        <v>64</v>
      </c>
    </row>
    <row r="19" spans="1:11" ht="15.75">
      <c r="A19" s="20"/>
      <c r="B19" s="8"/>
      <c r="C19" s="6"/>
      <c r="D19" s="8"/>
      <c r="E19" s="8"/>
      <c r="F19" s="8"/>
      <c r="G19" s="10"/>
      <c r="H19" s="8"/>
      <c r="I19" s="6"/>
      <c r="J19" s="6"/>
      <c r="K19" s="6"/>
    </row>
    <row r="20" spans="1:11" ht="15.75">
      <c r="A20" s="20"/>
      <c r="B20" s="8"/>
      <c r="C20" s="6"/>
      <c r="D20" s="8"/>
      <c r="E20" s="8"/>
      <c r="F20" s="8"/>
      <c r="G20" s="17"/>
      <c r="H20" s="8"/>
      <c r="I20" s="1"/>
      <c r="J20" s="1"/>
      <c r="K20" s="1"/>
    </row>
    <row r="21" spans="1:11" ht="15.75">
      <c r="A21" s="20"/>
      <c r="B21" s="8"/>
      <c r="C21" s="6"/>
      <c r="D21" s="8"/>
      <c r="E21" s="8"/>
      <c r="F21" s="8"/>
      <c r="G21" s="10"/>
      <c r="H21" s="8"/>
      <c r="I21" s="1"/>
      <c r="J21" s="1"/>
      <c r="K21" s="1"/>
    </row>
    <row r="22" spans="1:11" ht="15.75">
      <c r="A22" s="20"/>
      <c r="B22" s="8"/>
      <c r="C22" s="6"/>
      <c r="D22" s="8"/>
      <c r="E22" s="8"/>
      <c r="F22" s="8"/>
      <c r="G22" s="10"/>
      <c r="H22" s="8"/>
      <c r="I22" s="1"/>
      <c r="J22" s="1"/>
      <c r="K22" s="1"/>
    </row>
    <row r="23" spans="1:11" ht="15.75">
      <c r="A23" s="20"/>
      <c r="B23" s="8"/>
      <c r="C23" s="6"/>
      <c r="D23" s="8"/>
      <c r="E23" s="8"/>
      <c r="F23" s="8"/>
      <c r="G23" s="10"/>
      <c r="H23" s="8"/>
      <c r="I23" s="6"/>
      <c r="J23" s="6"/>
      <c r="K23" s="6"/>
    </row>
    <row r="24" spans="1:11" ht="15.75">
      <c r="A24" s="21"/>
      <c r="B24" s="7"/>
      <c r="C24" s="1"/>
      <c r="D24" s="7"/>
      <c r="E24" s="7"/>
      <c r="F24" s="8"/>
      <c r="G24" s="17"/>
      <c r="H24" s="8"/>
      <c r="I24" s="1"/>
      <c r="J24" s="1"/>
      <c r="K24" s="1"/>
    </row>
    <row r="25" spans="1:11" ht="15.75">
      <c r="A25" s="20"/>
      <c r="B25" s="8"/>
      <c r="C25" s="6"/>
      <c r="D25" s="8"/>
      <c r="E25" s="8"/>
      <c r="F25" s="8"/>
      <c r="G25" s="10"/>
      <c r="H25" s="8"/>
      <c r="I25" s="6"/>
      <c r="J25" s="6"/>
      <c r="K25" s="6"/>
    </row>
    <row r="26" spans="1:11" ht="15.75">
      <c r="A26" s="20"/>
      <c r="B26" s="8"/>
      <c r="C26" s="6"/>
      <c r="D26" s="8"/>
      <c r="E26" s="8"/>
      <c r="F26" s="8"/>
      <c r="G26" s="10"/>
      <c r="H26" s="8"/>
      <c r="I26" s="1"/>
      <c r="J26" s="1"/>
      <c r="K26" s="1"/>
    </row>
    <row r="27" spans="1:11" ht="15.75">
      <c r="A27" s="21"/>
      <c r="B27" s="7"/>
      <c r="C27" s="1"/>
      <c r="D27" s="7"/>
      <c r="E27" s="7"/>
      <c r="F27" s="8"/>
      <c r="G27" s="10"/>
      <c r="H27" s="8"/>
      <c r="I27" s="1"/>
      <c r="J27" s="1"/>
      <c r="K27" s="1"/>
    </row>
    <row r="28" spans="1:11" ht="15.75">
      <c r="A28" s="20"/>
      <c r="B28" s="8"/>
      <c r="C28" s="6"/>
      <c r="D28" s="8"/>
      <c r="E28" s="8"/>
      <c r="F28" s="8"/>
      <c r="G28" s="10"/>
      <c r="H28" s="8"/>
      <c r="I28" s="6"/>
      <c r="J28" s="6"/>
      <c r="K28" s="6"/>
    </row>
    <row r="29" spans="1:11" ht="15.75">
      <c r="A29" s="20"/>
      <c r="B29" s="8"/>
      <c r="C29" s="1"/>
      <c r="D29" s="7"/>
      <c r="E29" s="7"/>
      <c r="F29" s="8"/>
      <c r="G29" s="10"/>
      <c r="H29" s="8"/>
      <c r="I29" s="6"/>
      <c r="J29" s="6"/>
      <c r="K29" s="6"/>
    </row>
    <row r="30" spans="1:11" ht="15.75">
      <c r="A30" s="20"/>
      <c r="B30" s="8"/>
      <c r="C30" s="6"/>
      <c r="D30" s="8"/>
      <c r="E30" s="8"/>
      <c r="F30" s="8"/>
      <c r="G30" s="10"/>
      <c r="H30" s="8"/>
      <c r="I30" s="6"/>
      <c r="J30" s="6"/>
      <c r="K30" s="6"/>
    </row>
    <row r="31" spans="1:11" ht="15.75">
      <c r="A31" s="20"/>
      <c r="B31" s="8"/>
      <c r="C31" s="6"/>
      <c r="D31" s="8"/>
      <c r="E31" s="8"/>
      <c r="F31" s="8"/>
      <c r="G31" s="10"/>
      <c r="H31" s="8"/>
      <c r="I31" s="6"/>
      <c r="J31" s="6"/>
      <c r="K31" s="6"/>
    </row>
    <row r="32" spans="1:11" ht="15.75">
      <c r="A32" s="20"/>
      <c r="B32" s="8"/>
      <c r="C32" s="6"/>
      <c r="D32" s="8"/>
      <c r="E32" s="8"/>
      <c r="F32" s="8"/>
      <c r="G32" s="17"/>
      <c r="H32" s="8"/>
      <c r="I32" s="6"/>
      <c r="J32" s="6"/>
      <c r="K32" s="6"/>
    </row>
    <row r="33" spans="1:11" ht="15.75">
      <c r="A33" s="21"/>
      <c r="B33" s="7"/>
      <c r="C33" s="1"/>
      <c r="D33" s="7"/>
      <c r="E33" s="7"/>
      <c r="F33" s="8"/>
      <c r="G33" s="10"/>
      <c r="H33" s="8"/>
      <c r="I33" s="1"/>
      <c r="J33" s="1"/>
      <c r="K33" s="1"/>
    </row>
    <row r="34" spans="1:11" ht="15.75">
      <c r="A34" s="21"/>
      <c r="B34" s="8"/>
      <c r="C34" s="6"/>
      <c r="D34" s="8"/>
      <c r="E34" s="8"/>
      <c r="F34" s="8"/>
      <c r="G34" s="10"/>
      <c r="H34" s="8"/>
      <c r="I34" s="6"/>
      <c r="J34" s="6"/>
      <c r="K34" s="6"/>
    </row>
    <row r="35" spans="1:11" ht="15.75">
      <c r="A35" s="21"/>
      <c r="B35" s="7"/>
      <c r="C35" s="1"/>
      <c r="D35" s="7"/>
      <c r="E35" s="7"/>
      <c r="F35" s="8"/>
      <c r="G35" s="10"/>
      <c r="H35" s="8"/>
      <c r="I35" s="6"/>
      <c r="J35" s="6"/>
      <c r="K35" s="6"/>
    </row>
    <row r="36" spans="1:11" ht="15.75">
      <c r="A36" s="20"/>
      <c r="B36" s="8"/>
      <c r="C36" s="6"/>
      <c r="D36" s="8"/>
      <c r="E36" s="8"/>
      <c r="F36" s="8"/>
      <c r="G36" s="17"/>
      <c r="H36" s="8"/>
      <c r="I36" s="6"/>
      <c r="J36" s="6"/>
      <c r="K36" s="6"/>
    </row>
    <row r="37" spans="1:11" ht="15">
      <c r="A37" s="22"/>
      <c r="B37" s="8"/>
      <c r="C37" s="6"/>
      <c r="D37" s="8"/>
      <c r="E37" s="23"/>
      <c r="F37" s="8"/>
      <c r="G37" s="10"/>
      <c r="H37" s="23"/>
      <c r="I37" s="6"/>
      <c r="J37" s="6"/>
      <c r="K37" s="6"/>
    </row>
    <row r="38" spans="1:11" ht="15">
      <c r="A38" s="22"/>
      <c r="B38" s="8"/>
      <c r="C38" s="6"/>
      <c r="D38" s="8"/>
      <c r="E38" s="23"/>
      <c r="F38" s="8"/>
      <c r="G38" s="10"/>
      <c r="H38" s="24"/>
      <c r="I38" s="6"/>
      <c r="J38" s="6"/>
      <c r="K38" s="6"/>
    </row>
    <row r="39" spans="1:11" ht="15">
      <c r="A39" s="1"/>
      <c r="B39" s="7"/>
      <c r="C39" s="1"/>
      <c r="D39" s="7"/>
      <c r="E39" s="19">
        <f>SUM(E2:E37)</f>
        <v>19093</v>
      </c>
      <c r="F39" s="19">
        <f>SUM(F2:F37)</f>
        <v>21956.949999999997</v>
      </c>
      <c r="G39" s="19">
        <f>SUM(G2:G37)</f>
        <v>21956.949999999993</v>
      </c>
      <c r="H39" s="19">
        <f>SUM(H2:H37)</f>
        <v>21955</v>
      </c>
      <c r="I39" s="19">
        <f>SUM(I2:I37)</f>
        <v>595</v>
      </c>
      <c r="J39" s="1"/>
      <c r="K39" s="1"/>
    </row>
    <row r="40" spans="5:8" ht="15">
      <c r="E40" s="11"/>
      <c r="F40" s="11"/>
      <c r="G40" s="11"/>
      <c r="H40" s="11"/>
    </row>
    <row r="41" spans="5:8" ht="15">
      <c r="E41" s="11"/>
      <c r="F41" s="11"/>
      <c r="G41" s="11"/>
      <c r="H41" s="11"/>
    </row>
    <row r="42" spans="5:8" ht="15">
      <c r="E42" s="11"/>
      <c r="F42" s="11"/>
      <c r="G42" s="11"/>
      <c r="H42" s="11"/>
    </row>
    <row r="43" spans="5:8" ht="15">
      <c r="E43" s="11"/>
      <c r="F43" s="11"/>
      <c r="G43" s="11"/>
      <c r="H43" s="11"/>
    </row>
    <row r="44" spans="5:8" ht="15">
      <c r="E44" s="11"/>
      <c r="F44" s="11"/>
      <c r="G44" s="11"/>
      <c r="H44" s="11"/>
    </row>
    <row r="45" spans="5:8" ht="15">
      <c r="E45" s="11"/>
      <c r="F45" s="11"/>
      <c r="G45" s="11"/>
      <c r="H45" s="11"/>
    </row>
    <row r="46" spans="5:8" ht="15">
      <c r="E46" s="11"/>
      <c r="F46" s="11"/>
      <c r="G46" s="11"/>
      <c r="H46" s="11"/>
    </row>
    <row r="47" spans="5:8" ht="15">
      <c r="E47" s="11"/>
      <c r="F47" s="11"/>
      <c r="G47" s="11"/>
      <c r="H47" s="11"/>
    </row>
    <row r="48" spans="5:8" ht="15">
      <c r="E48" s="11"/>
      <c r="F48" s="11"/>
      <c r="G48" s="11"/>
      <c r="H48" s="11"/>
    </row>
    <row r="49" spans="5:8" ht="15">
      <c r="E49" s="11"/>
      <c r="F49" s="11"/>
      <c r="G49" s="11"/>
      <c r="H49" s="11"/>
    </row>
    <row r="50" spans="5:8" ht="15">
      <c r="E50" s="11"/>
      <c r="F50" s="11"/>
      <c r="G50" s="11"/>
      <c r="H50" s="11"/>
    </row>
    <row r="51" spans="5:8" ht="15">
      <c r="E51" s="11"/>
      <c r="F51" s="11"/>
      <c r="G51" s="11"/>
      <c r="H51" s="11"/>
    </row>
    <row r="52" spans="5:8" ht="15">
      <c r="E52" s="11"/>
      <c r="F52" s="11"/>
      <c r="G52" s="11"/>
      <c r="H52" s="11"/>
    </row>
    <row r="53" spans="5:8" ht="15">
      <c r="E53" s="11"/>
      <c r="F53" s="11"/>
      <c r="G53" s="11"/>
      <c r="H53" s="11"/>
    </row>
    <row r="54" spans="5:8" ht="15">
      <c r="E54" s="11"/>
      <c r="F54" s="11"/>
      <c r="G54" s="11"/>
      <c r="H54" s="11"/>
    </row>
    <row r="55" spans="5:8" ht="15">
      <c r="E55" s="11"/>
      <c r="F55" s="11"/>
      <c r="G55" s="11"/>
      <c r="H55" s="11"/>
    </row>
    <row r="56" spans="5:8" ht="15">
      <c r="E56" s="11"/>
      <c r="F56" s="11"/>
      <c r="G56" s="11"/>
      <c r="H56" s="11"/>
    </row>
    <row r="57" spans="5:8" ht="15">
      <c r="E57" s="11"/>
      <c r="F57" s="11"/>
      <c r="G57" s="11"/>
      <c r="H5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">
      <selection activeCell="A26" sqref="A26:D26"/>
    </sheetView>
  </sheetViews>
  <sheetFormatPr defaultColWidth="9.140625" defaultRowHeight="15"/>
  <cols>
    <col min="1" max="1" width="17.421875" style="0" customWidth="1"/>
    <col min="3" max="3" width="25.140625" style="0" customWidth="1"/>
    <col min="6" max="6" width="44.00390625" style="0" customWidth="1"/>
  </cols>
  <sheetData>
    <row r="1" spans="1:6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" t="s">
        <v>11</v>
      </c>
    </row>
    <row r="2" spans="1:7" ht="15">
      <c r="A2" s="29" t="s">
        <v>15</v>
      </c>
      <c r="B2" s="30">
        <v>811</v>
      </c>
      <c r="C2" s="31" t="s">
        <v>16</v>
      </c>
      <c r="D2" s="30">
        <v>46</v>
      </c>
      <c r="E2" s="30"/>
      <c r="F2" s="30" t="s">
        <v>14</v>
      </c>
      <c r="G2" s="9"/>
    </row>
    <row r="3" spans="1:7" ht="15">
      <c r="A3" s="6" t="s">
        <v>15</v>
      </c>
      <c r="B3" s="25" t="s">
        <v>12</v>
      </c>
      <c r="C3" s="26" t="s">
        <v>13</v>
      </c>
      <c r="D3" s="25">
        <v>46</v>
      </c>
      <c r="E3" s="25"/>
      <c r="F3" s="25"/>
      <c r="G3" s="9"/>
    </row>
    <row r="4" spans="1:7" s="18" customFormat="1" ht="15">
      <c r="A4" s="27" t="s">
        <v>17</v>
      </c>
      <c r="B4" s="28">
        <v>584</v>
      </c>
      <c r="C4" s="27" t="s">
        <v>23</v>
      </c>
      <c r="D4" s="28">
        <v>44</v>
      </c>
      <c r="E4" s="27"/>
      <c r="F4" s="27"/>
      <c r="G4" s="9">
        <v>42347</v>
      </c>
    </row>
    <row r="5" spans="1:7" s="18" customFormat="1" ht="15">
      <c r="A5" s="6" t="s">
        <v>17</v>
      </c>
      <c r="B5" s="8">
        <v>577</v>
      </c>
      <c r="C5" s="6" t="s">
        <v>44</v>
      </c>
      <c r="D5" s="8">
        <v>44</v>
      </c>
      <c r="E5" s="6"/>
      <c r="F5" s="6"/>
      <c r="G5" s="9"/>
    </row>
    <row r="6" spans="1:7" ht="15">
      <c r="A6" s="27" t="s">
        <v>19</v>
      </c>
      <c r="B6" s="28">
        <v>546</v>
      </c>
      <c r="C6" s="27" t="s">
        <v>20</v>
      </c>
      <c r="D6" s="28">
        <v>48</v>
      </c>
      <c r="E6" s="27"/>
      <c r="F6" s="27"/>
      <c r="G6" s="9">
        <v>42344</v>
      </c>
    </row>
    <row r="7" spans="1:7" ht="15">
      <c r="A7" s="27" t="s">
        <v>47</v>
      </c>
      <c r="B7" s="28">
        <v>534</v>
      </c>
      <c r="C7" s="27" t="s">
        <v>21</v>
      </c>
      <c r="D7" s="28">
        <v>44</v>
      </c>
      <c r="E7" s="27"/>
      <c r="F7" s="27"/>
      <c r="G7" s="9">
        <v>42349</v>
      </c>
    </row>
    <row r="8" spans="1:7" ht="15">
      <c r="A8" s="52" t="s">
        <v>47</v>
      </c>
      <c r="B8" s="53">
        <v>565</v>
      </c>
      <c r="C8" s="52" t="s">
        <v>22</v>
      </c>
      <c r="D8" s="53">
        <v>44</v>
      </c>
      <c r="E8" s="52"/>
      <c r="F8" s="52" t="s">
        <v>63</v>
      </c>
      <c r="G8" s="9">
        <v>42349</v>
      </c>
    </row>
    <row r="9" spans="1:7" ht="15">
      <c r="A9" s="27" t="s">
        <v>47</v>
      </c>
      <c r="B9" s="28">
        <v>769</v>
      </c>
      <c r="C9" s="27" t="s">
        <v>28</v>
      </c>
      <c r="D9" s="28">
        <v>48</v>
      </c>
      <c r="E9" s="27"/>
      <c r="F9" s="27"/>
      <c r="G9" s="9">
        <v>42344</v>
      </c>
    </row>
    <row r="10" spans="1:7" ht="15">
      <c r="A10" s="27" t="s">
        <v>24</v>
      </c>
      <c r="B10" s="28">
        <v>720</v>
      </c>
      <c r="C10" s="27" t="s">
        <v>25</v>
      </c>
      <c r="D10" s="28">
        <v>46</v>
      </c>
      <c r="E10" s="27"/>
      <c r="F10" s="27"/>
      <c r="G10" s="9">
        <v>42352</v>
      </c>
    </row>
    <row r="11" spans="1:7" ht="15">
      <c r="A11" s="27" t="s">
        <v>26</v>
      </c>
      <c r="B11" s="28">
        <v>765</v>
      </c>
      <c r="C11" s="27" t="s">
        <v>27</v>
      </c>
      <c r="D11" s="28">
        <v>48</v>
      </c>
      <c r="E11" s="27"/>
      <c r="F11" s="27"/>
      <c r="G11" s="9">
        <v>42344</v>
      </c>
    </row>
    <row r="12" spans="1:7" ht="15">
      <c r="A12" s="6" t="s">
        <v>29</v>
      </c>
      <c r="B12" s="8">
        <v>793</v>
      </c>
      <c r="C12" s="6" t="s">
        <v>30</v>
      </c>
      <c r="D12" s="8">
        <v>44</v>
      </c>
      <c r="E12" s="6"/>
      <c r="F12" s="6"/>
      <c r="G12" s="9"/>
    </row>
    <row r="13" spans="1:7" ht="15">
      <c r="A13" s="27" t="s">
        <v>29</v>
      </c>
      <c r="B13" s="28">
        <v>182</v>
      </c>
      <c r="C13" s="27" t="s">
        <v>31</v>
      </c>
      <c r="D13" s="28" t="s">
        <v>18</v>
      </c>
      <c r="E13" s="27"/>
      <c r="F13" s="27"/>
      <c r="G13" s="9">
        <v>42346</v>
      </c>
    </row>
    <row r="14" spans="1:7" ht="15">
      <c r="A14" s="27" t="s">
        <v>32</v>
      </c>
      <c r="B14" s="28">
        <v>572</v>
      </c>
      <c r="C14" s="27" t="s">
        <v>33</v>
      </c>
      <c r="D14" s="28">
        <v>48</v>
      </c>
      <c r="E14" s="27"/>
      <c r="F14" s="27" t="s">
        <v>34</v>
      </c>
      <c r="G14" s="9">
        <v>42346</v>
      </c>
    </row>
    <row r="15" spans="1:7" ht="15">
      <c r="A15" s="27" t="s">
        <v>35</v>
      </c>
      <c r="B15" s="28">
        <v>793</v>
      </c>
      <c r="C15" s="27" t="s">
        <v>48</v>
      </c>
      <c r="D15" s="28">
        <v>46</v>
      </c>
      <c r="E15" s="27"/>
      <c r="F15" s="32"/>
      <c r="G15" s="9">
        <v>42352</v>
      </c>
    </row>
    <row r="16" spans="1:7" ht="15">
      <c r="A16" s="27" t="s">
        <v>36</v>
      </c>
      <c r="B16" s="28">
        <v>707</v>
      </c>
      <c r="C16" s="27" t="s">
        <v>37</v>
      </c>
      <c r="D16" s="28">
        <v>44</v>
      </c>
      <c r="E16" s="27"/>
      <c r="F16" s="27"/>
      <c r="G16" s="9">
        <v>42346</v>
      </c>
    </row>
    <row r="17" spans="1:7" ht="15">
      <c r="A17" s="27" t="s">
        <v>36</v>
      </c>
      <c r="B17" s="28">
        <v>522</v>
      </c>
      <c r="C17" s="27" t="s">
        <v>38</v>
      </c>
      <c r="D17" s="28">
        <v>44</v>
      </c>
      <c r="E17" s="27"/>
      <c r="F17" s="27"/>
      <c r="G17" s="9">
        <v>42346</v>
      </c>
    </row>
    <row r="18" spans="1:7" ht="15">
      <c r="A18" s="6" t="s">
        <v>39</v>
      </c>
      <c r="B18" s="8">
        <v>577</v>
      </c>
      <c r="C18" s="6" t="s">
        <v>37</v>
      </c>
      <c r="D18" s="8">
        <v>46</v>
      </c>
      <c r="E18" s="6"/>
      <c r="F18" s="6" t="s">
        <v>40</v>
      </c>
      <c r="G18" s="18"/>
    </row>
    <row r="19" spans="1:7" ht="15">
      <c r="A19" s="27" t="s">
        <v>41</v>
      </c>
      <c r="B19" s="28" t="s">
        <v>42</v>
      </c>
      <c r="C19" s="27" t="s">
        <v>43</v>
      </c>
      <c r="D19" s="28">
        <v>46</v>
      </c>
      <c r="E19" s="27"/>
      <c r="F19" s="27"/>
      <c r="G19" s="9">
        <v>42347</v>
      </c>
    </row>
    <row r="20" spans="1:7" ht="15">
      <c r="A20" s="27" t="s">
        <v>45</v>
      </c>
      <c r="B20" s="28">
        <v>614</v>
      </c>
      <c r="C20" s="27" t="s">
        <v>46</v>
      </c>
      <c r="D20" s="28">
        <v>48</v>
      </c>
      <c r="E20" s="27"/>
      <c r="F20" s="27"/>
      <c r="G20" s="9">
        <v>42349</v>
      </c>
    </row>
    <row r="21" spans="1:7" ht="15">
      <c r="A21" s="27" t="s">
        <v>49</v>
      </c>
      <c r="B21" s="27">
        <v>514</v>
      </c>
      <c r="C21" s="27" t="s">
        <v>50</v>
      </c>
      <c r="D21" s="27">
        <v>44</v>
      </c>
      <c r="E21" s="27"/>
      <c r="F21" s="27"/>
      <c r="G21" s="9">
        <v>42352</v>
      </c>
    </row>
    <row r="22" spans="1:7" ht="15">
      <c r="A22" s="27" t="s">
        <v>51</v>
      </c>
      <c r="B22" s="27">
        <v>577</v>
      </c>
      <c r="C22" s="27" t="s">
        <v>52</v>
      </c>
      <c r="D22" s="27">
        <v>46</v>
      </c>
      <c r="E22" s="27"/>
      <c r="F22" s="27"/>
      <c r="G22" s="9">
        <v>42352</v>
      </c>
    </row>
    <row r="23" spans="1:7" ht="15">
      <c r="A23" s="29" t="s">
        <v>53</v>
      </c>
      <c r="B23" s="29">
        <v>559</v>
      </c>
      <c r="C23" s="29" t="s">
        <v>54</v>
      </c>
      <c r="D23" s="29">
        <v>48</v>
      </c>
      <c r="E23" s="29"/>
      <c r="F23" s="29" t="s">
        <v>55</v>
      </c>
      <c r="G23" s="18"/>
    </row>
    <row r="24" spans="1:7" ht="15">
      <c r="A24" s="6" t="s">
        <v>56</v>
      </c>
      <c r="B24" s="6">
        <v>763</v>
      </c>
      <c r="C24" s="6" t="s">
        <v>57</v>
      </c>
      <c r="D24" s="6">
        <v>48</v>
      </c>
      <c r="E24" s="6"/>
      <c r="F24" s="6"/>
      <c r="G24" s="18"/>
    </row>
    <row r="25" spans="1:7" ht="15">
      <c r="A25" s="27" t="s">
        <v>58</v>
      </c>
      <c r="B25" s="27">
        <v>765</v>
      </c>
      <c r="C25" s="27" t="s">
        <v>59</v>
      </c>
      <c r="D25" s="27">
        <v>44</v>
      </c>
      <c r="E25" s="27"/>
      <c r="F25" s="27"/>
      <c r="G25" s="9">
        <v>42352</v>
      </c>
    </row>
    <row r="26" spans="1:7" ht="15">
      <c r="A26" s="27" t="s">
        <v>60</v>
      </c>
      <c r="B26" s="27" t="s">
        <v>61</v>
      </c>
      <c r="C26" s="27" t="s">
        <v>62</v>
      </c>
      <c r="D26" s="27">
        <v>48</v>
      </c>
      <c r="E26" s="27"/>
      <c r="F26" s="27"/>
      <c r="G26" s="9">
        <v>42353</v>
      </c>
    </row>
    <row r="27" spans="1:7" ht="15">
      <c r="A27" s="6"/>
      <c r="B27" s="6"/>
      <c r="C27" s="6"/>
      <c r="D27" s="6"/>
      <c r="E27" s="6"/>
      <c r="F27" s="6"/>
      <c r="G27" s="18"/>
    </row>
    <row r="28" spans="1:7" ht="15">
      <c r="A28" s="6"/>
      <c r="B28" s="6"/>
      <c r="C28" s="6"/>
      <c r="D28" s="6"/>
      <c r="E28" s="6"/>
      <c r="F28" s="6"/>
      <c r="G28" s="18"/>
    </row>
    <row r="29" spans="1:7" ht="15">
      <c r="A29" s="6"/>
      <c r="B29" s="6"/>
      <c r="C29" s="6"/>
      <c r="D29" s="6"/>
      <c r="E29" s="6"/>
      <c r="F29" s="6"/>
      <c r="G29" s="18"/>
    </row>
    <row r="30" spans="1:7" ht="15">
      <c r="A30" s="6"/>
      <c r="B30" s="6"/>
      <c r="C30" s="6"/>
      <c r="D30" s="6"/>
      <c r="E30" s="6"/>
      <c r="F30" s="6"/>
      <c r="G30" s="18"/>
    </row>
    <row r="31" spans="1:7" ht="15">
      <c r="A31" s="6"/>
      <c r="B31" s="6"/>
      <c r="C31" s="6"/>
      <c r="D31" s="6"/>
      <c r="E31" s="6"/>
      <c r="F31" s="6"/>
      <c r="G31" s="18"/>
    </row>
    <row r="32" spans="1:7" ht="15">
      <c r="A32" s="6"/>
      <c r="B32" s="6"/>
      <c r="C32" s="6"/>
      <c r="D32" s="6"/>
      <c r="E32" s="6"/>
      <c r="F32" s="6"/>
      <c r="G32" s="18"/>
    </row>
    <row r="33" spans="1:7" ht="15">
      <c r="A33" s="6"/>
      <c r="B33" s="6"/>
      <c r="C33" s="6"/>
      <c r="D33" s="6"/>
      <c r="E33" s="6"/>
      <c r="F33" s="6"/>
      <c r="G33" s="18"/>
    </row>
    <row r="34" spans="1:7" ht="15">
      <c r="A34" s="6"/>
      <c r="B34" s="6"/>
      <c r="C34" s="6"/>
      <c r="D34" s="6"/>
      <c r="E34" s="6"/>
      <c r="F34" s="6"/>
      <c r="G34" s="18"/>
    </row>
    <row r="35" spans="1:7" ht="15">
      <c r="A35" s="6"/>
      <c r="B35" s="6"/>
      <c r="C35" s="6"/>
      <c r="D35" s="6"/>
      <c r="E35" s="6"/>
      <c r="F35" s="6"/>
      <c r="G35" s="18"/>
    </row>
    <row r="36" spans="1:7" ht="15">
      <c r="A36" s="6"/>
      <c r="B36" s="6"/>
      <c r="C36" s="6"/>
      <c r="D36" s="6"/>
      <c r="E36" s="6"/>
      <c r="F36" s="6"/>
      <c r="G36" s="18"/>
    </row>
    <row r="37" spans="1:7" ht="15">
      <c r="A37" s="6"/>
      <c r="B37" s="6"/>
      <c r="C37" s="6"/>
      <c r="D37" s="6"/>
      <c r="E37" s="6"/>
      <c r="F37" s="6"/>
      <c r="G37" s="18"/>
    </row>
    <row r="38" spans="1:7" ht="15">
      <c r="A38" s="6"/>
      <c r="B38" s="6"/>
      <c r="C38" s="6"/>
      <c r="D38" s="6"/>
      <c r="E38" s="6"/>
      <c r="F38" s="6"/>
      <c r="G38" s="18"/>
    </row>
    <row r="39" spans="1:7" ht="15">
      <c r="A39" s="6"/>
      <c r="B39" s="6"/>
      <c r="C39" s="6"/>
      <c r="D39" s="6"/>
      <c r="E39" s="6"/>
      <c r="F39" s="6"/>
      <c r="G39" s="18"/>
    </row>
    <row r="40" spans="1:7" ht="15">
      <c r="A40" s="6"/>
      <c r="B40" s="6"/>
      <c r="C40" s="6"/>
      <c r="D40" s="6"/>
      <c r="E40" s="6"/>
      <c r="F40" s="6"/>
      <c r="G40" s="18"/>
    </row>
    <row r="41" spans="1:7" ht="15">
      <c r="A41" s="6"/>
      <c r="B41" s="6"/>
      <c r="C41" s="6"/>
      <c r="D41" s="6"/>
      <c r="E41" s="6"/>
      <c r="F41" s="6"/>
      <c r="G41" s="18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2015-12-23T15:12:40Z</dcterms:modified>
  <cp:category/>
  <cp:version/>
  <cp:contentType/>
  <cp:contentStatus/>
</cp:coreProperties>
</file>