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<sst xmlns="http://schemas.openxmlformats.org/spreadsheetml/2006/main" count="128" uniqueCount="62">
  <si>
    <t>ник</t>
  </si>
  <si>
    <t>арт</t>
  </si>
  <si>
    <t>цвет</t>
  </si>
  <si>
    <t>р-р</t>
  </si>
  <si>
    <t>цена</t>
  </si>
  <si>
    <t>с орг</t>
  </si>
  <si>
    <t>итого</t>
  </si>
  <si>
    <t>сдано</t>
  </si>
  <si>
    <t>транс</t>
  </si>
  <si>
    <t>ДОЛГ</t>
  </si>
  <si>
    <t>размер</t>
  </si>
  <si>
    <t>замена</t>
  </si>
  <si>
    <t>600</t>
  </si>
  <si>
    <t>200029 черный</t>
  </si>
  <si>
    <t>030100 черный</t>
  </si>
  <si>
    <t>131300 св-беж</t>
  </si>
  <si>
    <t>71cowboy </t>
  </si>
  <si>
    <t>цвет т-синий</t>
  </si>
  <si>
    <t> т-изумруд</t>
  </si>
  <si>
    <t>марина-василёк </t>
  </si>
  <si>
    <t>899/2</t>
  </si>
  <si>
    <t>Пашка2012 </t>
  </si>
  <si>
    <t>793/2</t>
  </si>
  <si>
    <t>00042 беж/сирень </t>
  </si>
  <si>
    <t>МелиSSа </t>
  </si>
  <si>
    <t>132500 черника</t>
  </si>
  <si>
    <t>03</t>
  </si>
  <si>
    <t>ЕленаПа </t>
  </si>
  <si>
    <t>665</t>
  </si>
  <si>
    <t>20037 шампань/нео</t>
  </si>
  <si>
    <t>OlesiaK </t>
  </si>
  <si>
    <t>032300 бирюза </t>
  </si>
  <si>
    <t>288</t>
  </si>
  <si>
    <t>Студеная </t>
  </si>
  <si>
    <t>07</t>
  </si>
  <si>
    <t>762</t>
  </si>
  <si>
    <t>20038 черный ромб</t>
  </si>
  <si>
    <t>033006 т.цикламен </t>
  </si>
  <si>
    <t>Женььька </t>
  </si>
  <si>
    <t>893/2</t>
  </si>
  <si>
    <t>121900 черный в крапинку </t>
  </si>
  <si>
    <t>Дювалька</t>
  </si>
  <si>
    <t>сноха</t>
  </si>
  <si>
    <t>835/2</t>
  </si>
  <si>
    <t>302 бабочки</t>
  </si>
  <si>
    <t>00042 беж/сирень</t>
  </si>
  <si>
    <t>004 бежевый</t>
  </si>
  <si>
    <t xml:space="preserve">Angelina.O </t>
  </si>
  <si>
    <t>000011 красный</t>
  </si>
  <si>
    <t>Чолито</t>
  </si>
  <si>
    <t>031900 ультра синий</t>
  </si>
  <si>
    <t xml:space="preserve">Просто душка </t>
  </si>
  <si>
    <t>070500 серый</t>
  </si>
  <si>
    <t>med2490</t>
  </si>
  <si>
    <t>200010 вишня</t>
  </si>
  <si>
    <t>Маринец</t>
  </si>
  <si>
    <t>ультра-синий </t>
  </si>
  <si>
    <t>Hanny_SH</t>
  </si>
  <si>
    <t>20053 красный/синий</t>
  </si>
  <si>
    <t>БАЛ</t>
  </si>
  <si>
    <t>ЦРПЦ</t>
  </si>
  <si>
    <t>ДОМ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</si>
</sst>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28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37" fillId="0" borderId="16" xfId="0" applyFont="1" applyBorder="1" applyAlignment="1">
      <alignment/>
    </xf>
    <xf numFmtId="2" fontId="37" fillId="0" borderId="16" xfId="0" applyNumberFormat="1" applyFont="1" applyBorder="1" applyAlignment="1">
      <alignment/>
    </xf>
    <xf numFmtId="1" fontId="28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38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16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14" fontId="28" fillId="0" borderId="1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28" fillId="33" borderId="10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2" fontId="0" fillId="0" borderId="17" xfId="0" applyNumberFormat="1" applyFill="1" applyBorder="1" applyAlignment="1">
      <alignment horizontal="center"/>
    </xf>
    <xf numFmtId="1" fontId="28" fillId="0" borderId="17" xfId="0" applyNumberFormat="1" applyFont="1" applyFill="1" applyBorder="1" applyAlignment="1">
      <alignment horizontal="center"/>
    </xf>
    <xf numFmtId="1" fontId="0" fillId="0" borderId="17" xfId="0" applyNumberFormat="1" applyFill="1" applyBorder="1" applyAlignment="1">
      <alignment/>
    </xf>
    <xf numFmtId="0" fontId="38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 horizontal="center"/>
    </xf>
    <xf numFmtId="1" fontId="28" fillId="34" borderId="10" xfId="0" applyNumberFormat="1" applyFont="1" applyFill="1" applyBorder="1" applyAlignment="1">
      <alignment horizontal="center"/>
    </xf>
    <xf numFmtId="1" fontId="0" fillId="34" borderId="10" xfId="0" applyNumberFormat="1" applyFill="1" applyBorder="1" applyAlignment="1">
      <alignment/>
    </xf>
    <xf numFmtId="0" fontId="38" fillId="34" borderId="18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0" fillId="34" borderId="18" xfId="0" applyFill="1" applyBorder="1" applyAlignment="1">
      <alignment/>
    </xf>
    <xf numFmtId="2" fontId="0" fillId="34" borderId="18" xfId="0" applyNumberFormat="1" applyFill="1" applyBorder="1" applyAlignment="1">
      <alignment horizontal="center"/>
    </xf>
    <xf numFmtId="1" fontId="28" fillId="34" borderId="18" xfId="0" applyNumberFormat="1" applyFont="1" applyFill="1" applyBorder="1" applyAlignment="1">
      <alignment horizontal="center"/>
    </xf>
    <xf numFmtId="1" fontId="0" fillId="34" borderId="18" xfId="0" applyNumberFormat="1" applyFill="1" applyBorder="1" applyAlignment="1">
      <alignment/>
    </xf>
    <xf numFmtId="0" fontId="38" fillId="34" borderId="19" xfId="0" applyFont="1" applyFill="1" applyBorder="1" applyAlignment="1">
      <alignment/>
    </xf>
    <xf numFmtId="0" fontId="0" fillId="34" borderId="20" xfId="0" applyFill="1" applyBorder="1" applyAlignment="1">
      <alignment horizontal="center"/>
    </xf>
    <xf numFmtId="0" fontId="0" fillId="34" borderId="20" xfId="0" applyFill="1" applyBorder="1" applyAlignment="1">
      <alignment/>
    </xf>
    <xf numFmtId="2" fontId="0" fillId="34" borderId="20" xfId="0" applyNumberFormat="1" applyFill="1" applyBorder="1" applyAlignment="1">
      <alignment horizontal="center"/>
    </xf>
    <xf numFmtId="1" fontId="28" fillId="34" borderId="20" xfId="0" applyNumberFormat="1" applyFont="1" applyFill="1" applyBorder="1" applyAlignment="1">
      <alignment horizontal="center"/>
    </xf>
    <xf numFmtId="1" fontId="0" fillId="34" borderId="20" xfId="0" applyNumberFormat="1" applyFill="1" applyBorder="1" applyAlignment="1">
      <alignment/>
    </xf>
    <xf numFmtId="0" fontId="0" fillId="34" borderId="21" xfId="0" applyFill="1" applyBorder="1" applyAlignment="1">
      <alignment/>
    </xf>
    <xf numFmtId="0" fontId="38" fillId="34" borderId="22" xfId="0" applyFon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0" fillId="34" borderId="23" xfId="0" applyFill="1" applyBorder="1" applyAlignment="1">
      <alignment/>
    </xf>
    <xf numFmtId="2" fontId="0" fillId="34" borderId="23" xfId="0" applyNumberFormat="1" applyFill="1" applyBorder="1" applyAlignment="1">
      <alignment horizontal="center"/>
    </xf>
    <xf numFmtId="1" fontId="28" fillId="34" borderId="23" xfId="0" applyNumberFormat="1" applyFont="1" applyFill="1" applyBorder="1" applyAlignment="1">
      <alignment horizontal="center"/>
    </xf>
    <xf numFmtId="1" fontId="0" fillId="34" borderId="23" xfId="0" applyNumberFormat="1" applyFill="1" applyBorder="1" applyAlignment="1">
      <alignment/>
    </xf>
    <xf numFmtId="0" fontId="0" fillId="34" borderId="24" xfId="0" applyFill="1" applyBorder="1" applyAlignment="1">
      <alignment/>
    </xf>
    <xf numFmtId="0" fontId="38" fillId="34" borderId="25" xfId="0" applyFont="1" applyFill="1" applyBorder="1" applyAlignment="1">
      <alignment/>
    </xf>
    <xf numFmtId="0" fontId="0" fillId="34" borderId="25" xfId="0" applyFill="1" applyBorder="1" applyAlignment="1">
      <alignment horizontal="center"/>
    </xf>
    <xf numFmtId="0" fontId="0" fillId="34" borderId="25" xfId="0" applyFill="1" applyBorder="1" applyAlignment="1">
      <alignment/>
    </xf>
    <xf numFmtId="1" fontId="28" fillId="34" borderId="25" xfId="0" applyNumberFormat="1" applyFont="1" applyFill="1" applyBorder="1" applyAlignment="1">
      <alignment horizontal="center"/>
    </xf>
    <xf numFmtId="1" fontId="0" fillId="34" borderId="25" xfId="0" applyNumberFormat="1" applyFill="1" applyBorder="1" applyAlignment="1">
      <alignment/>
    </xf>
    <xf numFmtId="0" fontId="20" fillId="34" borderId="18" xfId="0" applyFont="1" applyFill="1" applyBorder="1" applyAlignment="1">
      <alignment horizontal="center"/>
    </xf>
    <xf numFmtId="2" fontId="0" fillId="34" borderId="25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28.421875" style="0" customWidth="1"/>
    <col min="2" max="2" width="7.28125" style="0" customWidth="1"/>
    <col min="3" max="3" width="22.28125" style="0" customWidth="1"/>
    <col min="4" max="4" width="6.140625" style="0" customWidth="1"/>
    <col min="5" max="8" width="9.140625" style="0" customWidth="1"/>
    <col min="9" max="9" width="7.421875" style="0" customWidth="1"/>
    <col min="10" max="10" width="9.140625" style="0" customWidth="1"/>
    <col min="11" max="11" width="6.8515625" style="0" customWidth="1"/>
  </cols>
  <sheetData>
    <row r="1" spans="1:11" ht="18.75">
      <c r="A1" s="13" t="s">
        <v>0</v>
      </c>
      <c r="B1" s="14" t="s">
        <v>1</v>
      </c>
      <c r="C1" s="15" t="s">
        <v>2</v>
      </c>
      <c r="D1" s="14" t="s">
        <v>3</v>
      </c>
      <c r="E1" s="14" t="s">
        <v>4</v>
      </c>
      <c r="F1" s="15" t="s">
        <v>5</v>
      </c>
      <c r="G1" s="16" t="s">
        <v>6</v>
      </c>
      <c r="H1" s="15" t="s">
        <v>7</v>
      </c>
      <c r="I1" s="15" t="s">
        <v>8</v>
      </c>
      <c r="J1" s="15" t="s">
        <v>9</v>
      </c>
      <c r="K1" s="12"/>
    </row>
    <row r="2" spans="1:12" ht="15.75">
      <c r="A2" s="46" t="s">
        <v>47</v>
      </c>
      <c r="B2" s="47">
        <v>882</v>
      </c>
      <c r="C2" s="48" t="s">
        <v>48</v>
      </c>
      <c r="D2" s="47">
        <v>44</v>
      </c>
      <c r="E2" s="47">
        <v>1429</v>
      </c>
      <c r="F2" s="49">
        <f aca="true" t="shared" si="0" ref="F2:F20">SUM(E2*1.15)</f>
        <v>1643.35</v>
      </c>
      <c r="G2" s="50">
        <v>1643.35</v>
      </c>
      <c r="H2" s="47">
        <v>1643</v>
      </c>
      <c r="I2" s="48">
        <v>36.05</v>
      </c>
      <c r="J2" s="51">
        <f>H2-G2-I2</f>
        <v>-36.399999999999906</v>
      </c>
      <c r="K2" s="48" t="s">
        <v>59</v>
      </c>
      <c r="L2" s="18"/>
    </row>
    <row r="3" spans="1:12" ht="15.75">
      <c r="A3" s="46" t="s">
        <v>57</v>
      </c>
      <c r="B3" s="47">
        <v>16</v>
      </c>
      <c r="C3" s="48" t="s">
        <v>58</v>
      </c>
      <c r="D3" s="47">
        <v>46</v>
      </c>
      <c r="E3" s="47">
        <v>1169</v>
      </c>
      <c r="F3" s="47">
        <f t="shared" si="0"/>
        <v>1344.35</v>
      </c>
      <c r="G3" s="50">
        <v>1344.35</v>
      </c>
      <c r="H3" s="47">
        <v>1344</v>
      </c>
      <c r="I3" s="48">
        <v>36.05</v>
      </c>
      <c r="J3" s="51">
        <f>H3-G3-I3</f>
        <v>-36.399999999999906</v>
      </c>
      <c r="K3" s="48" t="s">
        <v>60</v>
      </c>
      <c r="L3" s="18"/>
    </row>
    <row r="4" spans="1:12" ht="15.75">
      <c r="A4" s="46" t="s">
        <v>53</v>
      </c>
      <c r="B4" s="47">
        <v>897</v>
      </c>
      <c r="C4" s="48" t="s">
        <v>54</v>
      </c>
      <c r="D4" s="47">
        <v>44</v>
      </c>
      <c r="E4" s="47">
        <v>1624</v>
      </c>
      <c r="F4" s="47">
        <f t="shared" si="0"/>
        <v>1867.6</v>
      </c>
      <c r="G4" s="50">
        <v>1867.6</v>
      </c>
      <c r="H4" s="47">
        <v>1868</v>
      </c>
      <c r="I4" s="48">
        <v>36.05</v>
      </c>
      <c r="J4" s="51">
        <f>H4-G4-I4</f>
        <v>-35.649999999999906</v>
      </c>
      <c r="K4" s="48" t="s">
        <v>59</v>
      </c>
      <c r="L4" s="9"/>
    </row>
    <row r="5" spans="1:12" ht="16.5" thickBot="1">
      <c r="A5" s="52" t="s">
        <v>30</v>
      </c>
      <c r="B5" s="53" t="s">
        <v>32</v>
      </c>
      <c r="C5" s="54" t="s">
        <v>31</v>
      </c>
      <c r="D5" s="53">
        <v>44</v>
      </c>
      <c r="E5" s="53">
        <v>1299</v>
      </c>
      <c r="F5" s="55">
        <f t="shared" si="0"/>
        <v>1493.85</v>
      </c>
      <c r="G5" s="56">
        <v>1493.85</v>
      </c>
      <c r="H5" s="53">
        <v>1500</v>
      </c>
      <c r="I5" s="54">
        <v>36.05</v>
      </c>
      <c r="J5" s="57">
        <f>H5-G5-I5</f>
        <v>-29.899999999999906</v>
      </c>
      <c r="K5" s="54" t="s">
        <v>59</v>
      </c>
      <c r="L5" s="9"/>
    </row>
    <row r="6" spans="1:12" ht="15.75">
      <c r="A6" s="58" t="s">
        <v>41</v>
      </c>
      <c r="B6" s="59" t="s">
        <v>43</v>
      </c>
      <c r="C6" s="60" t="s">
        <v>44</v>
      </c>
      <c r="D6" s="59">
        <v>44</v>
      </c>
      <c r="E6" s="59">
        <v>1429</v>
      </c>
      <c r="F6" s="61">
        <f t="shared" si="0"/>
        <v>1643.35</v>
      </c>
      <c r="G6" s="62"/>
      <c r="H6" s="59"/>
      <c r="I6" s="60">
        <v>36.05</v>
      </c>
      <c r="J6" s="63"/>
      <c r="K6" s="64" t="s">
        <v>59</v>
      </c>
      <c r="L6" s="9"/>
    </row>
    <row r="7" spans="1:12" ht="16.5" thickBot="1">
      <c r="A7" s="65" t="s">
        <v>41</v>
      </c>
      <c r="B7" s="66" t="s">
        <v>22</v>
      </c>
      <c r="C7" s="67" t="s">
        <v>45</v>
      </c>
      <c r="D7" s="66">
        <v>44</v>
      </c>
      <c r="E7" s="66">
        <v>1169</v>
      </c>
      <c r="F7" s="68">
        <f t="shared" si="0"/>
        <v>1344.35</v>
      </c>
      <c r="G7" s="69">
        <v>2987.7</v>
      </c>
      <c r="H7" s="66">
        <v>2988</v>
      </c>
      <c r="I7" s="67">
        <v>36.05</v>
      </c>
      <c r="J7" s="70">
        <v>-72</v>
      </c>
      <c r="K7" s="71"/>
      <c r="L7" s="9"/>
    </row>
    <row r="8" spans="1:12" ht="15.75">
      <c r="A8" s="58" t="s">
        <v>38</v>
      </c>
      <c r="B8" s="59" t="s">
        <v>39</v>
      </c>
      <c r="C8" s="60" t="s">
        <v>40</v>
      </c>
      <c r="D8" s="59">
        <v>44</v>
      </c>
      <c r="E8" s="59">
        <v>1299</v>
      </c>
      <c r="F8" s="61">
        <f t="shared" si="0"/>
        <v>1493.85</v>
      </c>
      <c r="G8" s="62"/>
      <c r="H8" s="59"/>
      <c r="I8" s="60">
        <v>36.05</v>
      </c>
      <c r="J8" s="63"/>
      <c r="K8" s="64" t="s">
        <v>59</v>
      </c>
      <c r="L8" s="9"/>
    </row>
    <row r="9" spans="1:12" ht="16.5" thickBot="1">
      <c r="A9" s="65" t="s">
        <v>38</v>
      </c>
      <c r="B9" s="66" t="s">
        <v>12</v>
      </c>
      <c r="C9" s="67" t="s">
        <v>13</v>
      </c>
      <c r="D9" s="66">
        <v>44</v>
      </c>
      <c r="E9" s="66">
        <v>1169</v>
      </c>
      <c r="F9" s="68">
        <f t="shared" si="0"/>
        <v>1344.35</v>
      </c>
      <c r="G9" s="69">
        <v>2838.2</v>
      </c>
      <c r="H9" s="66">
        <v>2838</v>
      </c>
      <c r="I9" s="67">
        <v>36.05</v>
      </c>
      <c r="J9" s="70">
        <v>-72</v>
      </c>
      <c r="K9" s="71"/>
      <c r="L9" s="9"/>
    </row>
    <row r="10" spans="1:12" ht="15.75">
      <c r="A10" s="58" t="s">
        <v>19</v>
      </c>
      <c r="B10" s="59">
        <v>587</v>
      </c>
      <c r="C10" s="60" t="s">
        <v>14</v>
      </c>
      <c r="D10" s="59">
        <v>46</v>
      </c>
      <c r="E10" s="59">
        <v>1299</v>
      </c>
      <c r="F10" s="61">
        <f t="shared" si="0"/>
        <v>1493.85</v>
      </c>
      <c r="G10" s="62"/>
      <c r="H10" s="59"/>
      <c r="I10" s="60">
        <v>36.05</v>
      </c>
      <c r="J10" s="63"/>
      <c r="K10" s="64" t="s">
        <v>59</v>
      </c>
      <c r="L10" s="9"/>
    </row>
    <row r="11" spans="1:12" s="18" customFormat="1" ht="16.5" thickBot="1">
      <c r="A11" s="65" t="s">
        <v>19</v>
      </c>
      <c r="B11" s="66" t="s">
        <v>20</v>
      </c>
      <c r="C11" s="67" t="s">
        <v>15</v>
      </c>
      <c r="D11" s="66">
        <v>46</v>
      </c>
      <c r="E11" s="66">
        <v>1299</v>
      </c>
      <c r="F11" s="68">
        <f t="shared" si="0"/>
        <v>1493.85</v>
      </c>
      <c r="G11" s="69">
        <v>2987.7</v>
      </c>
      <c r="H11" s="66">
        <v>2988</v>
      </c>
      <c r="I11" s="67">
        <v>36.05</v>
      </c>
      <c r="J11" s="70">
        <v>-72</v>
      </c>
      <c r="K11" s="71"/>
      <c r="L11" s="9"/>
    </row>
    <row r="12" spans="1:12" ht="15.75">
      <c r="A12" s="72" t="s">
        <v>55</v>
      </c>
      <c r="B12" s="73">
        <v>109</v>
      </c>
      <c r="C12" s="74" t="s">
        <v>56</v>
      </c>
      <c r="D12" s="73">
        <v>44</v>
      </c>
      <c r="E12" s="73">
        <v>1169</v>
      </c>
      <c r="F12" s="73">
        <f t="shared" si="0"/>
        <v>1344.35</v>
      </c>
      <c r="G12" s="75">
        <v>1344.35</v>
      </c>
      <c r="H12" s="73">
        <v>1344</v>
      </c>
      <c r="I12" s="74">
        <v>36.05</v>
      </c>
      <c r="J12" s="76">
        <f>H12-G12-I12</f>
        <v>-36.399999999999906</v>
      </c>
      <c r="K12" s="74" t="s">
        <v>60</v>
      </c>
      <c r="L12" s="9"/>
    </row>
    <row r="13" spans="1:12" ht="15.75">
      <c r="A13" s="46" t="s">
        <v>24</v>
      </c>
      <c r="B13" s="47" t="s">
        <v>26</v>
      </c>
      <c r="C13" s="48" t="s">
        <v>25</v>
      </c>
      <c r="D13" s="47">
        <v>46</v>
      </c>
      <c r="E13" s="47">
        <v>1169</v>
      </c>
      <c r="F13" s="49">
        <f t="shared" si="0"/>
        <v>1344.35</v>
      </c>
      <c r="G13" s="50">
        <v>1344.35</v>
      </c>
      <c r="H13" s="47">
        <v>1344</v>
      </c>
      <c r="I13" s="48">
        <v>36.05</v>
      </c>
      <c r="J13" s="51">
        <f>H13-G13-I13</f>
        <v>-36.399999999999906</v>
      </c>
      <c r="K13" s="48" t="s">
        <v>60</v>
      </c>
      <c r="L13" s="9"/>
    </row>
    <row r="14" spans="1:12" ht="16.5" thickBot="1">
      <c r="A14" s="52" t="s">
        <v>21</v>
      </c>
      <c r="B14" s="53" t="s">
        <v>22</v>
      </c>
      <c r="C14" s="54" t="s">
        <v>23</v>
      </c>
      <c r="D14" s="53">
        <v>46</v>
      </c>
      <c r="E14" s="53">
        <v>1169</v>
      </c>
      <c r="F14" s="55">
        <f t="shared" si="0"/>
        <v>1344.35</v>
      </c>
      <c r="G14" s="56">
        <v>1344.35</v>
      </c>
      <c r="H14" s="77">
        <v>1344</v>
      </c>
      <c r="I14" s="54">
        <v>36.05</v>
      </c>
      <c r="J14" s="57">
        <f>H14-G14-I14</f>
        <v>-36.399999999999906</v>
      </c>
      <c r="K14" s="54" t="s">
        <v>60</v>
      </c>
      <c r="L14" s="9"/>
    </row>
    <row r="15" spans="1:12" ht="15.75">
      <c r="A15" s="58" t="s">
        <v>51</v>
      </c>
      <c r="B15" s="59">
        <v>577</v>
      </c>
      <c r="C15" s="60" t="s">
        <v>50</v>
      </c>
      <c r="D15" s="59">
        <v>44</v>
      </c>
      <c r="E15" s="59">
        <v>974</v>
      </c>
      <c r="F15" s="61">
        <f t="shared" si="0"/>
        <v>1120.1</v>
      </c>
      <c r="G15" s="62"/>
      <c r="H15" s="59"/>
      <c r="I15" s="60">
        <v>36.05</v>
      </c>
      <c r="J15" s="63"/>
      <c r="K15" s="64"/>
      <c r="L15" s="9"/>
    </row>
    <row r="16" spans="1:12" ht="16.5" thickBot="1">
      <c r="A16" s="65" t="s">
        <v>51</v>
      </c>
      <c r="B16" s="66">
        <v>57</v>
      </c>
      <c r="C16" s="67" t="s">
        <v>52</v>
      </c>
      <c r="D16" s="66">
        <v>44</v>
      </c>
      <c r="E16" s="66">
        <v>1299</v>
      </c>
      <c r="F16" s="68">
        <f t="shared" si="0"/>
        <v>1493.85</v>
      </c>
      <c r="G16" s="69">
        <v>2613.95</v>
      </c>
      <c r="H16" s="66">
        <v>2614</v>
      </c>
      <c r="I16" s="67">
        <v>36.05</v>
      </c>
      <c r="J16" s="70">
        <v>-72</v>
      </c>
      <c r="K16" s="71" t="s">
        <v>60</v>
      </c>
      <c r="L16" s="9"/>
    </row>
    <row r="17" spans="1:12" ht="16.5" thickBot="1">
      <c r="A17" s="40" t="s">
        <v>42</v>
      </c>
      <c r="B17" s="41">
        <v>14</v>
      </c>
      <c r="C17" s="42" t="s">
        <v>46</v>
      </c>
      <c r="D17" s="41">
        <v>46</v>
      </c>
      <c r="E17" s="41">
        <v>1624</v>
      </c>
      <c r="F17" s="43">
        <f t="shared" si="0"/>
        <v>1867.6</v>
      </c>
      <c r="G17" s="44">
        <v>1867.6</v>
      </c>
      <c r="H17" s="41">
        <v>1904</v>
      </c>
      <c r="I17" s="42">
        <v>36.05</v>
      </c>
      <c r="J17" s="45">
        <f>H17-G17-I17</f>
        <v>0.3500000000000938</v>
      </c>
      <c r="K17" s="42" t="s">
        <v>61</v>
      </c>
      <c r="L17" s="9"/>
    </row>
    <row r="18" spans="1:12" s="18" customFormat="1" ht="15.75">
      <c r="A18" s="58" t="s">
        <v>33</v>
      </c>
      <c r="B18" s="59" t="s">
        <v>34</v>
      </c>
      <c r="C18" s="60" t="s">
        <v>36</v>
      </c>
      <c r="D18" s="59">
        <v>48</v>
      </c>
      <c r="E18" s="59">
        <v>1299</v>
      </c>
      <c r="F18" s="61">
        <f t="shared" si="0"/>
        <v>1493.85</v>
      </c>
      <c r="G18" s="62"/>
      <c r="H18" s="59"/>
      <c r="I18" s="60">
        <v>36.05</v>
      </c>
      <c r="J18" s="63"/>
      <c r="K18" s="64"/>
      <c r="L18" s="9"/>
    </row>
    <row r="19" spans="1:12" ht="16.5" thickBot="1">
      <c r="A19" s="65" t="s">
        <v>33</v>
      </c>
      <c r="B19" s="66" t="s">
        <v>35</v>
      </c>
      <c r="C19" s="67" t="s">
        <v>37</v>
      </c>
      <c r="D19" s="66">
        <v>48</v>
      </c>
      <c r="E19" s="66">
        <v>1299</v>
      </c>
      <c r="F19" s="68">
        <f t="shared" si="0"/>
        <v>1493.85</v>
      </c>
      <c r="G19" s="69">
        <v>2987.7</v>
      </c>
      <c r="H19" s="66">
        <v>2988</v>
      </c>
      <c r="I19" s="67">
        <v>36.05</v>
      </c>
      <c r="J19" s="70">
        <v>-72</v>
      </c>
      <c r="K19" s="71" t="s">
        <v>59</v>
      </c>
      <c r="L19" s="9"/>
    </row>
    <row r="20" spans="1:12" s="18" customFormat="1" ht="15.75">
      <c r="A20" s="72" t="s">
        <v>49</v>
      </c>
      <c r="B20" s="73" t="s">
        <v>26</v>
      </c>
      <c r="C20" s="74" t="s">
        <v>25</v>
      </c>
      <c r="D20" s="73">
        <v>46</v>
      </c>
      <c r="E20" s="73">
        <v>1169</v>
      </c>
      <c r="F20" s="78">
        <f t="shared" si="0"/>
        <v>1344.35</v>
      </c>
      <c r="G20" s="75">
        <v>1344.35</v>
      </c>
      <c r="H20" s="73">
        <v>1344</v>
      </c>
      <c r="I20" s="74">
        <v>36.05</v>
      </c>
      <c r="J20" s="76">
        <f>H20-G20-I20</f>
        <v>-36.399999999999906</v>
      </c>
      <c r="K20" s="74" t="s">
        <v>59</v>
      </c>
      <c r="L20" s="9"/>
    </row>
    <row r="21" spans="1:11" s="18" customFormat="1" ht="15.75">
      <c r="A21" s="20"/>
      <c r="B21" s="8"/>
      <c r="C21" s="6"/>
      <c r="D21" s="8"/>
      <c r="E21" s="8"/>
      <c r="F21" s="8"/>
      <c r="G21" s="10"/>
      <c r="H21" s="8"/>
      <c r="I21" s="6"/>
      <c r="J21" s="26"/>
      <c r="K21" s="6"/>
    </row>
    <row r="22" spans="1:11" s="18" customFormat="1" ht="15.75">
      <c r="A22" s="20"/>
      <c r="B22" s="8"/>
      <c r="C22" s="6"/>
      <c r="D22" s="8"/>
      <c r="E22" s="8"/>
      <c r="F22" s="8"/>
      <c r="G22" s="10"/>
      <c r="H22" s="8"/>
      <c r="I22" s="6"/>
      <c r="J22" s="26"/>
      <c r="K22" s="6"/>
    </row>
    <row r="23" spans="1:11" s="18" customFormat="1" ht="15.75">
      <c r="A23" s="20"/>
      <c r="B23" s="8"/>
      <c r="C23" s="6"/>
      <c r="D23" s="8"/>
      <c r="E23" s="8"/>
      <c r="F23" s="8"/>
      <c r="G23" s="10"/>
      <c r="H23" s="8"/>
      <c r="I23" s="6"/>
      <c r="J23" s="26"/>
      <c r="K23" s="6"/>
    </row>
    <row r="24" spans="1:11" ht="15.75">
      <c r="A24" s="20"/>
      <c r="B24" s="8"/>
      <c r="C24" s="6"/>
      <c r="D24" s="8"/>
      <c r="E24" s="24"/>
      <c r="F24" s="8"/>
      <c r="G24" s="10"/>
      <c r="H24" s="8"/>
      <c r="I24" s="6"/>
      <c r="J24" s="26"/>
      <c r="K24" s="6"/>
    </row>
    <row r="25" spans="1:11" ht="15.75">
      <c r="A25" s="20"/>
      <c r="B25" s="8"/>
      <c r="C25" s="6"/>
      <c r="D25" s="8"/>
      <c r="E25" s="8"/>
      <c r="F25" s="8"/>
      <c r="G25" s="10"/>
      <c r="H25" s="25"/>
      <c r="I25" s="6"/>
      <c r="J25" s="26"/>
      <c r="K25" s="6"/>
    </row>
    <row r="26" spans="1:11" ht="15.75">
      <c r="A26" s="20"/>
      <c r="B26" s="8"/>
      <c r="C26" s="6"/>
      <c r="D26" s="8"/>
      <c r="E26" s="8"/>
      <c r="F26" s="8"/>
      <c r="G26" s="10"/>
      <c r="H26" s="8"/>
      <c r="I26" s="6"/>
      <c r="J26" s="6"/>
      <c r="K26" s="6"/>
    </row>
    <row r="27" spans="1:11" ht="15.75">
      <c r="A27" s="20"/>
      <c r="B27" s="8"/>
      <c r="C27" s="6"/>
      <c r="D27" s="8"/>
      <c r="E27" s="8"/>
      <c r="F27" s="8"/>
      <c r="G27" s="10"/>
      <c r="H27" s="8"/>
      <c r="I27" s="6"/>
      <c r="J27" s="6"/>
      <c r="K27" s="6"/>
    </row>
    <row r="28" spans="1:11" ht="15.75">
      <c r="A28" s="20"/>
      <c r="B28" s="8"/>
      <c r="C28" s="6"/>
      <c r="D28" s="8"/>
      <c r="E28" s="8"/>
      <c r="F28" s="8"/>
      <c r="G28" s="10"/>
      <c r="H28" s="8"/>
      <c r="I28" s="6"/>
      <c r="J28" s="6"/>
      <c r="K28" s="6"/>
    </row>
    <row r="29" spans="1:11" ht="15.75">
      <c r="A29" s="20"/>
      <c r="B29" s="8"/>
      <c r="C29" s="6"/>
      <c r="D29" s="8"/>
      <c r="E29" s="8"/>
      <c r="F29" s="8"/>
      <c r="G29" s="10"/>
      <c r="H29" s="8"/>
      <c r="I29" s="6"/>
      <c r="J29" s="6"/>
      <c r="K29" s="6"/>
    </row>
    <row r="30" spans="1:11" ht="15.75">
      <c r="A30" s="20"/>
      <c r="B30" s="8"/>
      <c r="C30" s="6"/>
      <c r="D30" s="8"/>
      <c r="E30" s="8"/>
      <c r="F30" s="8"/>
      <c r="G30" s="10"/>
      <c r="H30" s="8"/>
      <c r="I30" s="6"/>
      <c r="J30" s="6"/>
      <c r="K30" s="6"/>
    </row>
    <row r="31" spans="1:11" ht="15.75">
      <c r="A31" s="20"/>
      <c r="B31" s="8"/>
      <c r="C31" s="6"/>
      <c r="D31" s="8"/>
      <c r="E31" s="8"/>
      <c r="F31" s="8"/>
      <c r="G31" s="10"/>
      <c r="H31" s="8"/>
      <c r="I31" s="6"/>
      <c r="J31" s="6"/>
      <c r="K31" s="6"/>
    </row>
    <row r="32" spans="1:11" ht="15.75">
      <c r="A32" s="20"/>
      <c r="B32" s="8"/>
      <c r="C32" s="6"/>
      <c r="D32" s="8"/>
      <c r="E32" s="8"/>
      <c r="F32" s="8"/>
      <c r="G32" s="10"/>
      <c r="H32" s="8"/>
      <c r="I32" s="6"/>
      <c r="J32" s="6"/>
      <c r="K32" s="6"/>
    </row>
    <row r="33" spans="1:11" ht="15.75">
      <c r="A33" s="20"/>
      <c r="B33" s="8"/>
      <c r="C33" s="6"/>
      <c r="D33" s="8"/>
      <c r="E33" s="8"/>
      <c r="F33" s="8"/>
      <c r="G33" s="10"/>
      <c r="H33" s="8"/>
      <c r="I33" s="6"/>
      <c r="J33" s="6"/>
      <c r="K33" s="6"/>
    </row>
    <row r="34" spans="1:11" ht="15.75">
      <c r="A34" s="20"/>
      <c r="B34" s="8"/>
      <c r="C34" s="6"/>
      <c r="D34" s="8"/>
      <c r="E34" s="8"/>
      <c r="F34" s="8"/>
      <c r="G34" s="10"/>
      <c r="H34" s="8"/>
      <c r="I34" s="6"/>
      <c r="J34" s="6"/>
      <c r="K34" s="6"/>
    </row>
    <row r="35" spans="1:11" ht="15.75">
      <c r="A35" s="20"/>
      <c r="B35" s="8"/>
      <c r="C35" s="6"/>
      <c r="D35" s="8"/>
      <c r="E35" s="8"/>
      <c r="F35" s="8"/>
      <c r="G35" s="10"/>
      <c r="H35" s="8"/>
      <c r="I35" s="6"/>
      <c r="J35" s="6"/>
      <c r="K35" s="6"/>
    </row>
    <row r="36" spans="1:11" ht="15.75">
      <c r="A36" s="20"/>
      <c r="B36" s="8"/>
      <c r="C36" s="6"/>
      <c r="D36" s="8"/>
      <c r="E36" s="8"/>
      <c r="F36" s="8"/>
      <c r="G36" s="17"/>
      <c r="H36" s="8"/>
      <c r="I36" s="6"/>
      <c r="J36" s="6"/>
      <c r="K36" s="6"/>
    </row>
    <row r="37" spans="1:11" ht="15.75">
      <c r="A37" s="21"/>
      <c r="B37" s="7"/>
      <c r="C37" s="1"/>
      <c r="D37" s="7"/>
      <c r="E37" s="7"/>
      <c r="F37" s="8"/>
      <c r="G37" s="10"/>
      <c r="H37" s="8"/>
      <c r="I37" s="1"/>
      <c r="J37" s="6"/>
      <c r="K37" s="6"/>
    </row>
    <row r="38" spans="1:11" ht="15.75">
      <c r="A38" s="21"/>
      <c r="B38" s="8"/>
      <c r="C38" s="6"/>
      <c r="D38" s="8"/>
      <c r="E38" s="8"/>
      <c r="F38" s="8"/>
      <c r="G38" s="10"/>
      <c r="H38" s="8"/>
      <c r="I38" s="6"/>
      <c r="J38" s="6"/>
      <c r="K38" s="6"/>
    </row>
    <row r="39" spans="1:11" ht="15.75">
      <c r="A39" s="21"/>
      <c r="B39" s="7"/>
      <c r="C39" s="1"/>
      <c r="D39" s="7"/>
      <c r="E39" s="7"/>
      <c r="F39" s="8"/>
      <c r="G39" s="10"/>
      <c r="H39" s="8"/>
      <c r="I39" s="6"/>
      <c r="J39" s="6"/>
      <c r="K39" s="6"/>
    </row>
    <row r="40" spans="1:11" ht="15.75">
      <c r="A40" s="20"/>
      <c r="B40" s="8"/>
      <c r="C40" s="6"/>
      <c r="D40" s="8"/>
      <c r="E40" s="8"/>
      <c r="F40" s="8"/>
      <c r="G40" s="17"/>
      <c r="H40" s="8"/>
      <c r="I40" s="6"/>
      <c r="J40" s="6"/>
      <c r="K40" s="6"/>
    </row>
    <row r="41" spans="1:11" ht="15">
      <c r="A41" s="22"/>
      <c r="B41" s="8"/>
      <c r="C41" s="6"/>
      <c r="D41" s="8"/>
      <c r="E41" s="23"/>
      <c r="F41" s="8"/>
      <c r="G41" s="10"/>
      <c r="H41" s="23"/>
      <c r="I41" s="6"/>
      <c r="J41" s="6"/>
      <c r="K41" s="6"/>
    </row>
    <row r="42" spans="1:11" ht="15">
      <c r="A42" s="22"/>
      <c r="B42" s="8"/>
      <c r="C42" s="6"/>
      <c r="D42" s="8"/>
      <c r="E42" s="23"/>
      <c r="F42" s="8"/>
      <c r="G42" s="10"/>
      <c r="H42" s="24"/>
      <c r="I42" s="6"/>
      <c r="J42" s="6"/>
      <c r="K42" s="6"/>
    </row>
    <row r="43" spans="1:11" ht="15">
      <c r="A43" s="1"/>
      <c r="B43" s="7"/>
      <c r="C43" s="1"/>
      <c r="D43" s="7"/>
      <c r="E43" s="19">
        <f aca="true" t="shared" si="1" ref="E43:J43">SUM(E2:E41)</f>
        <v>24356</v>
      </c>
      <c r="F43" s="19">
        <f t="shared" si="1"/>
        <v>28009.39999999999</v>
      </c>
      <c r="G43" s="19">
        <f t="shared" si="1"/>
        <v>28009.399999999994</v>
      </c>
      <c r="H43" s="19">
        <f t="shared" si="1"/>
        <v>28051</v>
      </c>
      <c r="I43" s="19">
        <f t="shared" si="1"/>
        <v>684.9499999999999</v>
      </c>
      <c r="J43" s="19">
        <f t="shared" si="1"/>
        <v>-643.5999999999991</v>
      </c>
      <c r="K43" s="6"/>
    </row>
    <row r="44" spans="5:11" ht="15">
      <c r="E44" s="11"/>
      <c r="F44" s="11"/>
      <c r="G44" s="11"/>
      <c r="H44" s="11"/>
      <c r="J44" s="18"/>
      <c r="K44" s="18"/>
    </row>
    <row r="45" spans="5:11" ht="15">
      <c r="E45" s="11"/>
      <c r="F45" s="11"/>
      <c r="G45" s="11"/>
      <c r="H45" s="11"/>
      <c r="J45" s="18"/>
      <c r="K45" s="18"/>
    </row>
    <row r="46" spans="5:11" ht="15">
      <c r="E46" s="11"/>
      <c r="F46" s="11"/>
      <c r="G46" s="11"/>
      <c r="H46" s="11"/>
      <c r="J46" s="18"/>
      <c r="K46" s="18"/>
    </row>
    <row r="47" spans="5:11" ht="15">
      <c r="E47" s="11"/>
      <c r="F47" s="11"/>
      <c r="G47" s="11"/>
      <c r="H47" s="11"/>
      <c r="J47" s="18"/>
      <c r="K47" s="18"/>
    </row>
    <row r="48" spans="5:11" ht="15">
      <c r="E48" s="11"/>
      <c r="F48" s="11"/>
      <c r="G48" s="11"/>
      <c r="H48" s="11"/>
      <c r="J48" s="18"/>
      <c r="K48" s="18"/>
    </row>
    <row r="49" spans="5:11" ht="15">
      <c r="E49" s="11"/>
      <c r="F49" s="11"/>
      <c r="G49" s="11"/>
      <c r="H49" s="11"/>
      <c r="J49" s="18"/>
      <c r="K49" s="18"/>
    </row>
    <row r="50" spans="5:11" ht="15">
      <c r="E50" s="11"/>
      <c r="F50" s="11"/>
      <c r="G50" s="11"/>
      <c r="H50" s="11"/>
      <c r="J50" s="18"/>
      <c r="K50" s="18"/>
    </row>
    <row r="51" spans="5:11" ht="15">
      <c r="E51" s="11"/>
      <c r="F51" s="11"/>
      <c r="G51" s="11"/>
      <c r="H51" s="11"/>
      <c r="J51" s="18"/>
      <c r="K51" s="18"/>
    </row>
    <row r="52" spans="5:8" ht="15">
      <c r="E52" s="11"/>
      <c r="F52" s="11"/>
      <c r="G52" s="11"/>
      <c r="H52" s="11"/>
    </row>
    <row r="53" spans="5:8" ht="15">
      <c r="E53" s="11"/>
      <c r="F53" s="11"/>
      <c r="G53" s="11"/>
      <c r="H53" s="11"/>
    </row>
    <row r="54" spans="5:8" ht="15">
      <c r="E54" s="11"/>
      <c r="F54" s="11"/>
      <c r="G54" s="11"/>
      <c r="H54" s="11"/>
    </row>
    <row r="55" spans="5:8" ht="15">
      <c r="E55" s="11"/>
      <c r="F55" s="11"/>
      <c r="G55" s="11"/>
      <c r="H55" s="11"/>
    </row>
    <row r="56" spans="5:8" ht="15">
      <c r="E56" s="11"/>
      <c r="F56" s="11"/>
      <c r="G56" s="11"/>
      <c r="H56" s="11"/>
    </row>
    <row r="57" spans="5:8" ht="15">
      <c r="E57" s="11"/>
      <c r="F57" s="11"/>
      <c r="G57" s="11"/>
      <c r="H57" s="11"/>
    </row>
    <row r="58" spans="5:8" ht="15">
      <c r="E58" s="11"/>
      <c r="F58" s="11"/>
      <c r="G58" s="11"/>
      <c r="H58" s="11"/>
    </row>
    <row r="59" spans="5:8" ht="15">
      <c r="E59" s="11"/>
      <c r="F59" s="11"/>
      <c r="G59" s="11"/>
      <c r="H59" s="11"/>
    </row>
    <row r="60" spans="5:8" ht="15">
      <c r="E60" s="11"/>
      <c r="F60" s="11"/>
      <c r="G60" s="11"/>
      <c r="H60" s="11"/>
    </row>
    <row r="61" spans="5:8" ht="15">
      <c r="E61" s="11"/>
      <c r="F61" s="11"/>
      <c r="G61" s="11"/>
      <c r="H61" s="1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9" sqref="A9:D20"/>
    </sheetView>
  </sheetViews>
  <sheetFormatPr defaultColWidth="9.140625" defaultRowHeight="15"/>
  <cols>
    <col min="1" max="1" width="27.28125" style="0" customWidth="1"/>
    <col min="3" max="3" width="25.140625" style="0" customWidth="1"/>
    <col min="6" max="6" width="11.28125" style="0" customWidth="1"/>
    <col min="7" max="7" width="10.140625" style="0" bestFit="1" customWidth="1"/>
  </cols>
  <sheetData>
    <row r="1" spans="1:9" ht="19.5" thickBot="1">
      <c r="A1" s="2" t="s">
        <v>0</v>
      </c>
      <c r="B1" s="3" t="s">
        <v>1</v>
      </c>
      <c r="C1" s="4" t="s">
        <v>2</v>
      </c>
      <c r="D1" s="3" t="s">
        <v>10</v>
      </c>
      <c r="E1" s="3" t="s">
        <v>4</v>
      </c>
      <c r="F1" s="5" t="s">
        <v>11</v>
      </c>
      <c r="G1" s="34"/>
      <c r="H1" s="34"/>
      <c r="I1" s="34"/>
    </row>
    <row r="2" spans="1:10" ht="15.75">
      <c r="A2" s="20" t="s">
        <v>16</v>
      </c>
      <c r="B2" s="33">
        <v>830</v>
      </c>
      <c r="C2" s="6" t="s">
        <v>17</v>
      </c>
      <c r="D2" s="8">
        <v>44</v>
      </c>
      <c r="E2" s="30"/>
      <c r="F2" s="8"/>
      <c r="G2" s="35"/>
      <c r="H2" s="36"/>
      <c r="I2" s="37"/>
      <c r="J2" s="9"/>
    </row>
    <row r="3" spans="1:10" ht="15.75">
      <c r="A3" s="20" t="s">
        <v>16</v>
      </c>
      <c r="B3" s="33">
        <v>813</v>
      </c>
      <c r="C3" s="6" t="s">
        <v>18</v>
      </c>
      <c r="D3" s="8">
        <v>44</v>
      </c>
      <c r="E3" s="30"/>
      <c r="F3" s="8"/>
      <c r="G3" s="35"/>
      <c r="H3" s="36"/>
      <c r="I3" s="37"/>
      <c r="J3" s="9"/>
    </row>
    <row r="4" spans="1:10" ht="15.75">
      <c r="A4" s="27" t="s">
        <v>19</v>
      </c>
      <c r="B4" s="32">
        <v>587</v>
      </c>
      <c r="C4" s="29" t="s">
        <v>14</v>
      </c>
      <c r="D4" s="28">
        <v>46</v>
      </c>
      <c r="E4" s="30"/>
      <c r="F4" s="8"/>
      <c r="G4" s="35">
        <v>42654</v>
      </c>
      <c r="H4" s="36"/>
      <c r="I4" s="37"/>
      <c r="J4" s="9"/>
    </row>
    <row r="5" spans="1:10" s="18" customFormat="1" ht="15.75">
      <c r="A5" s="27" t="s">
        <v>19</v>
      </c>
      <c r="B5" s="32" t="s">
        <v>20</v>
      </c>
      <c r="C5" s="29" t="s">
        <v>15</v>
      </c>
      <c r="D5" s="28">
        <v>46</v>
      </c>
      <c r="E5" s="30"/>
      <c r="F5" s="8"/>
      <c r="G5" s="35">
        <v>42662</v>
      </c>
      <c r="H5" s="38"/>
      <c r="I5" s="37"/>
      <c r="J5" s="9"/>
    </row>
    <row r="6" spans="1:10" ht="15.75">
      <c r="A6" s="27" t="s">
        <v>21</v>
      </c>
      <c r="B6" s="32" t="s">
        <v>22</v>
      </c>
      <c r="C6" s="29" t="s">
        <v>23</v>
      </c>
      <c r="D6" s="28">
        <v>46</v>
      </c>
      <c r="E6" s="30"/>
      <c r="F6" s="8"/>
      <c r="G6" s="35">
        <v>42654</v>
      </c>
      <c r="H6" s="38"/>
      <c r="I6" s="37"/>
      <c r="J6" s="9"/>
    </row>
    <row r="7" spans="1:10" ht="15.75">
      <c r="A7" s="27" t="s">
        <v>24</v>
      </c>
      <c r="B7" s="32" t="s">
        <v>26</v>
      </c>
      <c r="C7" s="29" t="s">
        <v>25</v>
      </c>
      <c r="D7" s="28">
        <v>46</v>
      </c>
      <c r="E7" s="30"/>
      <c r="F7" s="8"/>
      <c r="G7" s="35">
        <v>42655</v>
      </c>
      <c r="H7" s="38"/>
      <c r="I7" s="37"/>
      <c r="J7" s="9"/>
    </row>
    <row r="8" spans="1:10" ht="15.75">
      <c r="A8" s="20" t="s">
        <v>27</v>
      </c>
      <c r="B8" s="33" t="s">
        <v>28</v>
      </c>
      <c r="C8" s="6" t="s">
        <v>29</v>
      </c>
      <c r="D8" s="8">
        <v>44</v>
      </c>
      <c r="E8" s="30"/>
      <c r="F8" s="8"/>
      <c r="G8" s="35"/>
      <c r="H8" s="38"/>
      <c r="I8" s="37"/>
      <c r="J8" s="9"/>
    </row>
    <row r="9" spans="1:10" ht="15.75">
      <c r="A9" s="27" t="s">
        <v>30</v>
      </c>
      <c r="B9" s="32" t="s">
        <v>32</v>
      </c>
      <c r="C9" s="29" t="s">
        <v>31</v>
      </c>
      <c r="D9" s="28">
        <v>44</v>
      </c>
      <c r="E9" s="30"/>
      <c r="F9" s="8"/>
      <c r="G9" s="35">
        <v>42718</v>
      </c>
      <c r="H9" s="38"/>
      <c r="I9" s="37"/>
      <c r="J9" s="9"/>
    </row>
    <row r="10" spans="1:10" ht="15.75">
      <c r="A10" s="27" t="s">
        <v>33</v>
      </c>
      <c r="B10" s="32" t="s">
        <v>34</v>
      </c>
      <c r="C10" s="29" t="s">
        <v>36</v>
      </c>
      <c r="D10" s="28">
        <v>48</v>
      </c>
      <c r="E10" s="30"/>
      <c r="F10" s="8"/>
      <c r="G10" s="35">
        <v>42660</v>
      </c>
      <c r="H10" s="38"/>
      <c r="I10" s="37"/>
      <c r="J10" s="9"/>
    </row>
    <row r="11" spans="1:10" ht="15.75">
      <c r="A11" s="27" t="s">
        <v>33</v>
      </c>
      <c r="B11" s="32" t="s">
        <v>35</v>
      </c>
      <c r="C11" s="29" t="s">
        <v>37</v>
      </c>
      <c r="D11" s="28">
        <v>48</v>
      </c>
      <c r="E11" s="31"/>
      <c r="F11" s="8"/>
      <c r="G11" s="35">
        <v>42660</v>
      </c>
      <c r="H11" s="38"/>
      <c r="I11" s="37"/>
      <c r="J11" s="9"/>
    </row>
    <row r="12" spans="1:10" ht="15.75">
      <c r="A12" s="27" t="s">
        <v>38</v>
      </c>
      <c r="B12" s="32" t="s">
        <v>39</v>
      </c>
      <c r="C12" s="29" t="s">
        <v>40</v>
      </c>
      <c r="D12" s="28">
        <v>44</v>
      </c>
      <c r="E12" s="31"/>
      <c r="F12" s="8"/>
      <c r="G12" s="35">
        <v>42662</v>
      </c>
      <c r="H12" s="38"/>
      <c r="I12" s="37"/>
      <c r="J12" s="9"/>
    </row>
    <row r="13" spans="1:10" ht="15.75">
      <c r="A13" s="27" t="s">
        <v>38</v>
      </c>
      <c r="B13" s="32" t="s">
        <v>12</v>
      </c>
      <c r="C13" s="29" t="s">
        <v>13</v>
      </c>
      <c r="D13" s="28">
        <v>44</v>
      </c>
      <c r="E13" s="31"/>
      <c r="F13" s="8"/>
      <c r="G13" s="35">
        <v>42662</v>
      </c>
      <c r="H13" s="38"/>
      <c r="I13" s="37"/>
      <c r="J13" s="9"/>
    </row>
    <row r="14" spans="1:10" ht="15">
      <c r="A14" s="39" t="s">
        <v>41</v>
      </c>
      <c r="B14" s="32" t="s">
        <v>43</v>
      </c>
      <c r="C14" s="29" t="s">
        <v>44</v>
      </c>
      <c r="D14" s="28">
        <v>44</v>
      </c>
      <c r="E14" s="31"/>
      <c r="F14" s="8"/>
      <c r="G14" s="35">
        <v>42663</v>
      </c>
      <c r="H14" s="38"/>
      <c r="I14" s="37"/>
      <c r="J14" s="9"/>
    </row>
    <row r="15" spans="1:10" ht="15">
      <c r="A15" s="39" t="s">
        <v>41</v>
      </c>
      <c r="B15" s="32" t="s">
        <v>22</v>
      </c>
      <c r="C15" s="29" t="s">
        <v>45</v>
      </c>
      <c r="D15" s="28">
        <v>44</v>
      </c>
      <c r="E15" s="30"/>
      <c r="F15" s="8"/>
      <c r="G15" s="35">
        <v>42663</v>
      </c>
      <c r="H15" s="38"/>
      <c r="I15" s="37"/>
      <c r="J15" s="9"/>
    </row>
    <row r="16" spans="1:10" ht="15">
      <c r="A16" s="39" t="s">
        <v>42</v>
      </c>
      <c r="B16" s="28">
        <v>14</v>
      </c>
      <c r="C16" s="29" t="s">
        <v>46</v>
      </c>
      <c r="D16" s="28">
        <v>46</v>
      </c>
      <c r="E16" s="30"/>
      <c r="F16" s="8"/>
      <c r="G16" s="35">
        <v>42663</v>
      </c>
      <c r="H16" s="38"/>
      <c r="I16" s="37"/>
      <c r="J16" s="9"/>
    </row>
    <row r="17" spans="1:10" ht="15">
      <c r="A17" s="39" t="s">
        <v>47</v>
      </c>
      <c r="B17" s="28">
        <v>882</v>
      </c>
      <c r="C17" s="29" t="s">
        <v>48</v>
      </c>
      <c r="D17" s="28">
        <v>44</v>
      </c>
      <c r="E17" s="30"/>
      <c r="F17" s="8"/>
      <c r="G17" s="35">
        <v>42663</v>
      </c>
      <c r="H17" s="38"/>
      <c r="I17" s="37"/>
      <c r="J17" s="9"/>
    </row>
    <row r="18" spans="1:10" ht="15">
      <c r="A18" s="39" t="s">
        <v>49</v>
      </c>
      <c r="B18" s="32">
        <v>3</v>
      </c>
      <c r="C18" s="29" t="s">
        <v>25</v>
      </c>
      <c r="D18" s="28">
        <v>46</v>
      </c>
      <c r="E18" s="8"/>
      <c r="F18" s="8"/>
      <c r="G18" s="35">
        <v>42667</v>
      </c>
      <c r="H18" s="38"/>
      <c r="I18" s="37"/>
      <c r="J18" s="9"/>
    </row>
    <row r="19" spans="1:10" ht="15">
      <c r="A19" s="39" t="s">
        <v>51</v>
      </c>
      <c r="B19" s="28">
        <v>577</v>
      </c>
      <c r="C19" s="29" t="s">
        <v>50</v>
      </c>
      <c r="D19" s="28">
        <v>44</v>
      </c>
      <c r="E19" s="8"/>
      <c r="F19" s="8"/>
      <c r="G19" s="35">
        <v>42667</v>
      </c>
      <c r="H19" s="38"/>
      <c r="I19" s="37"/>
      <c r="J19" s="9"/>
    </row>
    <row r="20" spans="1:10" ht="15">
      <c r="A20" s="39" t="s">
        <v>51</v>
      </c>
      <c r="B20" s="28">
        <v>57</v>
      </c>
      <c r="C20" s="29" t="s">
        <v>52</v>
      </c>
      <c r="D20" s="28">
        <v>44</v>
      </c>
      <c r="E20" s="30"/>
      <c r="F20" s="8"/>
      <c r="G20" s="35">
        <v>42668</v>
      </c>
      <c r="H20" s="38"/>
      <c r="I20" s="37"/>
      <c r="J20" s="9"/>
    </row>
    <row r="21" spans="1:10" ht="15.75">
      <c r="A21" s="20"/>
      <c r="B21" s="8"/>
      <c r="C21" s="6"/>
      <c r="D21" s="8"/>
      <c r="E21" s="30"/>
      <c r="F21" s="8"/>
      <c r="G21" s="35"/>
      <c r="H21" s="38"/>
      <c r="I21" s="37"/>
      <c r="J21" s="9"/>
    </row>
    <row r="22" spans="1:10" ht="15.75">
      <c r="A22" s="20"/>
      <c r="B22" s="8"/>
      <c r="C22" s="6"/>
      <c r="D22" s="8"/>
      <c r="E22" s="8"/>
      <c r="F22" s="8"/>
      <c r="G22" s="35"/>
      <c r="H22" s="38"/>
      <c r="I22" s="37"/>
      <c r="J22" s="9"/>
    </row>
    <row r="23" spans="1:10" ht="15.75">
      <c r="A23" s="20"/>
      <c r="B23" s="8"/>
      <c r="C23" s="6"/>
      <c r="D23" s="8"/>
      <c r="E23" s="30"/>
      <c r="F23" s="8"/>
      <c r="G23" s="10"/>
      <c r="H23" s="8"/>
      <c r="I23" s="6"/>
      <c r="J23" s="9"/>
    </row>
    <row r="24" spans="1:10" ht="15">
      <c r="A24" s="22"/>
      <c r="B24" s="24"/>
      <c r="C24" s="24"/>
      <c r="D24" s="24"/>
      <c r="E24" s="31"/>
      <c r="F24" s="6"/>
      <c r="G24" s="9"/>
      <c r="H24" s="18"/>
      <c r="I24" s="18"/>
      <c r="J24" s="9"/>
    </row>
    <row r="25" spans="1:7" ht="15.75">
      <c r="A25" s="20"/>
      <c r="B25" s="8"/>
      <c r="C25" s="6"/>
      <c r="D25" s="8"/>
      <c r="E25" s="8"/>
      <c r="F25" s="6"/>
      <c r="G25" s="9"/>
    </row>
    <row r="26" spans="1:7" ht="15.75">
      <c r="A26" s="20"/>
      <c r="B26" s="8"/>
      <c r="C26" s="6"/>
      <c r="D26" s="8"/>
      <c r="E26" s="31"/>
      <c r="F26" s="6"/>
      <c r="G26" s="9"/>
    </row>
    <row r="27" spans="1:7" ht="15">
      <c r="A27" s="22"/>
      <c r="B27" s="8"/>
      <c r="C27" s="8"/>
      <c r="D27" s="8"/>
      <c r="E27" s="31"/>
      <c r="F27" s="6"/>
      <c r="G27" s="18"/>
    </row>
    <row r="28" spans="1:7" ht="15">
      <c r="A28" s="22"/>
      <c r="B28" s="24"/>
      <c r="C28" s="24"/>
      <c r="D28" s="24"/>
      <c r="E28" s="31"/>
      <c r="F28" s="6"/>
      <c r="G28" s="9"/>
    </row>
    <row r="29" spans="1:7" ht="15">
      <c r="A29" s="6"/>
      <c r="B29" s="8"/>
      <c r="C29" s="8"/>
      <c r="D29" s="8"/>
      <c r="E29" s="6"/>
      <c r="F29" s="6"/>
      <c r="G29" s="9"/>
    </row>
    <row r="30" spans="1:7" ht="15">
      <c r="A30" s="6"/>
      <c r="B30" s="8"/>
      <c r="C30" s="8"/>
      <c r="D30" s="8"/>
      <c r="E30" s="6"/>
      <c r="F30" s="6"/>
      <c r="G30" s="18"/>
    </row>
    <row r="31" spans="1:7" ht="15">
      <c r="A31" s="6"/>
      <c r="B31" s="8"/>
      <c r="C31" s="8"/>
      <c r="D31" s="8"/>
      <c r="E31" s="6"/>
      <c r="F31" s="6"/>
      <c r="G31" s="18"/>
    </row>
    <row r="32" spans="1:7" ht="15">
      <c r="A32" s="6"/>
      <c r="B32" s="6"/>
      <c r="C32" s="6"/>
      <c r="D32" s="6"/>
      <c r="E32" s="6"/>
      <c r="F32" s="6"/>
      <c r="G32" s="18"/>
    </row>
    <row r="33" spans="1:7" ht="15">
      <c r="A33" s="6"/>
      <c r="B33" s="6"/>
      <c r="C33" s="6"/>
      <c r="D33" s="6"/>
      <c r="E33" s="6"/>
      <c r="F33" s="6"/>
      <c r="G33" s="18"/>
    </row>
    <row r="34" spans="1:7" ht="15">
      <c r="A34" s="6"/>
      <c r="B34" s="6"/>
      <c r="C34" s="6"/>
      <c r="D34" s="6"/>
      <c r="E34" s="6"/>
      <c r="F34" s="6"/>
      <c r="G34" s="18"/>
    </row>
    <row r="35" spans="1:7" ht="15">
      <c r="A35" s="6"/>
      <c r="B35" s="6"/>
      <c r="C35" s="6"/>
      <c r="D35" s="6"/>
      <c r="E35" s="6"/>
      <c r="F35" s="6"/>
      <c r="G35" s="18"/>
    </row>
    <row r="36" spans="1:7" ht="15">
      <c r="A36" s="6"/>
      <c r="B36" s="6"/>
      <c r="C36" s="6"/>
      <c r="D36" s="6"/>
      <c r="E36" s="6"/>
      <c r="F36" s="6"/>
      <c r="G36" s="18"/>
    </row>
    <row r="37" spans="1:7" ht="15">
      <c r="A37" s="6"/>
      <c r="B37" s="6"/>
      <c r="C37" s="6"/>
      <c r="D37" s="6"/>
      <c r="E37" s="6"/>
      <c r="F37" s="6"/>
      <c r="G37" s="18"/>
    </row>
    <row r="38" spans="1:7" ht="15">
      <c r="A38" s="6"/>
      <c r="B38" s="6"/>
      <c r="C38" s="6"/>
      <c r="D38" s="6"/>
      <c r="E38" s="6"/>
      <c r="F38" s="6"/>
      <c r="G38" s="18"/>
    </row>
    <row r="39" spans="1:7" ht="15">
      <c r="A39" s="6"/>
      <c r="B39" s="6"/>
      <c r="C39" s="6"/>
      <c r="D39" s="6"/>
      <c r="E39" s="6"/>
      <c r="F39" s="6"/>
      <c r="G39" s="18"/>
    </row>
    <row r="40" spans="1:7" ht="15">
      <c r="A40" s="6"/>
      <c r="B40" s="6"/>
      <c r="C40" s="6"/>
      <c r="D40" s="6"/>
      <c r="E40" s="6"/>
      <c r="F40" s="6"/>
      <c r="G40" s="18"/>
    </row>
    <row r="41" spans="1:7" ht="15">
      <c r="A41" s="6"/>
      <c r="B41" s="6"/>
      <c r="C41" s="6"/>
      <c r="D41" s="6"/>
      <c r="E41" s="6"/>
      <c r="F41" s="6"/>
      <c r="G41" s="18"/>
    </row>
    <row r="42" spans="1:7" ht="15">
      <c r="A42" s="6"/>
      <c r="B42" s="6"/>
      <c r="C42" s="6"/>
      <c r="D42" s="6"/>
      <c r="E42" s="6"/>
      <c r="F42" s="6"/>
      <c r="G42" s="18"/>
    </row>
    <row r="43" spans="1:7" ht="15">
      <c r="A43" s="6"/>
      <c r="B43" s="6"/>
      <c r="C43" s="6"/>
      <c r="D43" s="6"/>
      <c r="E43" s="6"/>
      <c r="F43" s="6"/>
      <c r="G43" s="18"/>
    </row>
    <row r="44" spans="1:7" ht="15">
      <c r="A44" s="6"/>
      <c r="B44" s="6"/>
      <c r="C44" s="6"/>
      <c r="D44" s="6"/>
      <c r="E44" s="6"/>
      <c r="F44" s="6"/>
      <c r="G44" s="18"/>
    </row>
    <row r="45" spans="1:6" ht="15">
      <c r="A45" s="1"/>
      <c r="B45" s="1"/>
      <c r="C45" s="1"/>
      <c r="D45" s="1"/>
      <c r="E45" s="1"/>
      <c r="F45" s="1"/>
    </row>
    <row r="46" spans="1:6" ht="15">
      <c r="A46" s="1"/>
      <c r="B46" s="1"/>
      <c r="C46" s="1"/>
      <c r="D46" s="1"/>
      <c r="E46" s="1"/>
      <c r="F46" s="1"/>
    </row>
    <row r="47" spans="1:6" ht="15">
      <c r="A47" s="1"/>
      <c r="B47" s="1"/>
      <c r="C47" s="1"/>
      <c r="D47" s="1"/>
      <c r="E47" s="1"/>
      <c r="F47" s="1"/>
    </row>
    <row r="48" spans="1:6" ht="15">
      <c r="A48" s="1"/>
      <c r="B48" s="1"/>
      <c r="C48" s="1"/>
      <c r="D48" s="1"/>
      <c r="E48" s="1"/>
      <c r="F4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2016-11-03T14:56:51Z</dcterms:modified>
  <cp:category/>
  <cp:version/>
  <cp:contentType/>
  <cp:contentStatus/>
</cp:coreProperties>
</file>