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Doc\Ольга\СП\фэшн базар\"/>
    </mc:Choice>
  </mc:AlternateContent>
  <bookViews>
    <workbookView xWindow="0" yWindow="0" windowWidth="28800" windowHeight="12585"/>
  </bookViews>
  <sheets>
    <sheet name="Лист1" sheetId="1" r:id="rId1"/>
    <sheet name="Лист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33" i="1"/>
  <c r="J59" i="1"/>
  <c r="J54" i="1"/>
  <c r="J37" i="1"/>
  <c r="J42" i="1"/>
  <c r="J41" i="1"/>
  <c r="J22" i="1"/>
  <c r="J17" i="1"/>
  <c r="J16" i="1"/>
  <c r="J15" i="1"/>
  <c r="J8" i="1"/>
  <c r="J24" i="1"/>
  <c r="J21" i="1"/>
  <c r="J20" i="1"/>
  <c r="J34" i="1"/>
  <c r="J38" i="1"/>
  <c r="J46" i="1"/>
  <c r="J11" i="1"/>
  <c r="J10" i="1"/>
  <c r="J18" i="1"/>
  <c r="J19" i="1"/>
  <c r="J58" i="1"/>
  <c r="J39" i="1"/>
  <c r="J40" i="1"/>
  <c r="J28" i="1"/>
  <c r="J29" i="1"/>
  <c r="J30" i="1"/>
  <c r="J31" i="1"/>
  <c r="J14" i="1"/>
  <c r="J36" i="1"/>
  <c r="J9" i="1"/>
  <c r="J48" i="1"/>
  <c r="J47" i="1"/>
  <c r="J52" i="1"/>
  <c r="J53" i="1"/>
  <c r="J55" i="1"/>
  <c r="J49" i="1"/>
  <c r="J50" i="1"/>
  <c r="J56" i="1"/>
  <c r="J51" i="1"/>
  <c r="J7" i="1" l="1"/>
  <c r="J12" i="1"/>
  <c r="J13" i="1"/>
  <c r="J32" i="1"/>
  <c r="J43" i="1"/>
  <c r="J44" i="1"/>
  <c r="J35" i="1"/>
  <c r="J25" i="1"/>
  <c r="J26" i="1"/>
  <c r="J23" i="1"/>
  <c r="J45" i="1"/>
  <c r="J27" i="1"/>
  <c r="J57" i="1"/>
  <c r="J64" i="1" l="1"/>
</calcChain>
</file>

<file path=xl/sharedStrings.xml><?xml version="1.0" encoding="utf-8"?>
<sst xmlns="http://schemas.openxmlformats.org/spreadsheetml/2006/main" count="188" uniqueCount="134">
  <si>
    <t>Артикул</t>
  </si>
  <si>
    <t>Название модели</t>
  </si>
  <si>
    <t>цена</t>
  </si>
  <si>
    <t>Арт. 56т-1</t>
  </si>
  <si>
    <t>Арт. 55т-1</t>
  </si>
  <si>
    <t>Арт. 54т-1</t>
  </si>
  <si>
    <t>Арт. 53т-1</t>
  </si>
  <si>
    <t xml:space="preserve">Арт. 36-ш2 </t>
  </si>
  <si>
    <t>Арт. 36-ш3</t>
  </si>
  <si>
    <t>Арт. 52т-1</t>
  </si>
  <si>
    <t>Арт. 51т-2</t>
  </si>
  <si>
    <t>Арт. 51т-1</t>
  </si>
  <si>
    <t>Арт. 16ш-1</t>
  </si>
  <si>
    <t>Арт. 10ш-2</t>
  </si>
  <si>
    <t>Арт. 10ш-1</t>
  </si>
  <si>
    <t>Арт. 05ш-1</t>
  </si>
  <si>
    <t>Арт. 50ш-1</t>
  </si>
  <si>
    <t>Арт. 49ш-1</t>
  </si>
  <si>
    <t>Арт. 47ш-1</t>
  </si>
  <si>
    <t>Арт. 46т-1</t>
  </si>
  <si>
    <t>Арт. 45т-1</t>
  </si>
  <si>
    <t>Арт. 44к-2</t>
  </si>
  <si>
    <t>Арт. 44к-1</t>
  </si>
  <si>
    <t>Платье Элис (синее)</t>
  </si>
  <si>
    <t>Платье Элис (бежевое)</t>
  </si>
  <si>
    <t>Платье Агата</t>
  </si>
  <si>
    <t xml:space="preserve"> Платье Вероника</t>
  </si>
  <si>
    <t>Платье Ева</t>
  </si>
  <si>
    <t>Платье Карина</t>
  </si>
  <si>
    <t>Платье-сарафан Ксения</t>
  </si>
  <si>
    <t>Платье Майя</t>
  </si>
  <si>
    <t>Блузка- топ Алина (зелен)</t>
  </si>
  <si>
    <t>Блузка- топ Алина (сиренивый)</t>
  </si>
  <si>
    <t>Юбка Вита</t>
  </si>
  <si>
    <t>Туника Таира (серый)</t>
  </si>
  <si>
    <t xml:space="preserve">Платье с баской+  (Цветное) </t>
  </si>
  <si>
    <t xml:space="preserve">Платье с баской (Синий) </t>
  </si>
  <si>
    <t>Платье Афина</t>
  </si>
  <si>
    <t>Платье-туника Анжела</t>
  </si>
  <si>
    <t>Туника Таира (коричневый)</t>
  </si>
  <si>
    <t>Туника Эльза</t>
  </si>
  <si>
    <t>Платье Ванда (оранжевый)</t>
  </si>
  <si>
    <t>Платье Сабина</t>
  </si>
  <si>
    <t>Размеры (КОЛИЧЕСТВО)</t>
  </si>
  <si>
    <t>-</t>
  </si>
  <si>
    <t>Сумма:</t>
  </si>
  <si>
    <t>Общая сумма</t>
  </si>
  <si>
    <t>Арт. 28-ш</t>
  </si>
  <si>
    <t>Арт. 15-т</t>
  </si>
  <si>
    <t>Арт. 29-ш</t>
  </si>
  <si>
    <t>Арт. 42-к1</t>
  </si>
  <si>
    <t>Арт. 30-ш</t>
  </si>
  <si>
    <t>Арт. 14-ш1</t>
  </si>
  <si>
    <t>Арт. 14-ш2</t>
  </si>
  <si>
    <t>Арт. 48-ш</t>
  </si>
  <si>
    <t>Арт. 31-ш1</t>
  </si>
  <si>
    <t>Арт. 06-ш</t>
  </si>
  <si>
    <t>Арт. 36-ш</t>
  </si>
  <si>
    <t>Арт. 12-т2</t>
  </si>
  <si>
    <t>Арт. 12-т1</t>
  </si>
  <si>
    <t>Арт. 23-т</t>
  </si>
  <si>
    <t>Арт. 37-ш1</t>
  </si>
  <si>
    <t>Арт. 40-т1</t>
  </si>
  <si>
    <t>Арт. 41-ш1</t>
  </si>
  <si>
    <t>Арт. 43-ш1</t>
  </si>
  <si>
    <t>Арт. 42-к3</t>
  </si>
  <si>
    <t>Арт. 42-к2</t>
  </si>
  <si>
    <t>Арт. 01-ш</t>
  </si>
  <si>
    <t>Арт. 03-к1</t>
  </si>
  <si>
    <t xml:space="preserve">Платье фантазия на бретелях </t>
  </si>
  <si>
    <t xml:space="preserve">Арт. 02-т2 </t>
  </si>
  <si>
    <t xml:space="preserve">Арт. 02-т1 </t>
  </si>
  <si>
    <t>Платье синее с поясом</t>
  </si>
  <si>
    <t xml:space="preserve">Платье америкинка </t>
  </si>
  <si>
    <t>Платье тюльпан (сереневый)</t>
  </si>
  <si>
    <t xml:space="preserve">Юбка двойная </t>
  </si>
  <si>
    <t>Топ покосой (Серый)</t>
  </si>
  <si>
    <t>Топ покосой (Зеленый)</t>
  </si>
  <si>
    <t xml:space="preserve"> Платье трикотажное (Леопард)</t>
  </si>
  <si>
    <t>Платье трикотажное (Диагональ)</t>
  </si>
  <si>
    <t xml:space="preserve">Платье футляр </t>
  </si>
  <si>
    <t>Платье цветное (розовое)</t>
  </si>
  <si>
    <t>Платье мини</t>
  </si>
  <si>
    <t xml:space="preserve"> Платье с баской</t>
  </si>
  <si>
    <t xml:space="preserve"> Платье трикотажное комбинированное (коричневое)</t>
  </si>
  <si>
    <t xml:space="preserve"> Платье трикотажное комбинированное (серое)</t>
  </si>
  <si>
    <t>Джемпер с кортким рукавом</t>
  </si>
  <si>
    <t xml:space="preserve"> Платье с карманами (оранжевое)</t>
  </si>
  <si>
    <t>Топ-корсаж (коричневый)</t>
  </si>
  <si>
    <t xml:space="preserve"> Юбка Колокольчик (Зеленое)</t>
  </si>
  <si>
    <t>Юбка с косым низом (шифон)</t>
  </si>
  <si>
    <t>Платье тюльпан (синее)</t>
  </si>
  <si>
    <t>Платье тюльпан (серое)</t>
  </si>
  <si>
    <t>Платье Восток</t>
  </si>
  <si>
    <t>Платье Лилия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</si>
  <si>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</si>
  <si>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</si>
  <si>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</si>
  <si>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</si>
  <si>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</si>
  <si>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</si>
  <si>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</si>
  <si>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</si>
  <si>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</si>
  <si>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t>Наш e-mail:</t>
    </r>
    <r>
      <rPr>
        <b/>
        <sz val="11"/>
        <color theme="1"/>
        <rFont val="Calibri"/>
        <family val="2"/>
        <charset val="204"/>
        <scheme val="minor"/>
      </rPr>
      <t xml:space="preserve"> fashionbazaar@yandex.ru</t>
    </r>
  </si>
  <si>
    <r>
      <t xml:space="preserve">Телефон: </t>
    </r>
    <r>
      <rPr>
        <b/>
        <sz val="11"/>
        <color theme="1"/>
        <rFont val="Calibri"/>
        <family val="2"/>
        <charset val="204"/>
        <scheme val="minor"/>
      </rPr>
      <t>8(925)311-21-86</t>
    </r>
    <r>
      <rPr>
        <sz val="11"/>
        <color theme="1"/>
        <rFont val="Calibri"/>
        <family val="2"/>
        <charset val="204"/>
        <scheme val="minor"/>
      </rPr>
      <t xml:space="preserve"> Елена</t>
    </r>
  </si>
  <si>
    <t>Компания Fashion Bazaar</t>
  </si>
  <si>
    <t>Заполните таблицу для предварительного заказа</t>
  </si>
  <si>
    <t>10</t>
  </si>
  <si>
    <t>Платье Маргарита( черный)</t>
  </si>
  <si>
    <t>Платье Маргарита (синий)</t>
  </si>
  <si>
    <t>Платье Каролина (черный)</t>
  </si>
  <si>
    <t>Платье Каролина (синий)</t>
  </si>
  <si>
    <t>Платье Каролина (сиреневый)</t>
  </si>
  <si>
    <t>Платье Каролина (бирюзовый)</t>
  </si>
  <si>
    <t>Платье Инга (синий)</t>
  </si>
  <si>
    <t>Платье Стелла (черный/ светло-серый)</t>
  </si>
  <si>
    <t>Платье Стелла (темно серый/ светл. серый)</t>
  </si>
  <si>
    <t>Платье Эвелина (красный)</t>
  </si>
  <si>
    <t>Платье Эвелина (черный)</t>
  </si>
  <si>
    <t>Платье Симона (св. серый/ темн. серый )</t>
  </si>
  <si>
    <t>Арт 61т-1</t>
  </si>
  <si>
    <t>Арт. 61т-2</t>
  </si>
  <si>
    <t>Арт. 57т-1</t>
  </si>
  <si>
    <t>Арт. 57т-2</t>
  </si>
  <si>
    <t>Арт. 57т-3</t>
  </si>
  <si>
    <t>Арт. 57т-4</t>
  </si>
  <si>
    <t>Арт. 25т-1</t>
  </si>
  <si>
    <t>Арт. 25т-2</t>
  </si>
  <si>
    <t>Арт. 32т-1</t>
  </si>
  <si>
    <t>Арт. 32т-2</t>
  </si>
  <si>
    <t>Арт. 58т-1</t>
  </si>
  <si>
    <t>Арт. 34т-1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</si>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</sst>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&quot;р.&quot;_-;\-* #,##0\ &quot;р.&quot;_-;_-* &quot;-&quot;\ &quot;р.&quot;_-;_-@_-"/>
    <numFmt numFmtId="165" formatCode="_-* #,##0.00\ &quot;р.&quot;_-;\-* #,##0.00\ &quot;р.&quot;_-;_-* &quot;-&quot;??\ 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7" borderId="0" applyNumberFormat="0" applyBorder="0" applyAlignment="0" applyProtection="0"/>
  </cellStyleXfs>
  <cellXfs count="30">
    <xf numFmtId="0" fontId="0" fillId="0" borderId="0" xfId="0"/>
    <xf numFmtId="164" fontId="2" fillId="2" borderId="4" xfId="2" applyNumberFormat="1" applyBorder="1"/>
    <xf numFmtId="0" fontId="3" fillId="3" borderId="1" xfId="3" applyFont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1" fillId="7" borderId="12" xfId="5" applyBorder="1" applyAlignment="1">
      <alignment horizontal="center" vertical="center"/>
    </xf>
    <xf numFmtId="0" fontId="1" fillId="7" borderId="2" xfId="5" applyBorder="1" applyAlignment="1">
      <alignment horizontal="center" vertical="center"/>
    </xf>
    <xf numFmtId="0" fontId="1" fillId="7" borderId="0" xfId="5" applyAlignment="1">
      <alignment horizontal="center" vertical="center"/>
    </xf>
    <xf numFmtId="164" fontId="2" fillId="8" borderId="1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8" borderId="14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" fillId="3" borderId="1" xfId="3" applyFont="1" applyBorder="1" applyAlignment="1">
      <alignment horizontal="center" vertical="center"/>
    </xf>
    <xf numFmtId="0" fontId="3" fillId="3" borderId="15" xfId="3" applyFont="1" applyBorder="1" applyAlignment="1">
      <alignment horizontal="center" vertical="center"/>
    </xf>
    <xf numFmtId="0" fontId="3" fillId="3" borderId="2" xfId="3" applyFont="1" applyBorder="1" applyAlignment="1">
      <alignment horizontal="center" vertical="center"/>
    </xf>
    <xf numFmtId="165" fontId="4" fillId="4" borderId="3" xfId="4" applyNumberFormat="1" applyBorder="1" applyAlignment="1">
      <alignment horizontal="center"/>
    </xf>
    <xf numFmtId="165" fontId="4" fillId="4" borderId="4" xfId="4" applyNumberForma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</cellXfs>
  <cellStyles count="6">
    <cellStyle name="20% — акцент1" xfId="3" builtinId="30"/>
    <cellStyle name="40% — акцент1" xfId="5" builtinId="31"/>
    <cellStyle name="Акцент5" xfId="4" builtinId="45"/>
    <cellStyle name="Денежный [0]" xfId="1" builtinId="7"/>
    <cellStyle name="Обычный" xfId="0" builtinId="0"/>
    <cellStyle name="Плохой" xfId="2" builtinId="27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numFmt numFmtId="164" formatCode="_-* #,##0\ &quot;р.&quot;_-;\-* #,##0\ &quot;р.&quot;_-;_-* &quot;-&quot;\ &quot;р.&quot;_-;_-@_-"/>
      <fill>
        <patternFill patternType="solid">
          <fgColor indexed="64"/>
          <bgColor rgb="FFFFC7C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6:J62" totalsRowShown="0" headerRowDxfId="14" dataDxfId="12" headerRowBorderDxfId="13" tableBorderDxfId="11" totalsRowBorderDxfId="10" headerRowCellStyle="40% — акцент1">
  <autoFilter ref="A6:J62"/>
  <sortState ref="A7:J62">
    <sortCondition ref="C6:C62"/>
  </sortState>
  <tableColumns count="10">
    <tableColumn id="1" name="1" dataDxfId="9" dataCellStyle="Обычный"/>
    <tableColumn id="2" name="2" dataDxfId="8" dataCellStyle="Обычный"/>
    <tableColumn id="3" name="3" dataDxfId="7" dataCellStyle="Обычный"/>
    <tableColumn id="4" name="4" dataDxfId="6" dataCellStyle="Обычный"/>
    <tableColumn id="5" name="5" dataDxfId="5" dataCellStyle="Обычный"/>
    <tableColumn id="6" name="6" dataDxfId="4" dataCellStyle="Обычный"/>
    <tableColumn id="7" name="7" dataDxfId="3" dataCellStyle="Обычный"/>
    <tableColumn id="8" name="8" dataDxfId="2" dataCellStyle="Обычный"/>
    <tableColumn id="9" name="9" dataDxfId="1" dataCellStyle="Обычный"/>
    <tableColumn id="10" name="10" dataDxfId="0" dataCellStyle="Денежный [0]">
      <calculatedColumnFormula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Normal="100" workbookViewId="0">
      <selection activeCell="C18" sqref="C18"/>
    </sheetView>
  </sheetViews>
  <sheetFormatPr defaultRowHeight="15" x14ac:dyDescent="0.25"/>
  <cols>
    <col min="1" max="1" width="12" customWidth="1"/>
    <col min="2" max="2" width="40.7109375" customWidth="1"/>
    <col min="3" max="5" width="11.85546875" customWidth="1"/>
    <col min="6" max="6" width="10.7109375" customWidth="1"/>
    <col min="7" max="9" width="11.85546875" customWidth="1"/>
    <col min="10" max="10" width="13.7109375" customWidth="1"/>
  </cols>
  <sheetData>
    <row r="1" spans="1:10" ht="15" customHeight="1" x14ac:dyDescent="0.25">
      <c r="A1" s="12" t="s">
        <v>107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5.75" customHeight="1" thickBot="1" x14ac:dyDescent="0.3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29" t="s">
        <v>106</v>
      </c>
      <c r="B3" s="28"/>
      <c r="C3" s="26" t="s">
        <v>104</v>
      </c>
      <c r="D3" s="27"/>
      <c r="E3" s="27"/>
      <c r="F3" s="28"/>
      <c r="G3" s="18" t="s">
        <v>105</v>
      </c>
      <c r="H3" s="19"/>
      <c r="I3" s="19"/>
      <c r="J3" s="20"/>
    </row>
    <row r="4" spans="1:10" x14ac:dyDescent="0.25">
      <c r="A4" s="21" t="s">
        <v>0</v>
      </c>
      <c r="B4" s="21" t="s">
        <v>1</v>
      </c>
      <c r="C4" s="21" t="s">
        <v>2</v>
      </c>
      <c r="D4" s="21" t="s">
        <v>43</v>
      </c>
      <c r="E4" s="21"/>
      <c r="F4" s="21"/>
      <c r="G4" s="21"/>
      <c r="H4" s="21"/>
      <c r="I4" s="21"/>
      <c r="J4" s="22" t="s">
        <v>45</v>
      </c>
    </row>
    <row r="5" spans="1:10" x14ac:dyDescent="0.25">
      <c r="A5" s="21"/>
      <c r="B5" s="21"/>
      <c r="C5" s="21"/>
      <c r="D5" s="2">
        <v>42</v>
      </c>
      <c r="E5" s="2">
        <v>44</v>
      </c>
      <c r="F5" s="2">
        <v>46</v>
      </c>
      <c r="G5" s="2">
        <v>48</v>
      </c>
      <c r="H5" s="2">
        <v>50</v>
      </c>
      <c r="I5" s="2">
        <v>52</v>
      </c>
      <c r="J5" s="23"/>
    </row>
    <row r="6" spans="1:10" x14ac:dyDescent="0.25">
      <c r="A6" s="4" t="s">
        <v>95</v>
      </c>
      <c r="B6" s="5" t="s">
        <v>96</v>
      </c>
      <c r="C6" s="5" t="s">
        <v>97</v>
      </c>
      <c r="D6" s="5" t="s">
        <v>98</v>
      </c>
      <c r="E6" s="5" t="s">
        <v>99</v>
      </c>
      <c r="F6" s="5" t="s">
        <v>100</v>
      </c>
      <c r="G6" s="5" t="s">
        <v>101</v>
      </c>
      <c r="H6" s="5" t="s">
        <v>102</v>
      </c>
      <c r="I6" s="5" t="s">
        <v>103</v>
      </c>
      <c r="J6" s="6" t="s">
        <v>108</v>
      </c>
    </row>
    <row r="7" spans="1:10" x14ac:dyDescent="0.25">
      <c r="A7" s="11" t="s">
        <v>52</v>
      </c>
      <c r="B7" s="11" t="s">
        <v>76</v>
      </c>
      <c r="C7" s="8">
        <v>290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 t="s">
        <v>44</v>
      </c>
      <c r="J7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</f>
        <v>0</v>
      </c>
    </row>
    <row r="8" spans="1:10" x14ac:dyDescent="0.25">
      <c r="A8" s="11" t="s">
        <v>53</v>
      </c>
      <c r="B8" s="11" t="s">
        <v>77</v>
      </c>
      <c r="C8" s="8">
        <v>290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 t="s">
        <v>44</v>
      </c>
      <c r="J8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</f>
        <v>0</v>
      </c>
    </row>
    <row r="9" spans="1:10" x14ac:dyDescent="0.25">
      <c r="A9" s="11" t="s">
        <v>63</v>
      </c>
      <c r="B9" s="11" t="s">
        <v>88</v>
      </c>
      <c r="C9" s="8">
        <v>340</v>
      </c>
      <c r="D9" s="8">
        <v>0</v>
      </c>
      <c r="E9" s="8">
        <v>0</v>
      </c>
      <c r="F9" s="8">
        <v>0</v>
      </c>
      <c r="G9" s="8">
        <v>0</v>
      </c>
      <c r="H9" s="8" t="s">
        <v>44</v>
      </c>
      <c r="I9" s="8" t="s">
        <v>44</v>
      </c>
      <c r="J9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10" spans="1:10" x14ac:dyDescent="0.25">
      <c r="A10" s="11" t="s">
        <v>71</v>
      </c>
      <c r="B10" s="11" t="s">
        <v>79</v>
      </c>
      <c r="C10" s="8">
        <v>350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11" spans="1:10" x14ac:dyDescent="0.25">
      <c r="A11" s="11" t="s">
        <v>70</v>
      </c>
      <c r="B11" s="11" t="s">
        <v>78</v>
      </c>
      <c r="C11" s="8">
        <v>350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12" spans="1:10" x14ac:dyDescent="0.25">
      <c r="A12" s="11" t="s">
        <v>59</v>
      </c>
      <c r="B12" s="11" t="s">
        <v>85</v>
      </c>
      <c r="C12" s="8">
        <v>350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13" spans="1:10" x14ac:dyDescent="0.25">
      <c r="A13" s="11" t="s">
        <v>58</v>
      </c>
      <c r="B13" s="11" t="s">
        <v>84</v>
      </c>
      <c r="C13" s="8">
        <v>350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14" spans="1:10" x14ac:dyDescent="0.25">
      <c r="A14" s="11" t="s">
        <v>61</v>
      </c>
      <c r="B14" s="11" t="s">
        <v>89</v>
      </c>
      <c r="C14" s="8">
        <v>390</v>
      </c>
      <c r="D14" s="8">
        <v>0</v>
      </c>
      <c r="E14" s="8">
        <v>0</v>
      </c>
      <c r="F14" s="8">
        <v>0</v>
      </c>
      <c r="G14" s="8">
        <v>0</v>
      </c>
      <c r="H14" s="8" t="s">
        <v>44</v>
      </c>
      <c r="I14" s="8" t="s">
        <v>44</v>
      </c>
      <c r="J14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15" spans="1:10" x14ac:dyDescent="0.25">
      <c r="A15" s="11" t="s">
        <v>50</v>
      </c>
      <c r="B15" s="11" t="s">
        <v>74</v>
      </c>
      <c r="C15" s="8">
        <v>390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 t="s">
        <v>44</v>
      </c>
      <c r="J15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Row],[8]]*Таблица1[[#This Row],[3]]</f>
        <v>0</v>
      </c>
    </row>
    <row r="16" spans="1:10" x14ac:dyDescent="0.25">
      <c r="A16" s="11" t="s">
        <v>66</v>
      </c>
      <c r="B16" s="11" t="s">
        <v>92</v>
      </c>
      <c r="C16" s="8">
        <v>390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 t="s">
        <v>44</v>
      </c>
      <c r="J16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Row],[8]]*Таблица1[[#This Row],[3]]</f>
        <v>0</v>
      </c>
    </row>
    <row r="17" spans="1:10" x14ac:dyDescent="0.25">
      <c r="A17" s="11" t="s">
        <v>65</v>
      </c>
      <c r="B17" s="11" t="s">
        <v>91</v>
      </c>
      <c r="C17" s="8">
        <v>390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 t="s">
        <v>44</v>
      </c>
      <c r="J17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Row],[8]]*Таблица1[[#This Row],[3]]</f>
        <v>0</v>
      </c>
    </row>
    <row r="18" spans="1:10" x14ac:dyDescent="0.25">
      <c r="A18" s="11" t="s">
        <v>12</v>
      </c>
      <c r="B18" s="11" t="s">
        <v>33</v>
      </c>
      <c r="C18" s="8">
        <v>450</v>
      </c>
      <c r="D18" s="8">
        <v>0</v>
      </c>
      <c r="E18" s="8">
        <v>0</v>
      </c>
      <c r="F18" s="8">
        <v>0</v>
      </c>
      <c r="G18" s="8">
        <v>0</v>
      </c>
      <c r="H18" s="8" t="s">
        <v>44</v>
      </c>
      <c r="I18" s="8" t="s">
        <v>44</v>
      </c>
      <c r="J18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19" spans="1:10" x14ac:dyDescent="0.25">
      <c r="A19" s="11" t="s">
        <v>60</v>
      </c>
      <c r="B19" s="11" t="s">
        <v>86</v>
      </c>
      <c r="C19" s="8">
        <v>400</v>
      </c>
      <c r="D19" s="8">
        <v>0</v>
      </c>
      <c r="E19" s="8">
        <v>0</v>
      </c>
      <c r="F19" s="8">
        <v>0</v>
      </c>
      <c r="G19" s="8">
        <v>0</v>
      </c>
      <c r="H19" s="8" t="s">
        <v>44</v>
      </c>
      <c r="I19" s="8" t="s">
        <v>44</v>
      </c>
      <c r="J19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20" spans="1:10" x14ac:dyDescent="0.25">
      <c r="A20" s="11" t="s">
        <v>14</v>
      </c>
      <c r="B20" s="11" t="s">
        <v>31</v>
      </c>
      <c r="C20" s="8">
        <v>450</v>
      </c>
      <c r="D20" s="8">
        <v>0</v>
      </c>
      <c r="E20" s="8">
        <v>0</v>
      </c>
      <c r="F20" s="8">
        <v>0</v>
      </c>
      <c r="G20" s="8">
        <v>0</v>
      </c>
      <c r="H20" s="8" t="s">
        <v>44</v>
      </c>
      <c r="I20" s="8" t="s">
        <v>44</v>
      </c>
      <c r="J20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21" spans="1:10" x14ac:dyDescent="0.25">
      <c r="A21" s="11" t="s">
        <v>13</v>
      </c>
      <c r="B21" s="11" t="s">
        <v>32</v>
      </c>
      <c r="C21" s="8">
        <v>450</v>
      </c>
      <c r="D21" s="8">
        <v>0</v>
      </c>
      <c r="E21" s="8">
        <v>0</v>
      </c>
      <c r="F21" s="8">
        <v>0</v>
      </c>
      <c r="G21" s="8">
        <v>0</v>
      </c>
      <c r="H21" s="8" t="s">
        <v>44</v>
      </c>
      <c r="I21" s="8" t="s">
        <v>44</v>
      </c>
      <c r="J21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22" spans="1:10" x14ac:dyDescent="0.25">
      <c r="A22" s="11" t="s">
        <v>64</v>
      </c>
      <c r="B22" s="11" t="s">
        <v>90</v>
      </c>
      <c r="C22" s="8">
        <v>450</v>
      </c>
      <c r="D22" s="8">
        <v>0</v>
      </c>
      <c r="E22" s="8">
        <v>0</v>
      </c>
      <c r="F22" s="8">
        <v>0</v>
      </c>
      <c r="G22" s="8">
        <v>0</v>
      </c>
      <c r="H22" s="8" t="s">
        <v>44</v>
      </c>
      <c r="I22" s="8" t="s">
        <v>44</v>
      </c>
      <c r="J22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23" spans="1:10" x14ac:dyDescent="0.25">
      <c r="A23" s="11" t="s">
        <v>9</v>
      </c>
      <c r="B23" s="11" t="s">
        <v>40</v>
      </c>
      <c r="C23" s="8">
        <v>450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24" spans="1:10" x14ac:dyDescent="0.25">
      <c r="A24" s="11" t="s">
        <v>48</v>
      </c>
      <c r="B24" s="11" t="s">
        <v>72</v>
      </c>
      <c r="C24" s="8">
        <v>490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25" spans="1:10" x14ac:dyDescent="0.25">
      <c r="A25" s="11" t="s">
        <v>11</v>
      </c>
      <c r="B25" s="11" t="s">
        <v>34</v>
      </c>
      <c r="C25" s="8">
        <v>490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26" spans="1:10" x14ac:dyDescent="0.25">
      <c r="A26" s="11" t="s">
        <v>10</v>
      </c>
      <c r="B26" s="11" t="s">
        <v>39</v>
      </c>
      <c r="C26" s="8">
        <v>490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27" spans="1:10" x14ac:dyDescent="0.25">
      <c r="A27" s="11" t="s">
        <v>5</v>
      </c>
      <c r="B27" s="11" t="s">
        <v>38</v>
      </c>
      <c r="C27" s="8">
        <v>490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28" spans="1:10" x14ac:dyDescent="0.25">
      <c r="A28" s="11" t="s">
        <v>55</v>
      </c>
      <c r="B28" s="11" t="s">
        <v>81</v>
      </c>
      <c r="C28" s="8">
        <v>550</v>
      </c>
      <c r="D28" s="8">
        <v>0</v>
      </c>
      <c r="E28" s="8">
        <v>0</v>
      </c>
      <c r="F28" s="8">
        <v>0</v>
      </c>
      <c r="G28" s="8">
        <v>0</v>
      </c>
      <c r="H28" s="8" t="s">
        <v>44</v>
      </c>
      <c r="I28" s="8" t="s">
        <v>44</v>
      </c>
      <c r="J28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29" spans="1:10" x14ac:dyDescent="0.25">
      <c r="A29" s="11" t="s">
        <v>57</v>
      </c>
      <c r="B29" s="11" t="s">
        <v>83</v>
      </c>
      <c r="C29" s="8">
        <v>550</v>
      </c>
      <c r="D29" s="8">
        <v>0</v>
      </c>
      <c r="E29" s="8">
        <v>0</v>
      </c>
      <c r="F29" s="8">
        <v>0</v>
      </c>
      <c r="G29" s="8">
        <v>0</v>
      </c>
      <c r="H29" s="8" t="s">
        <v>44</v>
      </c>
      <c r="I29" s="8" t="s">
        <v>44</v>
      </c>
      <c r="J29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30" spans="1:10" x14ac:dyDescent="0.25">
      <c r="A30" s="11" t="s">
        <v>7</v>
      </c>
      <c r="B30" s="11" t="s">
        <v>36</v>
      </c>
      <c r="C30" s="8">
        <v>550</v>
      </c>
      <c r="D30" s="8">
        <v>0</v>
      </c>
      <c r="E30" s="8">
        <v>0</v>
      </c>
      <c r="F30" s="8">
        <v>0</v>
      </c>
      <c r="G30" s="8">
        <v>0</v>
      </c>
      <c r="H30" s="8" t="s">
        <v>44</v>
      </c>
      <c r="I30" s="8" t="s">
        <v>44</v>
      </c>
      <c r="J30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31" spans="1:10" x14ac:dyDescent="0.25">
      <c r="A31" s="11" t="s">
        <v>8</v>
      </c>
      <c r="B31" s="11" t="s">
        <v>35</v>
      </c>
      <c r="C31" s="8">
        <v>550</v>
      </c>
      <c r="D31" s="8">
        <v>0</v>
      </c>
      <c r="E31" s="8">
        <v>0</v>
      </c>
      <c r="F31" s="8">
        <v>0</v>
      </c>
      <c r="G31" s="8">
        <v>0</v>
      </c>
      <c r="H31" s="8" t="s">
        <v>44</v>
      </c>
      <c r="I31" s="8" t="s">
        <v>44</v>
      </c>
      <c r="J31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32" spans="1:10" x14ac:dyDescent="0.25">
      <c r="A32" s="11" t="s">
        <v>19</v>
      </c>
      <c r="B32" s="11" t="s">
        <v>26</v>
      </c>
      <c r="C32" s="8">
        <v>550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33" spans="1:10" x14ac:dyDescent="0.25">
      <c r="A33" s="11" t="s">
        <v>3</v>
      </c>
      <c r="B33" s="11" t="s">
        <v>42</v>
      </c>
      <c r="C33" s="8">
        <v>550</v>
      </c>
      <c r="D33" s="8">
        <v>0</v>
      </c>
      <c r="E33" s="8">
        <v>0</v>
      </c>
      <c r="F33" s="8">
        <v>0</v>
      </c>
      <c r="G33" s="8">
        <v>0</v>
      </c>
      <c r="H33" s="8" t="s">
        <v>44</v>
      </c>
      <c r="I33" s="8" t="s">
        <v>44</v>
      </c>
      <c r="J33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34" spans="1:10" x14ac:dyDescent="0.25">
      <c r="A34" s="11" t="s">
        <v>56</v>
      </c>
      <c r="B34" s="11" t="s">
        <v>82</v>
      </c>
      <c r="C34" s="8">
        <v>590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 t="s">
        <v>44</v>
      </c>
      <c r="J34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</f>
        <v>0</v>
      </c>
    </row>
    <row r="35" spans="1:10" x14ac:dyDescent="0.25">
      <c r="A35" s="11" t="s">
        <v>16</v>
      </c>
      <c r="B35" s="11" t="s">
        <v>29</v>
      </c>
      <c r="C35" s="8">
        <v>590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36" spans="1:10" x14ac:dyDescent="0.25">
      <c r="A36" s="11" t="s">
        <v>62</v>
      </c>
      <c r="B36" s="11" t="s">
        <v>87</v>
      </c>
      <c r="C36" s="8">
        <v>600</v>
      </c>
      <c r="D36" s="8">
        <v>0</v>
      </c>
      <c r="E36" s="8">
        <v>0</v>
      </c>
      <c r="F36" s="8">
        <v>0</v>
      </c>
      <c r="G36" s="8">
        <v>0</v>
      </c>
      <c r="H36" s="8" t="s">
        <v>44</v>
      </c>
      <c r="I36" s="8" t="s">
        <v>44</v>
      </c>
      <c r="J36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37" spans="1:10" x14ac:dyDescent="0.25">
      <c r="A37" s="11" t="s">
        <v>20</v>
      </c>
      <c r="B37" s="11" t="s">
        <v>25</v>
      </c>
      <c r="C37" s="8">
        <v>600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38" spans="1:10" x14ac:dyDescent="0.25">
      <c r="A38" s="11" t="s">
        <v>15</v>
      </c>
      <c r="B38" s="11" t="s">
        <v>30</v>
      </c>
      <c r="C38" s="8">
        <v>650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39" spans="1:10" x14ac:dyDescent="0.25">
      <c r="A39" s="11" t="s">
        <v>49</v>
      </c>
      <c r="B39" s="11" t="s">
        <v>73</v>
      </c>
      <c r="C39" s="8">
        <v>650</v>
      </c>
      <c r="D39" s="8">
        <v>0</v>
      </c>
      <c r="E39" s="8">
        <v>0</v>
      </c>
      <c r="F39" s="8">
        <v>0</v>
      </c>
      <c r="G39" s="8">
        <v>0</v>
      </c>
      <c r="H39" s="8" t="s">
        <v>44</v>
      </c>
      <c r="I39" s="8" t="s">
        <v>44</v>
      </c>
      <c r="J39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40" spans="1:10" x14ac:dyDescent="0.25">
      <c r="A40" s="11" t="s">
        <v>51</v>
      </c>
      <c r="B40" s="11" t="s">
        <v>75</v>
      </c>
      <c r="C40" s="8">
        <v>650</v>
      </c>
      <c r="D40" s="8">
        <v>0</v>
      </c>
      <c r="E40" s="8">
        <v>0</v>
      </c>
      <c r="F40" s="8">
        <v>0</v>
      </c>
      <c r="G40" s="8">
        <v>0</v>
      </c>
      <c r="H40" s="8" t="s">
        <v>44</v>
      </c>
      <c r="I40" s="8" t="s">
        <v>44</v>
      </c>
      <c r="J40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41" spans="1:10" x14ac:dyDescent="0.25">
      <c r="A41" s="11" t="s">
        <v>22</v>
      </c>
      <c r="B41" s="11" t="s">
        <v>23</v>
      </c>
      <c r="C41" s="8">
        <v>650</v>
      </c>
      <c r="D41" s="8">
        <v>0</v>
      </c>
      <c r="E41" s="8">
        <v>0</v>
      </c>
      <c r="F41" s="8">
        <v>0</v>
      </c>
      <c r="G41" s="8">
        <v>0</v>
      </c>
      <c r="H41" s="8" t="s">
        <v>44</v>
      </c>
      <c r="I41" s="8" t="s">
        <v>44</v>
      </c>
      <c r="J41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42" spans="1:10" x14ac:dyDescent="0.25">
      <c r="A42" s="11" t="s">
        <v>21</v>
      </c>
      <c r="B42" s="11" t="s">
        <v>24</v>
      </c>
      <c r="C42" s="8">
        <v>650</v>
      </c>
      <c r="D42" s="8">
        <v>0</v>
      </c>
      <c r="E42" s="8">
        <v>0</v>
      </c>
      <c r="F42" s="8">
        <v>0</v>
      </c>
      <c r="G42" s="8">
        <v>0</v>
      </c>
      <c r="H42" s="8" t="s">
        <v>44</v>
      </c>
      <c r="I42" s="8" t="s">
        <v>44</v>
      </c>
      <c r="J42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43" spans="1:10" x14ac:dyDescent="0.25">
      <c r="A43" s="11" t="s">
        <v>18</v>
      </c>
      <c r="B43" s="11" t="s">
        <v>27</v>
      </c>
      <c r="C43" s="8">
        <v>650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44" spans="1:10" x14ac:dyDescent="0.25">
      <c r="A44" s="11" t="s">
        <v>17</v>
      </c>
      <c r="B44" s="11" t="s">
        <v>28</v>
      </c>
      <c r="C44" s="8">
        <v>650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45" spans="1:10" x14ac:dyDescent="0.25">
      <c r="A45" s="11" t="s">
        <v>6</v>
      </c>
      <c r="B45" s="11" t="s">
        <v>37</v>
      </c>
      <c r="C45" s="8">
        <v>650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46" spans="1:10" x14ac:dyDescent="0.25">
      <c r="A46" s="11" t="s">
        <v>68</v>
      </c>
      <c r="B46" s="11" t="s">
        <v>94</v>
      </c>
      <c r="C46" s="8">
        <v>700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47" spans="1:10" x14ac:dyDescent="0.25">
      <c r="A47" s="11" t="s">
        <v>127</v>
      </c>
      <c r="B47" s="11" t="s">
        <v>118</v>
      </c>
      <c r="C47" s="8">
        <v>700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48" spans="1:10" x14ac:dyDescent="0.25">
      <c r="A48" s="11" t="s">
        <v>128</v>
      </c>
      <c r="B48" s="11" t="s">
        <v>119</v>
      </c>
      <c r="C48" s="8">
        <v>700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49" spans="1:10" x14ac:dyDescent="0.25">
      <c r="A49" s="11" t="s">
        <v>129</v>
      </c>
      <c r="B49" s="11" t="s">
        <v>116</v>
      </c>
      <c r="C49" s="8">
        <v>700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0" spans="1:10" x14ac:dyDescent="0.25">
      <c r="A50" s="11" t="s">
        <v>130</v>
      </c>
      <c r="B50" s="11" t="s">
        <v>117</v>
      </c>
      <c r="C50" s="8">
        <v>700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1" spans="1:10" x14ac:dyDescent="0.25">
      <c r="A51" s="11" t="s">
        <v>132</v>
      </c>
      <c r="B51" s="11" t="s">
        <v>120</v>
      </c>
      <c r="C51" s="8">
        <v>700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7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2" spans="1:10" x14ac:dyDescent="0.25">
      <c r="A52" s="11" t="s">
        <v>123</v>
      </c>
      <c r="B52" s="11" t="s">
        <v>114</v>
      </c>
      <c r="C52" s="8">
        <v>700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3" spans="1:10" x14ac:dyDescent="0.25">
      <c r="A53" s="11" t="s">
        <v>124</v>
      </c>
      <c r="B53" s="11" t="s">
        <v>111</v>
      </c>
      <c r="C53" s="8">
        <v>700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4" spans="1:10" x14ac:dyDescent="0.25">
      <c r="A54" s="11" t="s">
        <v>125</v>
      </c>
      <c r="B54" s="11" t="s">
        <v>112</v>
      </c>
      <c r="C54" s="8">
        <v>700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5" spans="1:10" x14ac:dyDescent="0.25">
      <c r="A55" s="11" t="s">
        <v>126</v>
      </c>
      <c r="B55" s="11" t="s">
        <v>113</v>
      </c>
      <c r="C55" s="8">
        <v>700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6" spans="1:10" x14ac:dyDescent="0.25">
      <c r="A56" s="11" t="s">
        <v>131</v>
      </c>
      <c r="B56" s="11" t="s">
        <v>115</v>
      </c>
      <c r="C56" s="8">
        <v>700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7" spans="1:10" x14ac:dyDescent="0.25">
      <c r="A57" s="11" t="s">
        <v>4</v>
      </c>
      <c r="B57" s="11" t="s">
        <v>41</v>
      </c>
      <c r="C57" s="8">
        <v>750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58" spans="1:10" x14ac:dyDescent="0.25">
      <c r="A58" s="11" t="s">
        <v>47</v>
      </c>
      <c r="B58" s="11" t="s">
        <v>69</v>
      </c>
      <c r="C58" s="8">
        <v>770</v>
      </c>
      <c r="D58" s="8">
        <v>0</v>
      </c>
      <c r="E58" s="8">
        <v>0</v>
      </c>
      <c r="F58" s="8">
        <v>0</v>
      </c>
      <c r="G58" s="8">
        <v>0</v>
      </c>
      <c r="H58" s="8" t="s">
        <v>44</v>
      </c>
      <c r="I58" s="8" t="s">
        <v>44</v>
      </c>
      <c r="J58" s="3">
        <f>Таблица1[[#This Row],[3]]*Таблица1[[#This Row],[4]]+Таблица1[[#This Row],[3]]*Таблица1[[#This Row],[5]]+Таблица1[[#This Row],[3]]*Таблица1[[#This Row],[6]]+Таблица1[[#This Row],[3]]*Таблица1[[#This Row],[7]]</f>
        <v>0</v>
      </c>
    </row>
    <row r="59" spans="1:10" x14ac:dyDescent="0.25">
      <c r="A59" s="11" t="s">
        <v>121</v>
      </c>
      <c r="B59" s="11" t="s">
        <v>109</v>
      </c>
      <c r="C59" s="8">
        <v>800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60" spans="1:10" x14ac:dyDescent="0.25">
      <c r="A60" s="11" t="s">
        <v>122</v>
      </c>
      <c r="B60" s="11" t="s">
        <v>110</v>
      </c>
      <c r="C60" s="8">
        <v>800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f>Таблица1[[#This Row],[3]]*Таблица1[[#This Row],[4]]+Таблица1[[#This Row],[3]]*Таблица1[[#This Row],[5]]+Таблица1[[#This Row],[3]]*Таблица1[[#This Row],[6]]+Таблица1[[#This Row],[3]]*Таблица1[[#This Row],[7]]+Таблица1[[#This Row],[3]]*Таблица1[[#This Row],[8]]+Таблица1[[#This Row],[3]]*Таблица1[[#This Row],[9]]</f>
        <v>0</v>
      </c>
    </row>
    <row r="61" spans="1:10" x14ac:dyDescent="0.25">
      <c r="A61" s="11" t="s">
        <v>67</v>
      </c>
      <c r="B61" s="11" t="s">
        <v>93</v>
      </c>
      <c r="C61" s="8" t="s">
        <v>133</v>
      </c>
      <c r="D61" s="8" t="s">
        <v>44</v>
      </c>
      <c r="E61" s="8" t="s">
        <v>44</v>
      </c>
      <c r="F61" s="8" t="s">
        <v>44</v>
      </c>
      <c r="G61" s="8" t="s">
        <v>44</v>
      </c>
      <c r="H61" s="8" t="s">
        <v>44</v>
      </c>
      <c r="I61" s="8" t="s">
        <v>44</v>
      </c>
      <c r="J61" s="3">
        <v>0</v>
      </c>
    </row>
    <row r="62" spans="1:10" x14ac:dyDescent="0.25">
      <c r="A62" s="11" t="s">
        <v>54</v>
      </c>
      <c r="B62" s="11" t="s">
        <v>80</v>
      </c>
      <c r="C62" s="8" t="s">
        <v>133</v>
      </c>
      <c r="D62" s="8" t="s">
        <v>44</v>
      </c>
      <c r="E62" s="8" t="s">
        <v>44</v>
      </c>
      <c r="F62" s="8" t="s">
        <v>44</v>
      </c>
      <c r="G62" s="8" t="s">
        <v>44</v>
      </c>
      <c r="H62" s="8" t="s">
        <v>44</v>
      </c>
      <c r="I62" s="8" t="s">
        <v>44</v>
      </c>
      <c r="J62" s="10">
        <v>0</v>
      </c>
    </row>
    <row r="63" spans="1:10" ht="15.75" thickBot="1" x14ac:dyDescent="0.3"/>
    <row r="64" spans="1:10" ht="15.75" thickBot="1" x14ac:dyDescent="0.3">
      <c r="H64" s="24" t="s">
        <v>46</v>
      </c>
      <c r="I64" s="25"/>
      <c r="J64" s="1">
        <f>J8+J9+J10+J11+J12+J13+J14+J15+J16+J17+J18+J19+J20+J21+J22+J23+J24+J25+J26+J27+J28+J29+J30+J31+J32+J33+J34+J35+J36+J37+J38+J39+J40+J42+J43+J44+J45+J46+J47+J48+J49+J50+J51+J52+J53+J54+J55+J56+J57+J58+J59+J60+J61+J62+J7+J41</f>
        <v>0</v>
      </c>
    </row>
  </sheetData>
  <mergeCells count="10">
    <mergeCell ref="A1:J2"/>
    <mergeCell ref="G3:J3"/>
    <mergeCell ref="D4:I4"/>
    <mergeCell ref="J4:J5"/>
    <mergeCell ref="H64:I64"/>
    <mergeCell ref="C3:F3"/>
    <mergeCell ref="A3:B3"/>
    <mergeCell ref="A4:A5"/>
    <mergeCell ref="B4:B5"/>
    <mergeCell ref="C4:C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XFD2"/>
    </sheetView>
  </sheetViews>
  <sheetFormatPr defaultRowHeight="15" x14ac:dyDescent="0.25"/>
  <cols>
    <col min="1" max="1" width="68.28515625" customWidth="1"/>
  </cols>
  <sheetData>
    <row r="1" ht="24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Mixail</dc:creator>
  <cp:lastModifiedBy>olga</cp:lastModifiedBy>
  <cp:lastPrinted>2013-03-27T16:10:37Z</cp:lastPrinted>
  <dcterms:created xsi:type="dcterms:W3CDTF">2013-03-27T14:16:08Z</dcterms:created>
  <dcterms:modified xsi:type="dcterms:W3CDTF">2013-04-22T11:23:54Z</dcterms:modified>
</cp:coreProperties>
</file>