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15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0" i="1"/>
  <c r="H3"/>
  <c r="H4"/>
  <c r="H5"/>
  <c r="H6"/>
  <c r="H2"/>
  <c r="G10"/>
  <c r="E10"/>
  <c r="E3"/>
  <c r="E4"/>
  <c r="E5"/>
  <c r="E6"/>
  <c r="E7"/>
  <c r="E8"/>
  <c r="E9"/>
  <c r="E2"/>
  <c r="D3"/>
  <c r="D4"/>
  <c r="D5"/>
  <c r="D6"/>
  <c r="D7"/>
  <c r="D8"/>
  <c r="D9"/>
  <c r="D2"/>
</calcChain>
</file>

<file path=xl/sharedStrings.xml><?xml version="1.0" encoding="utf-8"?>
<sst xmlns="http://schemas.openxmlformats.org/spreadsheetml/2006/main" count="25" uniqueCount="23">
  <si>
    <t>Ник</t>
  </si>
  <si>
    <t>Заказ</t>
  </si>
  <si>
    <t>Цена</t>
  </si>
  <si>
    <t>Цена со скидкой</t>
  </si>
  <si>
    <t xml:space="preserve">к сдаче </t>
  </si>
  <si>
    <t>Сдано</t>
  </si>
  <si>
    <t>Трансп</t>
  </si>
  <si>
    <t>долг -я/+мне</t>
  </si>
  <si>
    <t>сЛуны</t>
  </si>
  <si>
    <t>Барнаул Ольга</t>
  </si>
  <si>
    <t>Тося</t>
  </si>
  <si>
    <t>ТОА</t>
  </si>
  <si>
    <t>Julia Shel</t>
  </si>
  <si>
    <t>Evgeniya.H</t>
  </si>
  <si>
    <t>П 203   42</t>
  </si>
  <si>
    <t>П 416   38</t>
  </si>
  <si>
    <t>П 313   40</t>
  </si>
  <si>
    <t>П 400   40</t>
  </si>
  <si>
    <t>ПБ 98   50</t>
  </si>
  <si>
    <t>П 383   40</t>
  </si>
  <si>
    <t>П 392   42</t>
  </si>
  <si>
    <t>ПБ 81   42</t>
  </si>
  <si>
    <t>итого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</si>
</sst>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1" applyFont="1" applyFill="1" applyBorder="1" applyAlignment="1" applyProtection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2" fillId="3" borderId="1" xfId="1" applyFont="1" applyFill="1" applyBorder="1" applyAlignment="1" applyProtection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orum.sibmama.ru/viewtopic.php?t=997908&amp;start=900" TargetMode="External"/><Relationship Id="rId1" Type="http://schemas.openxmlformats.org/officeDocument/2006/relationships/hyperlink" Target="http://forum.sibmama.ru/viewtopic.php?t=997908&amp;start=9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I14" sqref="I14"/>
    </sheetView>
  </sheetViews>
  <sheetFormatPr defaultRowHeight="15"/>
  <cols>
    <col min="1" max="1" width="14.140625" customWidth="1"/>
    <col min="2" max="2" width="12.28515625" customWidth="1"/>
    <col min="3" max="3" width="12.7109375" customWidth="1"/>
    <col min="4" max="4" width="15.85546875" customWidth="1"/>
    <col min="5" max="5" width="11.140625" customWidth="1"/>
    <col min="6" max="6" width="9.7109375" bestFit="1" customWidth="1"/>
    <col min="8" max="8" width="13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7" t="s">
        <v>13</v>
      </c>
      <c r="B2" s="8" t="s">
        <v>14</v>
      </c>
      <c r="C2" s="9">
        <v>600</v>
      </c>
      <c r="D2" s="9">
        <f>C2-C2/100*6</f>
        <v>564</v>
      </c>
      <c r="E2" s="9">
        <f>D2+D2/100*12</f>
        <v>631.67999999999995</v>
      </c>
      <c r="F2" s="9">
        <v>632</v>
      </c>
      <c r="G2" s="9">
        <v>25</v>
      </c>
      <c r="H2" s="9">
        <f>E2+G2-F2</f>
        <v>24.67999999999995</v>
      </c>
    </row>
    <row r="3" spans="1:8">
      <c r="A3" s="2" t="s">
        <v>12</v>
      </c>
      <c r="B3" s="3" t="s">
        <v>15</v>
      </c>
      <c r="C3" s="4">
        <v>1200</v>
      </c>
      <c r="D3" s="4">
        <f t="shared" ref="D3:D7" si="0">C3-C3/100*6</f>
        <v>1128</v>
      </c>
      <c r="E3" s="4">
        <f t="shared" ref="E3:E9" si="1">D3+D3/100*12</f>
        <v>1263.3599999999999</v>
      </c>
      <c r="F3" s="4">
        <v>1265</v>
      </c>
      <c r="G3" s="4">
        <v>25</v>
      </c>
      <c r="H3" s="9">
        <f t="shared" ref="H3:H6" si="2">E3+G3-F3</f>
        <v>23.3599999999999</v>
      </c>
    </row>
    <row r="4" spans="1:8">
      <c r="A4" s="10" t="s">
        <v>9</v>
      </c>
      <c r="B4" s="8" t="s">
        <v>16</v>
      </c>
      <c r="C4" s="9">
        <v>700</v>
      </c>
      <c r="D4" s="9">
        <f t="shared" si="0"/>
        <v>658</v>
      </c>
      <c r="E4" s="9">
        <f t="shared" si="1"/>
        <v>736.96</v>
      </c>
      <c r="F4" s="9">
        <v>736.96</v>
      </c>
      <c r="G4" s="9">
        <v>25</v>
      </c>
      <c r="H4" s="9">
        <f t="shared" si="2"/>
        <v>25</v>
      </c>
    </row>
    <row r="5" spans="1:8">
      <c r="A5" s="5" t="s">
        <v>8</v>
      </c>
      <c r="B5" s="3" t="s">
        <v>17</v>
      </c>
      <c r="C5" s="4">
        <v>950</v>
      </c>
      <c r="D5" s="4">
        <f t="shared" si="0"/>
        <v>893</v>
      </c>
      <c r="E5" s="4">
        <f t="shared" si="1"/>
        <v>1000.16</v>
      </c>
      <c r="F5" s="4">
        <v>1000.16</v>
      </c>
      <c r="G5" s="4">
        <v>25</v>
      </c>
      <c r="H5" s="9">
        <f t="shared" si="2"/>
        <v>24.999999999999886</v>
      </c>
    </row>
    <row r="6" spans="1:8">
      <c r="A6" s="10" t="s">
        <v>11</v>
      </c>
      <c r="B6" s="8" t="s">
        <v>18</v>
      </c>
      <c r="C6" s="9">
        <v>1350</v>
      </c>
      <c r="D6" s="9">
        <f t="shared" si="0"/>
        <v>1269</v>
      </c>
      <c r="E6" s="9">
        <f t="shared" si="1"/>
        <v>1421.28</v>
      </c>
      <c r="F6" s="9">
        <v>1422</v>
      </c>
      <c r="G6" s="9">
        <v>25</v>
      </c>
      <c r="H6" s="9">
        <f t="shared" si="2"/>
        <v>24.279999999999973</v>
      </c>
    </row>
    <row r="7" spans="1:8">
      <c r="A7" s="5" t="s">
        <v>10</v>
      </c>
      <c r="B7" s="3" t="s">
        <v>19</v>
      </c>
      <c r="C7" s="4">
        <v>1300</v>
      </c>
      <c r="D7" s="4">
        <f t="shared" si="0"/>
        <v>1222</v>
      </c>
      <c r="E7" s="4">
        <f t="shared" si="1"/>
        <v>1368.64</v>
      </c>
      <c r="F7" s="4"/>
      <c r="G7" s="4">
        <v>25</v>
      </c>
      <c r="H7" s="4"/>
    </row>
    <row r="8" spans="1:8">
      <c r="A8" s="5" t="s">
        <v>10</v>
      </c>
      <c r="B8" s="3" t="s">
        <v>20</v>
      </c>
      <c r="C8" s="4">
        <v>1200</v>
      </c>
      <c r="D8" s="4">
        <f t="shared" ref="D8:D9" si="3">C8-C8/100*6</f>
        <v>1128</v>
      </c>
      <c r="E8" s="4">
        <f t="shared" si="1"/>
        <v>1263.3599999999999</v>
      </c>
      <c r="F8" s="4"/>
      <c r="G8" s="4">
        <v>25</v>
      </c>
      <c r="H8" s="4"/>
    </row>
    <row r="9" spans="1:8">
      <c r="A9" s="5" t="s">
        <v>10</v>
      </c>
      <c r="B9" s="3" t="s">
        <v>21</v>
      </c>
      <c r="C9" s="4">
        <v>1150</v>
      </c>
      <c r="D9" s="4">
        <f t="shared" si="3"/>
        <v>1081</v>
      </c>
      <c r="E9" s="4">
        <f t="shared" si="1"/>
        <v>1210.72</v>
      </c>
      <c r="F9" s="4"/>
      <c r="G9" s="4">
        <v>25</v>
      </c>
      <c r="H9" s="4"/>
    </row>
    <row r="10" spans="1:8">
      <c r="A10" s="6" t="s">
        <v>22</v>
      </c>
      <c r="B10" s="5"/>
      <c r="C10" s="4"/>
      <c r="D10" s="4"/>
      <c r="E10" s="4">
        <f>SUM(E7:E9)</f>
        <v>3842.7200000000003</v>
      </c>
      <c r="F10" s="4">
        <v>3842.72</v>
      </c>
      <c r="G10" s="4">
        <f>SUM(G7:G9)</f>
        <v>75</v>
      </c>
      <c r="H10" s="4">
        <f>E10+G10-F10</f>
        <v>75.000000000000455</v>
      </c>
    </row>
  </sheetData>
  <sortState ref="A2:A9">
    <sortCondition ref="A2"/>
  </sortState>
  <hyperlinks>
    <hyperlink ref="A3" r:id="rId1" display="http://forum.sibmama.ru/viewtopic.php?t=997908&amp;start=915"/>
    <hyperlink ref="A2" r:id="rId2" display="http://forum.sibmama.ru/viewtopic.php?t=997908&amp;start=900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2015-10-16T14:15:27Z</dcterms:created>
  <dcterms:modified xsi:type="dcterms:W3CDTF">2015-10-21T08:12:40Z</dcterms:modified>
</cp:coreProperties>
</file>