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3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E15"/>
  <c r="E9"/>
  <c r="E3"/>
  <c r="E4"/>
  <c r="E5"/>
  <c r="E6"/>
  <c r="E7"/>
  <c r="E8"/>
  <c r="E11"/>
  <c r="E13"/>
  <c r="E14"/>
  <c r="E16"/>
  <c r="E2"/>
  <c r="D3"/>
  <c r="D4"/>
  <c r="D5"/>
  <c r="D6"/>
  <c r="D7"/>
  <c r="D8"/>
  <c r="D11"/>
  <c r="D13"/>
  <c r="D14"/>
  <c r="D16"/>
  <c r="D2"/>
</calcChain>
</file>

<file path=xl/sharedStrings.xml><?xml version="1.0" encoding="utf-8"?>
<sst xmlns="http://schemas.openxmlformats.org/spreadsheetml/2006/main" count="33" uniqueCount="30">
  <si>
    <t>Ник</t>
  </si>
  <si>
    <t>Заказ</t>
  </si>
  <si>
    <t>Цена</t>
  </si>
  <si>
    <t>Цена со скидкой</t>
  </si>
  <si>
    <t>С орг%</t>
  </si>
  <si>
    <t>Сдано</t>
  </si>
  <si>
    <t>Трансп</t>
  </si>
  <si>
    <t>Итог</t>
  </si>
  <si>
    <t>Долг +мне/-я</t>
  </si>
  <si>
    <t>МАКОТУШКА</t>
  </si>
  <si>
    <t>П 293   40</t>
  </si>
  <si>
    <t>П291   40</t>
  </si>
  <si>
    <t>П 86   44</t>
  </si>
  <si>
    <t>П185   42</t>
  </si>
  <si>
    <t>П294   42</t>
  </si>
  <si>
    <t>П152   42</t>
  </si>
  <si>
    <t>Т10   42</t>
  </si>
  <si>
    <t>итого:</t>
  </si>
  <si>
    <t>*Лапонька*</t>
  </si>
  <si>
    <t>ПБ53   42</t>
  </si>
  <si>
    <t>Люба777</t>
  </si>
  <si>
    <t>П152   44</t>
  </si>
  <si>
    <t>Е_ленка</t>
  </si>
  <si>
    <t>kotirinka</t>
  </si>
  <si>
    <t>Б07</t>
  </si>
  <si>
    <t>Б08</t>
  </si>
  <si>
    <t>П170   44</t>
  </si>
  <si>
    <t>П207   38</t>
  </si>
  <si>
    <t>Тося</t>
  </si>
  <si>
    <t>П287   38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</si>
</sst>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20" sqref="C20"/>
    </sheetView>
  </sheetViews>
  <sheetFormatPr defaultRowHeight="15"/>
  <cols>
    <col min="1" max="1" width="17.140625" customWidth="1"/>
    <col min="2" max="2" width="12.7109375" customWidth="1"/>
    <col min="3" max="3" width="13.140625" customWidth="1"/>
    <col min="4" max="4" width="16.5703125" customWidth="1"/>
    <col min="5" max="5" width="15.42578125" customWidth="1"/>
    <col min="6" max="6" width="11.7109375" customWidth="1"/>
    <col min="7" max="7" width="11.140625" customWidth="1"/>
    <col min="8" max="8" width="11.42578125" customWidth="1"/>
    <col min="9" max="9" width="13.42578125" customWidth="1"/>
  </cols>
  <sheetData>
    <row r="1" spans="1:9">
      <c r="A1" s="2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>
      <c r="A2" s="11" t="s">
        <v>9</v>
      </c>
      <c r="B2" s="6" t="s">
        <v>10</v>
      </c>
      <c r="C2" s="6">
        <v>900</v>
      </c>
      <c r="D2" s="6">
        <f>C2-(C2/100*5)</f>
        <v>855</v>
      </c>
      <c r="E2" s="6">
        <f>D2+(D2/100*12)</f>
        <v>957.6</v>
      </c>
      <c r="F2" s="6"/>
      <c r="G2" s="6"/>
      <c r="H2" s="6"/>
      <c r="I2" s="6"/>
    </row>
    <row r="3" spans="1:9">
      <c r="A3" s="11"/>
      <c r="B3" s="6" t="s">
        <v>11</v>
      </c>
      <c r="C3" s="6">
        <v>900</v>
      </c>
      <c r="D3" s="6">
        <f t="shared" ref="D3:D17" si="0">C3-(C3/100*5)</f>
        <v>855</v>
      </c>
      <c r="E3" s="6">
        <f t="shared" ref="E3:E16" si="1">D3+(D3/100*12)</f>
        <v>957.6</v>
      </c>
      <c r="F3" s="6"/>
      <c r="G3" s="6"/>
      <c r="H3" s="6"/>
      <c r="I3" s="6"/>
    </row>
    <row r="4" spans="1:9">
      <c r="A4" s="11"/>
      <c r="B4" s="6" t="s">
        <v>12</v>
      </c>
      <c r="C4" s="6">
        <v>1050</v>
      </c>
      <c r="D4" s="6">
        <f t="shared" si="0"/>
        <v>997.5</v>
      </c>
      <c r="E4" s="6">
        <f t="shared" si="1"/>
        <v>1117.2</v>
      </c>
      <c r="F4" s="6"/>
      <c r="G4" s="6"/>
      <c r="H4" s="6"/>
      <c r="I4" s="6"/>
    </row>
    <row r="5" spans="1:9">
      <c r="A5" s="11"/>
      <c r="B5" s="6" t="s">
        <v>13</v>
      </c>
      <c r="C5" s="6">
        <v>920</v>
      </c>
      <c r="D5" s="6">
        <f t="shared" si="0"/>
        <v>874</v>
      </c>
      <c r="E5" s="6">
        <f t="shared" si="1"/>
        <v>978.88</v>
      </c>
      <c r="F5" s="6"/>
      <c r="G5" s="6"/>
      <c r="H5" s="6"/>
      <c r="I5" s="6"/>
    </row>
    <row r="6" spans="1:9">
      <c r="A6" s="11"/>
      <c r="B6" s="6" t="s">
        <v>14</v>
      </c>
      <c r="C6" s="6">
        <v>850</v>
      </c>
      <c r="D6" s="6">
        <f t="shared" si="0"/>
        <v>807.5</v>
      </c>
      <c r="E6" s="6">
        <f t="shared" si="1"/>
        <v>904.4</v>
      </c>
      <c r="F6" s="6"/>
      <c r="G6" s="6"/>
      <c r="H6" s="6"/>
      <c r="I6" s="6"/>
    </row>
    <row r="7" spans="1:9">
      <c r="A7" s="11"/>
      <c r="B7" s="6" t="s">
        <v>15</v>
      </c>
      <c r="C7" s="6">
        <v>900</v>
      </c>
      <c r="D7" s="6">
        <f t="shared" si="0"/>
        <v>855</v>
      </c>
      <c r="E7" s="6">
        <f t="shared" si="1"/>
        <v>957.6</v>
      </c>
      <c r="F7" s="6"/>
      <c r="G7" s="6"/>
      <c r="H7" s="6"/>
      <c r="I7" s="6"/>
    </row>
    <row r="8" spans="1:9">
      <c r="A8" s="11"/>
      <c r="B8" s="6" t="s">
        <v>16</v>
      </c>
      <c r="C8" s="6">
        <v>400</v>
      </c>
      <c r="D8" s="6">
        <f t="shared" si="0"/>
        <v>380</v>
      </c>
      <c r="E8" s="6">
        <f t="shared" si="1"/>
        <v>425.6</v>
      </c>
      <c r="F8" s="6"/>
      <c r="G8" s="6"/>
      <c r="H8" s="6"/>
      <c r="I8" s="6"/>
    </row>
    <row r="9" spans="1:9">
      <c r="A9" s="5" t="s">
        <v>17</v>
      </c>
      <c r="B9" s="6"/>
      <c r="C9" s="6"/>
      <c r="D9" s="6"/>
      <c r="E9" s="6">
        <f>SUM(E2:E8)</f>
        <v>6298.880000000001</v>
      </c>
      <c r="F9" s="6"/>
      <c r="G9" s="6"/>
      <c r="H9" s="6"/>
      <c r="I9" s="6"/>
    </row>
    <row r="10" spans="1:9">
      <c r="A10" s="10" t="s">
        <v>18</v>
      </c>
      <c r="B10" s="8" t="s">
        <v>19</v>
      </c>
      <c r="C10" s="8"/>
      <c r="D10" s="8"/>
      <c r="E10" s="8"/>
      <c r="F10" s="8"/>
      <c r="G10" s="8"/>
      <c r="H10" s="8"/>
      <c r="I10" s="8"/>
    </row>
    <row r="11" spans="1:9">
      <c r="A11" s="3" t="s">
        <v>23</v>
      </c>
      <c r="B11" s="6" t="s">
        <v>24</v>
      </c>
      <c r="C11" s="6">
        <v>750</v>
      </c>
      <c r="D11" s="6">
        <f t="shared" si="0"/>
        <v>712.5</v>
      </c>
      <c r="E11" s="6">
        <f t="shared" si="1"/>
        <v>798</v>
      </c>
      <c r="F11" s="6"/>
      <c r="G11" s="6"/>
      <c r="H11" s="6"/>
      <c r="I11" s="6"/>
    </row>
    <row r="12" spans="1:9">
      <c r="A12" s="3" t="s">
        <v>23</v>
      </c>
      <c r="B12" s="8" t="s">
        <v>25</v>
      </c>
      <c r="C12" s="8"/>
      <c r="D12" s="8"/>
      <c r="E12" s="8"/>
      <c r="F12" s="8"/>
      <c r="G12" s="8"/>
      <c r="H12" s="8"/>
      <c r="I12" s="8"/>
    </row>
    <row r="13" spans="1:9">
      <c r="A13" s="10" t="s">
        <v>22</v>
      </c>
      <c r="B13" s="7" t="s">
        <v>26</v>
      </c>
      <c r="C13" s="7">
        <v>900</v>
      </c>
      <c r="D13" s="7">
        <f t="shared" si="0"/>
        <v>855</v>
      </c>
      <c r="E13" s="7">
        <f t="shared" si="1"/>
        <v>957.6</v>
      </c>
      <c r="F13" s="7"/>
      <c r="G13" s="7"/>
      <c r="H13" s="7"/>
      <c r="I13" s="7"/>
    </row>
    <row r="14" spans="1:9">
      <c r="A14" s="10" t="s">
        <v>22</v>
      </c>
      <c r="B14" s="7" t="s">
        <v>27</v>
      </c>
      <c r="C14" s="7">
        <v>750</v>
      </c>
      <c r="D14" s="7">
        <f t="shared" si="0"/>
        <v>712.5</v>
      </c>
      <c r="E14" s="7">
        <f t="shared" si="1"/>
        <v>798</v>
      </c>
      <c r="F14" s="7"/>
      <c r="G14" s="7"/>
      <c r="H14" s="7"/>
      <c r="I14" s="7"/>
    </row>
    <row r="15" spans="1:9" s="1" customFormat="1">
      <c r="A15" s="4" t="s">
        <v>17</v>
      </c>
      <c r="B15" s="7"/>
      <c r="C15" s="7"/>
      <c r="D15" s="7"/>
      <c r="E15" s="7">
        <f>SUM(E13:E14)</f>
        <v>1755.6</v>
      </c>
      <c r="F15" s="7"/>
      <c r="G15" s="7"/>
      <c r="H15" s="7"/>
      <c r="I15" s="7"/>
    </row>
    <row r="16" spans="1:9">
      <c r="A16" s="11" t="s">
        <v>20</v>
      </c>
      <c r="B16" s="6" t="s">
        <v>21</v>
      </c>
      <c r="C16" s="6">
        <v>900</v>
      </c>
      <c r="D16" s="6">
        <f t="shared" si="0"/>
        <v>855</v>
      </c>
      <c r="E16" s="6">
        <f t="shared" si="1"/>
        <v>957.6</v>
      </c>
      <c r="F16" s="6"/>
      <c r="G16" s="6"/>
      <c r="H16" s="6"/>
      <c r="I16" s="6"/>
    </row>
    <row r="17" spans="1:9">
      <c r="A17" s="10" t="s">
        <v>28</v>
      </c>
      <c r="B17" s="7" t="s">
        <v>29</v>
      </c>
      <c r="C17" s="7">
        <v>980</v>
      </c>
      <c r="D17" s="7">
        <f t="shared" si="0"/>
        <v>931</v>
      </c>
      <c r="E17" s="7">
        <v>931</v>
      </c>
      <c r="F17" s="7"/>
      <c r="G17" s="7"/>
      <c r="H17" s="7"/>
      <c r="I17" s="7"/>
    </row>
  </sheetData>
  <sortState ref="A10:A15">
    <sortCondition ref="A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2014-12-24T07:14:04Z</dcterms:created>
  <dcterms:modified xsi:type="dcterms:W3CDTF">2014-12-24T07:50:02Z</dcterms:modified>
</cp:coreProperties>
</file>