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47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7" i="1"/>
  <c r="H8"/>
  <c r="H9"/>
  <c r="H10"/>
  <c r="H6"/>
  <c r="E6"/>
  <c r="E3"/>
  <c r="E4"/>
  <c r="E5"/>
  <c r="E7"/>
  <c r="E8"/>
  <c r="E9"/>
  <c r="E10"/>
  <c r="E2"/>
  <c r="D3"/>
  <c r="D4"/>
  <c r="D5"/>
  <c r="D7"/>
  <c r="D8"/>
  <c r="D9"/>
  <c r="D10"/>
  <c r="D2"/>
</calcChain>
</file>

<file path=xl/sharedStrings.xml><?xml version="1.0" encoding="utf-8"?>
<sst xmlns="http://schemas.openxmlformats.org/spreadsheetml/2006/main" count="25" uniqueCount="21">
  <si>
    <t>Ник</t>
  </si>
  <si>
    <t>заказ</t>
  </si>
  <si>
    <t>цена</t>
  </si>
  <si>
    <t>цена со скидкой</t>
  </si>
  <si>
    <t>к сдаче</t>
  </si>
  <si>
    <t>сдано</t>
  </si>
  <si>
    <t>трансп</t>
  </si>
  <si>
    <t>долг +мне/-я</t>
  </si>
  <si>
    <t>Natalja*</t>
  </si>
  <si>
    <t>Барнаул Ольга</t>
  </si>
  <si>
    <t>Светлана Дм</t>
  </si>
  <si>
    <t>strekosa</t>
  </si>
  <si>
    <t>Тося</t>
  </si>
  <si>
    <t>итого</t>
  </si>
  <si>
    <t>Т 51   44</t>
  </si>
  <si>
    <t>Б 08   40</t>
  </si>
  <si>
    <t>Б 08   44</t>
  </si>
  <si>
    <t>П 379   40</t>
  </si>
  <si>
    <t>П 169   44</t>
  </si>
  <si>
    <t>Т 19   44</t>
  </si>
  <si>
    <t>П 379   38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</si>
</sst>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/>
    <xf numFmtId="0" fontId="3" fillId="2" borderId="1" xfId="1" applyFont="1" applyFill="1" applyBorder="1" applyAlignment="1" applyProtection="1"/>
    <xf numFmtId="164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3" fillId="2" borderId="1" xfId="1" applyFont="1" applyFill="1" applyBorder="1" applyAlignment="1" applyProtection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3" fillId="3" borderId="1" xfId="1" applyFont="1" applyFill="1" applyBorder="1" applyAlignment="1" applyProtection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997908&amp;start=79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forum.sibmama.ru/viewtopic.php?t=997908&amp;start=795" TargetMode="External"/><Relationship Id="rId1" Type="http://schemas.openxmlformats.org/officeDocument/2006/relationships/hyperlink" Target="http://forum.sibmama.ru/viewtopic.php?t=997908&amp;start=795" TargetMode="External"/><Relationship Id="rId6" Type="http://schemas.openxmlformats.org/officeDocument/2006/relationships/hyperlink" Target="http://forum.sibmama.ru/viewtopic.php?t=997908&amp;start=795" TargetMode="External"/><Relationship Id="rId5" Type="http://schemas.openxmlformats.org/officeDocument/2006/relationships/hyperlink" Target="http://forum.sibmama.ru/viewtopic.php?t=997908&amp;start=825" TargetMode="External"/><Relationship Id="rId4" Type="http://schemas.openxmlformats.org/officeDocument/2006/relationships/hyperlink" Target="http://forum.sibmama.ru/viewtopic.php?t=997908&amp;start=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I14" sqref="I14"/>
    </sheetView>
  </sheetViews>
  <sheetFormatPr defaultRowHeight="15"/>
  <cols>
    <col min="1" max="1" width="15.85546875" customWidth="1"/>
    <col min="2" max="2" width="12" customWidth="1"/>
    <col min="3" max="3" width="11.7109375" customWidth="1"/>
    <col min="4" max="4" width="15.7109375" customWidth="1"/>
    <col min="5" max="5" width="11" customWidth="1"/>
    <col min="6" max="6" width="9.7109375" bestFit="1" customWidth="1"/>
    <col min="7" max="7" width="10.42578125" customWidth="1"/>
    <col min="8" max="8" width="12.7109375" customWidth="1"/>
  </cols>
  <sheetData>
    <row r="1" spans="1:8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8">
      <c r="A2" s="2" t="s">
        <v>8</v>
      </c>
      <c r="B2" s="10" t="s">
        <v>14</v>
      </c>
      <c r="C2" s="3">
        <v>900</v>
      </c>
      <c r="D2" s="3">
        <f>C2-(C2/100*6)</f>
        <v>846</v>
      </c>
      <c r="E2" s="3">
        <f>D2+(D2/100*12)</f>
        <v>947.52</v>
      </c>
      <c r="F2" s="3"/>
      <c r="G2" s="3"/>
      <c r="H2" s="3"/>
    </row>
    <row r="3" spans="1:8">
      <c r="A3" s="2" t="s">
        <v>8</v>
      </c>
      <c r="B3" s="10" t="s">
        <v>15</v>
      </c>
      <c r="C3" s="3">
        <v>750</v>
      </c>
      <c r="D3" s="3">
        <f t="shared" ref="D3:D10" si="0">C3-(C3/100*6)</f>
        <v>705</v>
      </c>
      <c r="E3" s="3">
        <f t="shared" ref="E3:E10" si="1">D3+(D3/100*12)</f>
        <v>789.6</v>
      </c>
      <c r="F3" s="3"/>
      <c r="G3" s="3"/>
      <c r="H3" s="3"/>
    </row>
    <row r="4" spans="1:8">
      <c r="A4" s="2" t="s">
        <v>8</v>
      </c>
      <c r="B4" s="10" t="s">
        <v>16</v>
      </c>
      <c r="C4" s="3">
        <v>750</v>
      </c>
      <c r="D4" s="3">
        <f t="shared" si="0"/>
        <v>705</v>
      </c>
      <c r="E4" s="3">
        <f t="shared" si="1"/>
        <v>789.6</v>
      </c>
      <c r="F4" s="3"/>
      <c r="G4" s="3"/>
      <c r="H4" s="3"/>
    </row>
    <row r="5" spans="1:8" s="1" customFormat="1">
      <c r="A5" s="2" t="s">
        <v>8</v>
      </c>
      <c r="B5" s="10" t="s">
        <v>17</v>
      </c>
      <c r="C5" s="3">
        <v>1100</v>
      </c>
      <c r="D5" s="3">
        <f t="shared" si="0"/>
        <v>1034</v>
      </c>
      <c r="E5" s="3">
        <f t="shared" si="1"/>
        <v>1158.08</v>
      </c>
      <c r="F5" s="3"/>
      <c r="G5" s="3"/>
      <c r="H5" s="3"/>
    </row>
    <row r="6" spans="1:8" s="1" customFormat="1">
      <c r="A6" s="5" t="s">
        <v>13</v>
      </c>
      <c r="B6" s="10"/>
      <c r="C6" s="3"/>
      <c r="D6" s="3"/>
      <c r="E6" s="6">
        <f>SUM(E2:E5)</f>
        <v>3684.7999999999997</v>
      </c>
      <c r="F6" s="3">
        <v>3684.8</v>
      </c>
      <c r="G6" s="3">
        <v>100</v>
      </c>
      <c r="H6" s="3">
        <f>E6+G6-F6</f>
        <v>99.999999999999545</v>
      </c>
    </row>
    <row r="7" spans="1:8" s="1" customFormat="1">
      <c r="A7" s="9" t="s">
        <v>11</v>
      </c>
      <c r="B7" s="11" t="s">
        <v>18</v>
      </c>
      <c r="C7" s="12">
        <v>1250</v>
      </c>
      <c r="D7" s="12">
        <f t="shared" si="0"/>
        <v>1175</v>
      </c>
      <c r="E7" s="12">
        <f t="shared" si="1"/>
        <v>1316</v>
      </c>
      <c r="F7" s="12">
        <v>1316</v>
      </c>
      <c r="G7" s="12">
        <v>25</v>
      </c>
      <c r="H7" s="12">
        <f t="shared" ref="H7:H10" si="2">E7+G7-F7</f>
        <v>25</v>
      </c>
    </row>
    <row r="8" spans="1:8">
      <c r="A8" s="4" t="s">
        <v>9</v>
      </c>
      <c r="B8" s="10" t="s">
        <v>17</v>
      </c>
      <c r="C8" s="3">
        <v>1100</v>
      </c>
      <c r="D8" s="3">
        <f t="shared" si="0"/>
        <v>1034</v>
      </c>
      <c r="E8" s="3">
        <f t="shared" si="1"/>
        <v>1158.08</v>
      </c>
      <c r="F8" s="3">
        <v>1158.08</v>
      </c>
      <c r="G8" s="3">
        <v>25</v>
      </c>
      <c r="H8" s="3">
        <f t="shared" si="2"/>
        <v>25</v>
      </c>
    </row>
    <row r="9" spans="1:8">
      <c r="A9" s="9" t="s">
        <v>10</v>
      </c>
      <c r="B9" s="11" t="s">
        <v>19</v>
      </c>
      <c r="C9" s="12">
        <v>720</v>
      </c>
      <c r="D9" s="12">
        <f t="shared" si="0"/>
        <v>676.8</v>
      </c>
      <c r="E9" s="12">
        <f t="shared" si="1"/>
        <v>758.01599999999996</v>
      </c>
      <c r="F9" s="12">
        <v>758.02</v>
      </c>
      <c r="G9" s="12">
        <v>25</v>
      </c>
      <c r="H9" s="12">
        <f t="shared" si="2"/>
        <v>24.995999999999981</v>
      </c>
    </row>
    <row r="10" spans="1:8">
      <c r="A10" s="7" t="s">
        <v>12</v>
      </c>
      <c r="B10" s="10" t="s">
        <v>20</v>
      </c>
      <c r="C10" s="3">
        <v>1100</v>
      </c>
      <c r="D10" s="3">
        <f t="shared" si="0"/>
        <v>1034</v>
      </c>
      <c r="E10" s="3">
        <f t="shared" si="1"/>
        <v>1158.08</v>
      </c>
      <c r="F10" s="3">
        <v>1158.08</v>
      </c>
      <c r="G10" s="3">
        <v>25</v>
      </c>
      <c r="H10" s="3">
        <f t="shared" si="2"/>
        <v>25</v>
      </c>
    </row>
  </sheetData>
  <sortState ref="A2:H10">
    <sortCondition ref="A2"/>
  </sortState>
  <hyperlinks>
    <hyperlink ref="A2" r:id="rId1" display="http://forum.sibmama.ru/viewtopic.php?t=997908&amp;start=795"/>
    <hyperlink ref="A3" r:id="rId2" display="http://forum.sibmama.ru/viewtopic.php?t=997908&amp;start=795"/>
    <hyperlink ref="A4" r:id="rId3" display="http://forum.sibmama.ru/viewtopic.php?t=997908&amp;start=795"/>
    <hyperlink ref="A9" r:id="rId4" display="http://forum.sibmama.ru/viewtopic.php?t=997908&amp;start=810"/>
    <hyperlink ref="A7" r:id="rId5" display="http://forum.sibmama.ru/viewtopic.php?t=997908&amp;start=825"/>
    <hyperlink ref="A5" r:id="rId6" display="http://forum.sibmama.ru/viewtopic.php?t=997908&amp;start=795"/>
  </hyperlinks>
  <pageMargins left="0.7" right="0.7" top="0.75" bottom="0.75" header="0.3" footer="0.3"/>
  <pageSetup paperSize="9"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2015-08-13T01:59:12Z</dcterms:created>
  <dcterms:modified xsi:type="dcterms:W3CDTF">2015-08-16T09:38:40Z</dcterms:modified>
</cp:coreProperties>
</file>