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<sst xmlns="http://schemas.openxmlformats.org/spreadsheetml/2006/main" count="31" uniqueCount="31">
  <si>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ник</t>
  </si>
  <si>
    <t>вес товара</t>
  </si>
  <si>
    <t>сдано</t>
  </si>
  <si>
    <t>сумма с Орг+ТР</t>
  </si>
  <si>
    <t>к оплате с ОРГ</t>
  </si>
  <si>
    <t>Цена за кг.</t>
  </si>
  <si>
    <t>Цена доставки</t>
  </si>
  <si>
    <t>Цена за доставку товара</t>
  </si>
  <si>
    <t>итого -Вы мне/+я Вам</t>
  </si>
  <si>
    <t>Stellochka</t>
  </si>
  <si>
    <t>SummerInLove</t>
  </si>
  <si>
    <t>Ice_wolf</t>
  </si>
  <si>
    <t>АнгелинаЯ</t>
  </si>
  <si>
    <t>Dinarina</t>
  </si>
  <si>
    <t>polka21</t>
  </si>
  <si>
    <t>Galca_dav</t>
  </si>
  <si>
    <t>Весенна</t>
  </si>
  <si>
    <t>Шестакова Ольга</t>
  </si>
  <si>
    <t>Nati_999</t>
  </si>
  <si>
    <t>Асильда</t>
  </si>
  <si>
    <t>Региша</t>
  </si>
  <si>
    <t>М@руся</t>
  </si>
  <si>
    <t>Nico</t>
  </si>
  <si>
    <t>Инга 11</t>
  </si>
  <si>
    <t>podruzhina</t>
  </si>
  <si>
    <t>Vitinka</t>
  </si>
  <si>
    <t>SweetCotik</t>
  </si>
  <si>
    <t>ODUVANCHIK12</t>
  </si>
  <si>
    <t>n-pankova</t>
  </si>
  <si>
    <t>aksinya_b</t>
  </si>
  <si>
    <t>ivanovan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</si>
</sst>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8" fillId="0" borderId="0" applyFill="0" applyProtection="0">
      <alignment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</cellStyleXfs>
  <cellXfs count="3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center" wrapText="1"/>
    </xf>
    <xf numFmtId="181" fontId="0" fillId="0" borderId="10" xfId="0" applyNumberFormat="1" applyBorder="1" applyAlignment="1">
      <alignment/>
    </xf>
    <xf numFmtId="180" fontId="4" fillId="0" borderId="11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50" fillId="0" borderId="10" xfId="0" applyNumberFormat="1" applyFont="1" applyBorder="1" applyAlignment="1">
      <alignment horizontal="center"/>
    </xf>
    <xf numFmtId="189" fontId="51" fillId="0" borderId="10" xfId="0" applyNumberFormat="1" applyFont="1" applyBorder="1" applyAlignment="1">
      <alignment horizontal="center"/>
    </xf>
    <xf numFmtId="189" fontId="52" fillId="0" borderId="10" xfId="0" applyNumberFormat="1" applyFont="1" applyBorder="1" applyAlignment="1">
      <alignment horizontal="center" wrapText="1"/>
    </xf>
    <xf numFmtId="189" fontId="48" fillId="0" borderId="0" xfId="0" applyNumberFormat="1" applyFont="1" applyAlignment="1">
      <alignment horizontal="center"/>
    </xf>
    <xf numFmtId="166" fontId="53" fillId="0" borderId="10" xfId="0" applyNumberFormat="1" applyFont="1" applyBorder="1" applyAlignment="1">
      <alignment horizontal="center" wrapText="1"/>
    </xf>
    <xf numFmtId="180" fontId="50" fillId="0" borderId="11" xfId="0" applyNumberFormat="1" applyFont="1" applyBorder="1" applyAlignment="1">
      <alignment/>
    </xf>
    <xf numFmtId="189" fontId="54" fillId="0" borderId="0" xfId="0" applyNumberFormat="1" applyFont="1" applyAlignment="1">
      <alignment horizontal="right"/>
    </xf>
    <xf numFmtId="2" fontId="50" fillId="0" borderId="0" xfId="0" applyNumberFormat="1" applyFont="1" applyAlignment="1">
      <alignment horizontal="center"/>
    </xf>
    <xf numFmtId="189" fontId="51" fillId="0" borderId="0" xfId="0" applyNumberFormat="1" applyFont="1" applyBorder="1" applyAlignment="1">
      <alignment horizontal="right"/>
    </xf>
    <xf numFmtId="190" fontId="51" fillId="0" borderId="10" xfId="0" applyNumberFormat="1" applyFont="1" applyBorder="1" applyAlignment="1">
      <alignment horizontal="center"/>
    </xf>
    <xf numFmtId="190" fontId="54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0" fontId="7" fillId="0" borderId="12" xfId="64" applyNumberFormat="1" applyFont="1" applyBorder="1" applyAlignment="1">
      <alignment vertical="center" wrapText="1"/>
      <protection/>
    </xf>
    <xf numFmtId="191" fontId="7" fillId="0" borderId="10" xfId="64" applyNumberFormat="1" applyFont="1" applyBorder="1" applyAlignment="1">
      <alignment vertical="center" wrapText="1"/>
      <protection/>
    </xf>
    <xf numFmtId="191" fontId="50" fillId="0" borderId="10" xfId="0" applyNumberFormat="1" applyFont="1" applyBorder="1" applyAlignment="1">
      <alignment horizontal="center"/>
    </xf>
    <xf numFmtId="193" fontId="55" fillId="0" borderId="10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 wrapText="1"/>
    </xf>
    <xf numFmtId="2" fontId="50" fillId="0" borderId="12" xfId="0" applyNumberFormat="1" applyFont="1" applyBorder="1" applyAlignment="1">
      <alignment horizontal="center"/>
    </xf>
    <xf numFmtId="0" fontId="8" fillId="0" borderId="10" xfId="57" applyFill="1" applyBorder="1" applyProtection="1">
      <alignment/>
      <protection/>
    </xf>
    <xf numFmtId="0" fontId="56" fillId="0" borderId="0" xfId="0" applyFont="1" applyBorder="1" applyAlignment="1">
      <alignment vertical="center"/>
    </xf>
    <xf numFmtId="193" fontId="55" fillId="0" borderId="0" xfId="0" applyNumberFormat="1" applyFont="1" applyAlignment="1">
      <alignment horizontal="center"/>
    </xf>
    <xf numFmtId="193" fontId="54" fillId="0" borderId="10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  <cellStyle name="Обычный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workbookViewId="0" topLeftCell="A1">
      <selection activeCell="D30" sqref="D30"/>
    </sheetView>
  </sheetViews>
  <sheetFormatPr defaultColWidth="9.140625" defaultRowHeight="15"/>
  <cols>
    <col min="1" max="1" width="33.421875" style="1" customWidth="1"/>
    <col min="2" max="2" width="12.7109375" style="17" customWidth="1"/>
    <col min="3" max="3" width="19.28125" style="0" customWidth="1"/>
    <col min="4" max="4" width="16.140625" style="18" customWidth="1"/>
    <col min="5" max="5" width="18.140625" style="16" customWidth="1"/>
    <col min="6" max="6" width="15.57421875" style="0" customWidth="1"/>
    <col min="7" max="7" width="25.421875" style="13" customWidth="1"/>
    <col min="8" max="8" width="72.57421875" style="0" customWidth="1"/>
  </cols>
  <sheetData>
    <row r="1" spans="1:7" ht="15">
      <c r="A1" s="2" t="s">
        <v>6</v>
      </c>
      <c r="B1" s="24">
        <v>10930.63</v>
      </c>
      <c r="C1" s="23"/>
      <c r="D1" s="19"/>
      <c r="E1" s="20"/>
      <c r="F1" s="2"/>
      <c r="G1" s="11"/>
    </row>
    <row r="2" spans="1:7" ht="15">
      <c r="A2" s="2" t="s">
        <v>5</v>
      </c>
      <c r="B2" s="25">
        <f>B1/B27</f>
        <v>66.24624242424242</v>
      </c>
      <c r="C2" s="15"/>
      <c r="D2" s="19"/>
      <c r="E2" s="20"/>
      <c r="F2" s="2"/>
      <c r="G2" s="11"/>
    </row>
    <row r="3" spans="1:7" ht="15">
      <c r="A3" s="3"/>
      <c r="B3" s="10"/>
      <c r="C3" s="15"/>
      <c r="D3" s="19"/>
      <c r="E3" s="20"/>
      <c r="F3" s="2"/>
      <c r="G3" s="11"/>
    </row>
    <row r="4" spans="1:7" ht="51.75" customHeight="1">
      <c r="A4" s="4" t="s">
        <v>0</v>
      </c>
      <c r="B4" s="9" t="s">
        <v>1</v>
      </c>
      <c r="C4" s="8" t="s">
        <v>7</v>
      </c>
      <c r="D4" s="21" t="s">
        <v>4</v>
      </c>
      <c r="E4" s="22" t="s">
        <v>2</v>
      </c>
      <c r="F4" s="5" t="s">
        <v>3</v>
      </c>
      <c r="G4" s="12" t="s">
        <v>8</v>
      </c>
    </row>
    <row r="5" spans="1:7" ht="19.5" customHeight="1">
      <c r="A5" s="29" t="s">
        <v>11</v>
      </c>
      <c r="B5" s="27">
        <v>4</v>
      </c>
      <c r="C5" s="6">
        <f>B5*B2</f>
        <v>264.9849696969697</v>
      </c>
      <c r="D5" s="26">
        <v>9020</v>
      </c>
      <c r="E5" s="26">
        <v>9020</v>
      </c>
      <c r="F5" s="7">
        <f>D5+C5</f>
        <v>9284.98496969697</v>
      </c>
      <c r="G5" s="14">
        <f>E5-F5</f>
        <v>-264.98496969697044</v>
      </c>
    </row>
    <row r="6" spans="1:7" ht="19.5" customHeight="1">
      <c r="A6" s="29" t="s">
        <v>12</v>
      </c>
      <c r="B6" s="27">
        <v>5</v>
      </c>
      <c r="C6" s="6">
        <f>B6*B2</f>
        <v>331.23121212121214</v>
      </c>
      <c r="D6" s="26">
        <v>9848.3</v>
      </c>
      <c r="E6" s="26">
        <v>9848.3</v>
      </c>
      <c r="F6" s="7">
        <f aca="true" t="shared" si="0" ref="F6:F26">D6+C6</f>
        <v>10179.531212121212</v>
      </c>
      <c r="G6" s="14">
        <f>E6-F6</f>
        <v>-331.2312121212126</v>
      </c>
    </row>
    <row r="7" spans="1:7" ht="15">
      <c r="A7" s="29" t="s">
        <v>13</v>
      </c>
      <c r="B7" s="28">
        <v>2.7</v>
      </c>
      <c r="C7" s="6">
        <f>B7*B2</f>
        <v>178.86485454545456</v>
      </c>
      <c r="D7" s="26">
        <v>2838</v>
      </c>
      <c r="E7" s="26">
        <v>2838</v>
      </c>
      <c r="F7" s="7">
        <f t="shared" si="0"/>
        <v>3016.8648545454544</v>
      </c>
      <c r="G7" s="14">
        <f aca="true" t="shared" si="1" ref="G7:G26">E7-F7</f>
        <v>-178.86485454545436</v>
      </c>
    </row>
    <row r="8" spans="1:7" ht="15">
      <c r="A8" s="29" t="s">
        <v>14</v>
      </c>
      <c r="B8" s="28">
        <v>30</v>
      </c>
      <c r="C8" s="6">
        <f>B8*B2</f>
        <v>1987.3872727272728</v>
      </c>
      <c r="D8" s="26">
        <v>44669.9</v>
      </c>
      <c r="E8" s="26">
        <v>41511</v>
      </c>
      <c r="F8" s="7">
        <f t="shared" si="0"/>
        <v>46657.28727272728</v>
      </c>
      <c r="G8" s="14">
        <f t="shared" si="1"/>
        <v>-5146.287272727277</v>
      </c>
    </row>
    <row r="9" spans="1:7" ht="15">
      <c r="A9" s="29" t="s">
        <v>15</v>
      </c>
      <c r="B9" s="28">
        <v>6.5</v>
      </c>
      <c r="C9" s="6">
        <f>B9*B2</f>
        <v>430.60057575757577</v>
      </c>
      <c r="D9" s="31">
        <v>9984.7</v>
      </c>
      <c r="E9" s="26">
        <f>1375+8609.7</f>
        <v>9984.7</v>
      </c>
      <c r="F9" s="7">
        <f t="shared" si="0"/>
        <v>10415.300575757576</v>
      </c>
      <c r="G9" s="14">
        <f t="shared" si="1"/>
        <v>-430.6005757575749</v>
      </c>
    </row>
    <row r="10" spans="1:7" ht="15">
      <c r="A10" s="29" t="s">
        <v>16</v>
      </c>
      <c r="B10" s="28">
        <v>0.3</v>
      </c>
      <c r="C10" s="6">
        <f>B10*B5</f>
        <v>1.2</v>
      </c>
      <c r="D10" s="26">
        <v>3418.8</v>
      </c>
      <c r="E10" s="26">
        <v>3418.8</v>
      </c>
      <c r="F10" s="7">
        <f t="shared" si="0"/>
        <v>3420</v>
      </c>
      <c r="G10" s="14">
        <f t="shared" si="1"/>
        <v>-1.199999999999818</v>
      </c>
    </row>
    <row r="11" spans="1:7" ht="15">
      <c r="A11" s="29" t="s">
        <v>17</v>
      </c>
      <c r="B11" s="28">
        <v>4.5</v>
      </c>
      <c r="C11" s="6">
        <f>B11*B2</f>
        <v>298.1080909090909</v>
      </c>
      <c r="D11" s="26">
        <v>6358</v>
      </c>
      <c r="E11" s="26">
        <v>6358</v>
      </c>
      <c r="F11" s="7">
        <f t="shared" si="0"/>
        <v>6656.108090909091</v>
      </c>
      <c r="G11" s="14">
        <f t="shared" si="1"/>
        <v>-298.1080909090906</v>
      </c>
    </row>
    <row r="12" spans="1:7" ht="15">
      <c r="A12" s="29" t="s">
        <v>18</v>
      </c>
      <c r="B12" s="28">
        <v>6.5</v>
      </c>
      <c r="C12" s="6">
        <f>B12*B2</f>
        <v>430.60057575757577</v>
      </c>
      <c r="D12" s="26">
        <v>10745.9</v>
      </c>
      <c r="E12" s="26">
        <v>10746</v>
      </c>
      <c r="F12" s="7">
        <f t="shared" si="0"/>
        <v>11176.500575757575</v>
      </c>
      <c r="G12" s="14">
        <f t="shared" si="1"/>
        <v>-430.50057575757455</v>
      </c>
    </row>
    <row r="13" spans="1:7" ht="15">
      <c r="A13" s="29" t="s">
        <v>9</v>
      </c>
      <c r="B13" s="28">
        <v>3</v>
      </c>
      <c r="C13" s="6">
        <f>B13*B2</f>
        <v>198.73872727272726</v>
      </c>
      <c r="D13" s="26">
        <v>3493.6</v>
      </c>
      <c r="E13" s="26">
        <v>3493.6</v>
      </c>
      <c r="F13" s="7">
        <f t="shared" si="0"/>
        <v>3692.3387272727273</v>
      </c>
      <c r="G13" s="14">
        <f t="shared" si="1"/>
        <v>-198.73872727272737</v>
      </c>
    </row>
    <row r="14" spans="1:7" ht="15">
      <c r="A14" s="29" t="s">
        <v>19</v>
      </c>
      <c r="B14" s="28">
        <v>13</v>
      </c>
      <c r="C14" s="6">
        <f>B14*B2</f>
        <v>861.2011515151515</v>
      </c>
      <c r="D14" s="26">
        <v>18340.3</v>
      </c>
      <c r="E14" s="26">
        <v>18340.3</v>
      </c>
      <c r="F14" s="7">
        <f t="shared" si="0"/>
        <v>19201.50115151515</v>
      </c>
      <c r="G14" s="14">
        <f t="shared" si="1"/>
        <v>-861.2011515151498</v>
      </c>
    </row>
    <row r="15" spans="1:7" ht="15">
      <c r="A15" s="29" t="s">
        <v>20</v>
      </c>
      <c r="B15" s="28">
        <v>3.5</v>
      </c>
      <c r="C15" s="6">
        <f>B15*B2</f>
        <v>231.86184848484848</v>
      </c>
      <c r="D15" s="26">
        <v>6206.2</v>
      </c>
      <c r="E15" s="32">
        <v>6250</v>
      </c>
      <c r="F15" s="7">
        <f t="shared" si="0"/>
        <v>6438.061848484848</v>
      </c>
      <c r="G15" s="14">
        <f t="shared" si="1"/>
        <v>-188.06184848484827</v>
      </c>
    </row>
    <row r="16" spans="1:7" ht="15">
      <c r="A16" s="29" t="s">
        <v>21</v>
      </c>
      <c r="B16" s="28">
        <v>1.5</v>
      </c>
      <c r="C16" s="6">
        <f>B16*B2</f>
        <v>99.36936363636363</v>
      </c>
      <c r="D16" s="26">
        <v>1787.5</v>
      </c>
      <c r="E16" s="26">
        <v>1787.5</v>
      </c>
      <c r="F16" s="7">
        <f t="shared" si="0"/>
        <v>1886.8693636363637</v>
      </c>
      <c r="G16" s="14">
        <f t="shared" si="1"/>
        <v>-99.36936363636369</v>
      </c>
    </row>
    <row r="17" spans="1:7" ht="15">
      <c r="A17" s="29" t="s">
        <v>22</v>
      </c>
      <c r="B17" s="28">
        <v>20</v>
      </c>
      <c r="C17" s="6">
        <f>B17*B2</f>
        <v>1324.9248484848486</v>
      </c>
      <c r="D17" s="26">
        <v>31124.5</v>
      </c>
      <c r="E17" s="26">
        <v>31124.5</v>
      </c>
      <c r="F17" s="7">
        <f t="shared" si="0"/>
        <v>32449.42484848485</v>
      </c>
      <c r="G17" s="14">
        <f t="shared" si="1"/>
        <v>-1324.9248484848504</v>
      </c>
    </row>
    <row r="18" spans="1:7" ht="15">
      <c r="A18" s="29" t="s">
        <v>23</v>
      </c>
      <c r="B18" s="28">
        <v>32.5</v>
      </c>
      <c r="C18" s="6">
        <f>B18*B2</f>
        <v>2153.0028787878787</v>
      </c>
      <c r="D18" s="26">
        <v>52094.9</v>
      </c>
      <c r="E18" s="26">
        <v>52095</v>
      </c>
      <c r="F18" s="7">
        <f t="shared" si="0"/>
        <v>54247.90287878788</v>
      </c>
      <c r="G18" s="14">
        <f t="shared" si="1"/>
        <v>-2152.902878787878</v>
      </c>
    </row>
    <row r="19" spans="1:7" ht="15">
      <c r="A19" s="29" t="s">
        <v>10</v>
      </c>
      <c r="B19" s="28">
        <v>4</v>
      </c>
      <c r="C19" s="6">
        <f>B19*B2</f>
        <v>264.9849696969697</v>
      </c>
      <c r="D19" s="26">
        <v>7510.8</v>
      </c>
      <c r="E19" s="32">
        <v>7511</v>
      </c>
      <c r="F19" s="7">
        <f t="shared" si="0"/>
        <v>7775.78496969697</v>
      </c>
      <c r="G19" s="14">
        <f t="shared" si="1"/>
        <v>-264.7849696969697</v>
      </c>
    </row>
    <row r="20" spans="1:7" ht="15">
      <c r="A20" s="29" t="s">
        <v>24</v>
      </c>
      <c r="B20" s="28">
        <v>2.5</v>
      </c>
      <c r="C20" s="6">
        <f>B20*B2</f>
        <v>165.61560606060607</v>
      </c>
      <c r="D20" s="26">
        <v>4573.8</v>
      </c>
      <c r="E20" s="32">
        <v>4574</v>
      </c>
      <c r="F20" s="7">
        <f t="shared" si="0"/>
        <v>4739.4156060606065</v>
      </c>
      <c r="G20" s="14">
        <f t="shared" si="1"/>
        <v>-165.41560606060648</v>
      </c>
    </row>
    <row r="21" spans="1:7" ht="15">
      <c r="A21" s="29" t="s">
        <v>25</v>
      </c>
      <c r="B21" s="28">
        <v>3</v>
      </c>
      <c r="C21" s="6">
        <f>B21*B2</f>
        <v>198.73872727272726</v>
      </c>
      <c r="D21" s="26">
        <v>2063.6</v>
      </c>
      <c r="E21" s="26">
        <v>2063.6</v>
      </c>
      <c r="F21" s="7">
        <f t="shared" si="0"/>
        <v>2262.3387272727273</v>
      </c>
      <c r="G21" s="14">
        <f t="shared" si="1"/>
        <v>-198.73872727272737</v>
      </c>
    </row>
    <row r="22" spans="1:7" ht="15">
      <c r="A22" s="29" t="s">
        <v>26</v>
      </c>
      <c r="B22" s="28">
        <v>4</v>
      </c>
      <c r="C22" s="6">
        <f>B22*B2</f>
        <v>264.9849696969697</v>
      </c>
      <c r="D22" s="26">
        <v>3274.7</v>
      </c>
      <c r="E22" s="26">
        <v>3274.7</v>
      </c>
      <c r="F22" s="7">
        <f t="shared" si="0"/>
        <v>3539.6849696969693</v>
      </c>
      <c r="G22" s="14">
        <f t="shared" si="1"/>
        <v>-264.98496969696953</v>
      </c>
    </row>
    <row r="23" spans="1:7" ht="15">
      <c r="A23" s="29" t="s">
        <v>27</v>
      </c>
      <c r="B23" s="28">
        <v>1.5</v>
      </c>
      <c r="C23" s="6">
        <f>B23*B2</f>
        <v>99.36936363636363</v>
      </c>
      <c r="D23" s="26">
        <v>523.6</v>
      </c>
      <c r="E23" s="26">
        <v>523.6</v>
      </c>
      <c r="F23" s="7">
        <f t="shared" si="0"/>
        <v>622.9693636363636</v>
      </c>
      <c r="G23" s="14">
        <f t="shared" si="1"/>
        <v>-99.36936363636357</v>
      </c>
    </row>
    <row r="24" spans="1:7" ht="15">
      <c r="A24" s="29" t="s">
        <v>28</v>
      </c>
      <c r="B24" s="28">
        <v>6</v>
      </c>
      <c r="C24" s="6">
        <f>B24*B2</f>
        <v>397.4774545454545</v>
      </c>
      <c r="D24" s="26">
        <v>5280</v>
      </c>
      <c r="E24" s="26">
        <v>5280</v>
      </c>
      <c r="F24" s="7">
        <f t="shared" si="0"/>
        <v>5677.477454545455</v>
      </c>
      <c r="G24" s="14">
        <f t="shared" si="1"/>
        <v>-397.47745454545475</v>
      </c>
    </row>
    <row r="25" spans="1:7" ht="15">
      <c r="A25" s="29" t="s">
        <v>29</v>
      </c>
      <c r="B25" s="28">
        <v>10.5</v>
      </c>
      <c r="C25" s="6">
        <f>B25*B2</f>
        <v>695.5855454545455</v>
      </c>
      <c r="D25" s="26">
        <v>35920.5</v>
      </c>
      <c r="E25" s="32">
        <v>35921</v>
      </c>
      <c r="F25" s="7">
        <f t="shared" si="0"/>
        <v>36616.085545454545</v>
      </c>
      <c r="G25" s="14">
        <f t="shared" si="1"/>
        <v>-695.0855454545454</v>
      </c>
    </row>
    <row r="26" spans="1:7" ht="15">
      <c r="A26" s="29" t="s">
        <v>30</v>
      </c>
      <c r="B26" s="28">
        <v>0.5</v>
      </c>
      <c r="C26" s="6">
        <f>B26*B2</f>
        <v>33.12312121212121</v>
      </c>
      <c r="D26" s="26">
        <v>710</v>
      </c>
      <c r="E26" s="26">
        <v>710</v>
      </c>
      <c r="F26" s="7">
        <f t="shared" si="0"/>
        <v>743.1231212121212</v>
      </c>
      <c r="G26" s="14">
        <f t="shared" si="1"/>
        <v>-33.12312121212119</v>
      </c>
    </row>
    <row r="27" spans="1:2" ht="15">
      <c r="A27" s="30"/>
      <c r="B27" s="17">
        <f>SUM(B5:B26)</f>
        <v>165</v>
      </c>
    </row>
    <row r="28" ht="15">
      <c r="A28" s="30"/>
    </row>
    <row r="29" ht="15">
      <c r="A29" s="30"/>
    </row>
    <row r="30" ht="15">
      <c r="A30" s="30"/>
    </row>
    <row r="31" ht="15">
      <c r="A31" s="30"/>
    </row>
    <row r="32" ht="15">
      <c r="A32" s="30"/>
    </row>
    <row r="33" ht="15">
      <c r="A33" s="30"/>
    </row>
    <row r="34" ht="15">
      <c r="A34" s="30"/>
    </row>
    <row r="35" ht="15">
      <c r="A35" s="30"/>
    </row>
    <row r="36" ht="15">
      <c r="A36" s="30"/>
    </row>
    <row r="37" ht="15">
      <c r="A37" s="30"/>
    </row>
    <row r="38" ht="15">
      <c r="A38" s="30"/>
    </row>
    <row r="39" ht="15">
      <c r="A39" s="30"/>
    </row>
    <row r="40" ht="15">
      <c r="A40" s="30"/>
    </row>
    <row r="41" ht="15">
      <c r="A41" s="30"/>
    </row>
    <row r="42" ht="15">
      <c r="A42" s="30"/>
    </row>
    <row r="43" ht="15">
      <c r="A43" s="30"/>
    </row>
    <row r="44" ht="15">
      <c r="A44" s="30"/>
    </row>
    <row r="45" ht="15">
      <c r="A45" s="30"/>
    </row>
    <row r="46" ht="15">
      <c r="A46" s="30"/>
    </row>
    <row r="47" ht="15">
      <c r="A47" s="30"/>
    </row>
    <row r="48" ht="15">
      <c r="A48" s="30"/>
    </row>
    <row r="49" ht="15">
      <c r="A49" s="30"/>
    </row>
    <row r="50" ht="15">
      <c r="A50" s="30"/>
    </row>
    <row r="51" ht="15">
      <c r="A51" s="30"/>
    </row>
    <row r="52" ht="15">
      <c r="A52" s="30"/>
    </row>
    <row r="53" ht="15">
      <c r="A53" s="30"/>
    </row>
    <row r="54" ht="15">
      <c r="A54" s="30"/>
    </row>
    <row r="55" ht="15">
      <c r="A55" s="30"/>
    </row>
    <row r="56" ht="15">
      <c r="A56" s="30"/>
    </row>
    <row r="57" ht="15">
      <c r="A57" s="30"/>
    </row>
    <row r="58" ht="15">
      <c r="A58" s="30"/>
    </row>
    <row r="59" ht="15">
      <c r="A59" s="30"/>
    </row>
    <row r="60" ht="15">
      <c r="A60" s="30"/>
    </row>
    <row r="61" ht="15">
      <c r="A61" s="30"/>
    </row>
    <row r="62" ht="15">
      <c r="A62" s="30"/>
    </row>
    <row r="63" ht="15">
      <c r="A63" s="30"/>
    </row>
    <row r="64" ht="15">
      <c r="A64" s="30"/>
    </row>
    <row r="65" ht="15">
      <c r="A65" s="30"/>
    </row>
    <row r="66" ht="15">
      <c r="A66" s="30"/>
    </row>
    <row r="67" ht="15">
      <c r="A67" s="30"/>
    </row>
    <row r="68" ht="15">
      <c r="A68" s="30"/>
    </row>
    <row r="69" ht="15">
      <c r="A69" s="30"/>
    </row>
    <row r="70" ht="15">
      <c r="A70" s="30"/>
    </row>
    <row r="71" ht="15">
      <c r="A71" s="30"/>
    </row>
    <row r="72" ht="15">
      <c r="A72" s="30"/>
    </row>
    <row r="73" ht="15">
      <c r="A73" s="30"/>
    </row>
    <row r="74" ht="15">
      <c r="A74" s="30"/>
    </row>
    <row r="75" ht="15">
      <c r="A75" s="30"/>
    </row>
    <row r="76" ht="15">
      <c r="A76" s="30"/>
    </row>
    <row r="77" ht="15">
      <c r="A77" s="30"/>
    </row>
    <row r="78" ht="15">
      <c r="A78" s="30"/>
    </row>
    <row r="79" ht="15">
      <c r="A79" s="30"/>
    </row>
    <row r="80" ht="15">
      <c r="A80" s="30"/>
    </row>
    <row r="81" ht="15">
      <c r="A81" s="30"/>
    </row>
    <row r="82" ht="15">
      <c r="A82" s="30"/>
    </row>
    <row r="83" ht="15">
      <c r="A83" s="30"/>
    </row>
    <row r="84" ht="15">
      <c r="A84" s="30"/>
    </row>
    <row r="85" ht="15">
      <c r="A85" s="30"/>
    </row>
    <row r="86" ht="15">
      <c r="A86" s="30"/>
    </row>
    <row r="87" ht="15">
      <c r="A87" s="30"/>
    </row>
    <row r="88" ht="15">
      <c r="A88" s="30"/>
    </row>
    <row r="89" ht="15">
      <c r="A89" s="30"/>
    </row>
    <row r="90" ht="15">
      <c r="A90" s="30"/>
    </row>
    <row r="91" ht="15">
      <c r="A91" s="30"/>
    </row>
    <row r="92" ht="15">
      <c r="A92" s="30"/>
    </row>
    <row r="93" ht="15">
      <c r="A93" s="30"/>
    </row>
    <row r="94" ht="15">
      <c r="A94" s="30"/>
    </row>
    <row r="95" ht="15">
      <c r="A95" s="30"/>
    </row>
    <row r="96" ht="15">
      <c r="A96" s="30"/>
    </row>
    <row r="97" ht="15">
      <c r="A97" s="30"/>
    </row>
    <row r="98" ht="15">
      <c r="A98" s="30"/>
    </row>
    <row r="99" ht="15">
      <c r="A99" s="30"/>
    </row>
    <row r="100" ht="15">
      <c r="A100" s="30"/>
    </row>
    <row r="101" ht="15">
      <c r="A101" s="30"/>
    </row>
    <row r="102" ht="15">
      <c r="A102" s="30"/>
    </row>
    <row r="103" ht="15">
      <c r="A103" s="30"/>
    </row>
    <row r="104" ht="15">
      <c r="A104" s="30"/>
    </row>
    <row r="105" ht="15">
      <c r="A105" s="30"/>
    </row>
    <row r="106" ht="15">
      <c r="A106" s="30"/>
    </row>
    <row r="107" ht="15">
      <c r="A107" s="30"/>
    </row>
    <row r="108" ht="15">
      <c r="A108" s="30"/>
    </row>
    <row r="109" ht="15">
      <c r="A109" s="30"/>
    </row>
    <row r="110" ht="15">
      <c r="A110" s="30"/>
    </row>
    <row r="111" ht="15">
      <c r="A111" s="30"/>
    </row>
    <row r="112" ht="15">
      <c r="A112" s="30"/>
    </row>
    <row r="113" ht="15">
      <c r="A113" s="30"/>
    </row>
    <row r="114" ht="15">
      <c r="A114" s="30"/>
    </row>
    <row r="115" ht="15">
      <c r="A115" s="30"/>
    </row>
    <row r="116" ht="15">
      <c r="A116" s="30"/>
    </row>
    <row r="117" ht="15">
      <c r="A117" s="30"/>
    </row>
    <row r="118" ht="15">
      <c r="A118" s="30"/>
    </row>
    <row r="119" ht="15">
      <c r="A119" s="30"/>
    </row>
    <row r="120" ht="15">
      <c r="A120" s="30"/>
    </row>
    <row r="121" ht="15">
      <c r="A121" s="30"/>
    </row>
    <row r="122" ht="15">
      <c r="A122" s="30"/>
    </row>
    <row r="123" ht="15">
      <c r="A123" s="30"/>
    </row>
    <row r="124" ht="15">
      <c r="A124" s="30"/>
    </row>
    <row r="125" ht="15">
      <c r="A125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Maxim Kapitonov</cp:lastModifiedBy>
  <dcterms:created xsi:type="dcterms:W3CDTF">2011-01-22T04:40:36Z</dcterms:created>
  <dcterms:modified xsi:type="dcterms:W3CDTF">2015-06-21T09:13:06Z</dcterms:modified>
  <cp:category/>
  <cp:version/>
  <cp:contentType/>
  <cp:contentStatus/>
</cp:coreProperties>
</file>