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<sst xmlns="http://schemas.openxmlformats.org/spreadsheetml/2006/main" count="24" uniqueCount="24">
  <si>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</si>
  <si>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</si>
  <si>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</si>
  <si>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</si>
  <si>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</si>
  <si>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</si>
  <si>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</si>
  <si>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</si>
  <si>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</si>
  <si>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Катя123</t>
  </si>
  <si>
    <t>L Valter</t>
  </si>
  <si>
    <t>Акавешка</t>
  </si>
  <si>
    <t>SmallYarik</t>
  </si>
  <si>
    <t>Аленушка70</t>
  </si>
  <si>
    <t>Пчелёнок</t>
  </si>
  <si>
    <t>ЮрийОльгаNSK</t>
  </si>
  <si>
    <t>Olessia</t>
  </si>
  <si>
    <t>Rafinad</t>
  </si>
  <si>
    <t>Lurdes</t>
  </si>
  <si>
    <t>Oksi-83</t>
  </si>
  <si>
    <t>xPRx</t>
  </si>
  <si>
    <t>Оксана1974</t>
  </si>
  <si>
    <t>А-ля</t>
  </si>
  <si>
    <t>Ekaterina_n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</si>
</sst>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0" fillId="0" borderId="10" xfId="0" applyNumberFormat="1" applyBorder="1" applyAlignment="1">
      <alignment/>
    </xf>
    <xf numFmtId="17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181" fontId="51" fillId="0" borderId="10" xfId="0" applyNumberFormat="1" applyFont="1" applyBorder="1" applyAlignment="1">
      <alignment horizontal="center"/>
    </xf>
    <xf numFmtId="181" fontId="52" fillId="0" borderId="10" xfId="0" applyNumberFormat="1" applyFont="1" applyBorder="1" applyAlignment="1">
      <alignment horizontal="center" wrapText="1"/>
    </xf>
    <xf numFmtId="181" fontId="40" fillId="0" borderId="0" xfId="0" applyNumberFormat="1" applyFont="1" applyAlignment="1">
      <alignment horizontal="center"/>
    </xf>
    <xf numFmtId="7" fontId="53" fillId="0" borderId="10" xfId="0" applyNumberFormat="1" applyFont="1" applyBorder="1" applyAlignment="1">
      <alignment horizontal="center" wrapText="1"/>
    </xf>
    <xf numFmtId="0" fontId="50" fillId="0" borderId="11" xfId="0" applyFont="1" applyBorder="1" applyAlignment="1">
      <alignment/>
    </xf>
    <xf numFmtId="172" fontId="50" fillId="0" borderId="11" xfId="0" applyNumberFormat="1" applyFont="1" applyBorder="1" applyAlignment="1">
      <alignment/>
    </xf>
    <xf numFmtId="181" fontId="54" fillId="0" borderId="12" xfId="0" applyNumberFormat="1" applyFont="1" applyBorder="1" applyAlignment="1">
      <alignment horizontal="right"/>
    </xf>
    <xf numFmtId="181" fontId="54" fillId="0" borderId="10" xfId="0" applyNumberFormat="1" applyFont="1" applyBorder="1" applyAlignment="1">
      <alignment horizontal="right"/>
    </xf>
    <xf numFmtId="181" fontId="54" fillId="0" borderId="0" xfId="0" applyNumberFormat="1" applyFont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2" fontId="50" fillId="0" borderId="0" xfId="0" applyNumberFormat="1" applyFont="1" applyAlignment="1">
      <alignment horizontal="center"/>
    </xf>
    <xf numFmtId="181" fontId="51" fillId="0" borderId="10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right" wrapText="1"/>
    </xf>
    <xf numFmtId="181" fontId="51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0" fontId="55" fillId="0" borderId="10" xfId="0" applyFont="1" applyBorder="1" applyAlignment="1">
      <alignment vertical="center"/>
    </xf>
    <xf numFmtId="182" fontId="56" fillId="0" borderId="10" xfId="0" applyNumberFormat="1" applyFont="1" applyBorder="1" applyAlignment="1">
      <alignment horizontal="right"/>
    </xf>
    <xf numFmtId="182" fontId="57" fillId="0" borderId="10" xfId="0" applyNumberFormat="1" applyFont="1" applyBorder="1" applyAlignment="1">
      <alignment horizontal="right"/>
    </xf>
    <xf numFmtId="182" fontId="54" fillId="0" borderId="10" xfId="0" applyNumberFormat="1" applyFont="1" applyBorder="1" applyAlignment="1">
      <alignment horizontal="right"/>
    </xf>
    <xf numFmtId="182" fontId="58" fillId="0" borderId="10" xfId="0" applyNumberFormat="1" applyFont="1" applyBorder="1" applyAlignment="1">
      <alignment horizontal="right"/>
    </xf>
    <xf numFmtId="182" fontId="5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20" sqref="F20"/>
    </sheetView>
  </sheetViews>
  <sheetFormatPr defaultColWidth="9.140625" defaultRowHeight="15"/>
  <cols>
    <col min="1" max="1" width="25.7109375" style="1" customWidth="1"/>
    <col min="2" max="2" width="12.7109375" style="23" customWidth="1"/>
    <col min="3" max="3" width="19.28125" style="0" customWidth="1"/>
    <col min="4" max="4" width="16.140625" style="26" customWidth="1"/>
    <col min="5" max="5" width="18.140625" style="21" customWidth="1"/>
    <col min="6" max="6" width="15.57421875" style="0" customWidth="1"/>
    <col min="7" max="7" width="25.421875" style="15" customWidth="1"/>
    <col min="8" max="8" width="72.57421875" style="0" customWidth="1"/>
  </cols>
  <sheetData>
    <row r="1" spans="1:7" ht="15">
      <c r="A1" s="3" t="s">
        <v>6</v>
      </c>
      <c r="B1" s="12">
        <v>5270</v>
      </c>
      <c r="C1" s="17"/>
      <c r="D1" s="24"/>
      <c r="E1" s="19"/>
      <c r="F1" s="3"/>
      <c r="G1" s="13"/>
    </row>
    <row r="2" spans="1:7" ht="15">
      <c r="A2" s="3" t="s">
        <v>5</v>
      </c>
      <c r="B2" s="12">
        <v>48</v>
      </c>
      <c r="C2" s="18"/>
      <c r="D2" s="24"/>
      <c r="E2" s="20"/>
      <c r="F2" s="3"/>
      <c r="G2" s="13"/>
    </row>
    <row r="3" spans="1:7" ht="15">
      <c r="A3" s="4"/>
      <c r="B3" s="12"/>
      <c r="C3" s="18"/>
      <c r="D3" s="24"/>
      <c r="E3" s="20"/>
      <c r="F3" s="3"/>
      <c r="G3" s="13"/>
    </row>
    <row r="4" spans="1:7" ht="51.75" customHeight="1">
      <c r="A4" s="5" t="s">
        <v>0</v>
      </c>
      <c r="B4" s="10" t="s">
        <v>1</v>
      </c>
      <c r="C4" s="9" t="s">
        <v>7</v>
      </c>
      <c r="D4" s="25" t="s">
        <v>4</v>
      </c>
      <c r="E4" s="22" t="s">
        <v>2</v>
      </c>
      <c r="F4" s="6" t="s">
        <v>3</v>
      </c>
      <c r="G4" s="14" t="s">
        <v>8</v>
      </c>
    </row>
    <row r="5" spans="1:7" ht="19.5" customHeight="1">
      <c r="A5" s="28" t="s">
        <v>10</v>
      </c>
      <c r="B5" s="10">
        <v>1.5</v>
      </c>
      <c r="C5" s="7">
        <f>B5*B2</f>
        <v>72</v>
      </c>
      <c r="D5" s="33">
        <v>1450.9</v>
      </c>
      <c r="E5" s="33">
        <v>1450.9</v>
      </c>
      <c r="F5" s="8">
        <f>D5+C5</f>
        <v>1522.9</v>
      </c>
      <c r="G5" s="16">
        <f>E5-F5</f>
        <v>-72</v>
      </c>
    </row>
    <row r="6" spans="1:8" ht="19.5" customHeight="1">
      <c r="A6" s="28" t="s">
        <v>11</v>
      </c>
      <c r="B6" s="11">
        <v>1.5</v>
      </c>
      <c r="C6" s="7">
        <f>B6*B2</f>
        <v>72</v>
      </c>
      <c r="D6" s="33">
        <v>1643.4</v>
      </c>
      <c r="E6" s="30">
        <v>1644</v>
      </c>
      <c r="F6" s="8">
        <f aca="true" t="shared" si="0" ref="F6:F19">D6+C6</f>
        <v>1715.4</v>
      </c>
      <c r="G6" s="16">
        <f>E6-F6</f>
        <v>-71.40000000000009</v>
      </c>
      <c r="H6" s="2"/>
    </row>
    <row r="7" spans="1:8" ht="15.75" customHeight="1">
      <c r="A7" s="28" t="s">
        <v>12</v>
      </c>
      <c r="B7" s="11">
        <v>7</v>
      </c>
      <c r="C7" s="7">
        <f>B7*B2</f>
        <v>336</v>
      </c>
      <c r="D7" s="33">
        <v>8654.8</v>
      </c>
      <c r="E7" s="33">
        <v>8654.8</v>
      </c>
      <c r="F7" s="8">
        <f t="shared" si="0"/>
        <v>8990.8</v>
      </c>
      <c r="G7" s="16">
        <f aca="true" t="shared" si="1" ref="G7:G19">E7-F7</f>
        <v>-336</v>
      </c>
      <c r="H7" s="2"/>
    </row>
    <row r="8" spans="1:8" ht="15">
      <c r="A8" s="28" t="s">
        <v>13</v>
      </c>
      <c r="B8" s="11">
        <v>2</v>
      </c>
      <c r="C8" s="7">
        <f>B8*B2</f>
        <v>96</v>
      </c>
      <c r="D8" s="33">
        <v>2952.4</v>
      </c>
      <c r="E8" s="30">
        <v>2953</v>
      </c>
      <c r="F8" s="8">
        <f t="shared" si="0"/>
        <v>3048.4</v>
      </c>
      <c r="G8" s="16">
        <f t="shared" si="1"/>
        <v>-95.40000000000009</v>
      </c>
      <c r="H8" s="2"/>
    </row>
    <row r="9" spans="1:8" ht="15">
      <c r="A9" s="28" t="s">
        <v>14</v>
      </c>
      <c r="B9" s="11">
        <v>10</v>
      </c>
      <c r="C9" s="7">
        <f>B9*B2</f>
        <v>480</v>
      </c>
      <c r="D9" s="33">
        <v>9159.7</v>
      </c>
      <c r="E9" s="30">
        <v>9160</v>
      </c>
      <c r="F9" s="8">
        <f t="shared" si="0"/>
        <v>9639.7</v>
      </c>
      <c r="G9" s="16">
        <f t="shared" si="1"/>
        <v>-479.7000000000007</v>
      </c>
      <c r="H9" s="2"/>
    </row>
    <row r="10" spans="1:7" ht="15">
      <c r="A10" s="28" t="s">
        <v>15</v>
      </c>
      <c r="B10" s="12">
        <v>6</v>
      </c>
      <c r="C10" s="7">
        <f>B10*B2</f>
        <v>288</v>
      </c>
      <c r="D10" s="33">
        <v>7752.8</v>
      </c>
      <c r="E10" s="33">
        <v>7752.8</v>
      </c>
      <c r="F10" s="8">
        <f t="shared" si="0"/>
        <v>8040.8</v>
      </c>
      <c r="G10" s="16">
        <f t="shared" si="1"/>
        <v>-288</v>
      </c>
    </row>
    <row r="11" spans="1:7" ht="15">
      <c r="A11" s="28" t="s">
        <v>16</v>
      </c>
      <c r="B11" s="12">
        <f>13+17+1.5</f>
        <v>31.5</v>
      </c>
      <c r="C11" s="7">
        <f>B11*B2</f>
        <v>1512</v>
      </c>
      <c r="D11" s="33">
        <v>20245.5</v>
      </c>
      <c r="E11" s="30">
        <v>20300</v>
      </c>
      <c r="F11" s="8">
        <f t="shared" si="0"/>
        <v>21757.5</v>
      </c>
      <c r="G11" s="16">
        <f t="shared" si="1"/>
        <v>-1457.5</v>
      </c>
    </row>
    <row r="12" spans="1:7" ht="15">
      <c r="A12" s="28" t="s">
        <v>17</v>
      </c>
      <c r="B12" s="12">
        <v>5.5</v>
      </c>
      <c r="C12" s="7">
        <f>B12*B2</f>
        <v>264</v>
      </c>
      <c r="D12" s="33">
        <v>12035.1</v>
      </c>
      <c r="E12" s="30">
        <f>10523.7+1511.4</f>
        <v>12035.1</v>
      </c>
      <c r="F12" s="8">
        <f t="shared" si="0"/>
        <v>12299.1</v>
      </c>
      <c r="G12" s="16">
        <f t="shared" si="1"/>
        <v>-264</v>
      </c>
    </row>
    <row r="13" spans="1:7" ht="15">
      <c r="A13" s="28" t="s">
        <v>18</v>
      </c>
      <c r="B13" s="12">
        <v>14.5</v>
      </c>
      <c r="C13" s="7">
        <f>B13*B2</f>
        <v>696</v>
      </c>
      <c r="D13" s="33">
        <v>11076</v>
      </c>
      <c r="E13" s="33">
        <f>15800-4724</f>
        <v>11076</v>
      </c>
      <c r="F13" s="8">
        <f t="shared" si="0"/>
        <v>11772</v>
      </c>
      <c r="G13" s="16">
        <f t="shared" si="1"/>
        <v>-696</v>
      </c>
    </row>
    <row r="14" spans="1:7" ht="15">
      <c r="A14" s="28" t="s">
        <v>19</v>
      </c>
      <c r="B14" s="12">
        <v>7</v>
      </c>
      <c r="C14" s="7">
        <f>B14*B2</f>
        <v>336</v>
      </c>
      <c r="D14" s="33">
        <v>2322.1</v>
      </c>
      <c r="E14" s="30">
        <v>2322</v>
      </c>
      <c r="F14" s="8">
        <f t="shared" si="0"/>
        <v>2658.1</v>
      </c>
      <c r="G14" s="16">
        <f t="shared" si="1"/>
        <v>-336.0999999999999</v>
      </c>
    </row>
    <row r="15" spans="1:7" ht="15">
      <c r="A15" s="28" t="s">
        <v>20</v>
      </c>
      <c r="B15" s="12">
        <v>3</v>
      </c>
      <c r="C15" s="7">
        <f>B15*B2</f>
        <v>144</v>
      </c>
      <c r="D15" s="33">
        <v>6549.4</v>
      </c>
      <c r="E15" s="30">
        <v>6550</v>
      </c>
      <c r="F15" s="8">
        <f t="shared" si="0"/>
        <v>6693.4</v>
      </c>
      <c r="G15" s="16">
        <f t="shared" si="1"/>
        <v>-143.39999999999964</v>
      </c>
    </row>
    <row r="16" spans="1:7" ht="15">
      <c r="A16" s="28" t="s">
        <v>21</v>
      </c>
      <c r="B16" s="12">
        <v>6.5</v>
      </c>
      <c r="C16" s="7">
        <f>B16*B2</f>
        <v>312</v>
      </c>
      <c r="D16" s="33">
        <v>6487.8</v>
      </c>
      <c r="E16" s="30">
        <v>6488</v>
      </c>
      <c r="F16" s="8">
        <f t="shared" si="0"/>
        <v>6799.8</v>
      </c>
      <c r="G16" s="16">
        <f t="shared" si="1"/>
        <v>-311.8000000000002</v>
      </c>
    </row>
    <row r="17" spans="1:7" ht="15">
      <c r="A17" s="28" t="s">
        <v>22</v>
      </c>
      <c r="B17" s="12">
        <v>4.3</v>
      </c>
      <c r="C17" s="7">
        <f>B17*B2</f>
        <v>206.39999999999998</v>
      </c>
      <c r="D17" s="33">
        <v>5868.5</v>
      </c>
      <c r="E17" s="33">
        <v>5868.5</v>
      </c>
      <c r="F17" s="8">
        <f t="shared" si="0"/>
        <v>6074.9</v>
      </c>
      <c r="G17" s="16">
        <f t="shared" si="1"/>
        <v>-206.39999999999964</v>
      </c>
    </row>
    <row r="18" spans="1:7" ht="15">
      <c r="A18" s="28" t="s">
        <v>9</v>
      </c>
      <c r="B18" s="12">
        <v>9</v>
      </c>
      <c r="C18" s="7">
        <f>B18*B2</f>
        <v>432</v>
      </c>
      <c r="D18" s="33">
        <v>7189.6</v>
      </c>
      <c r="E18" s="30">
        <v>7190</v>
      </c>
      <c r="F18" s="8">
        <f t="shared" si="0"/>
        <v>7621.6</v>
      </c>
      <c r="G18" s="16">
        <f t="shared" si="1"/>
        <v>-431.60000000000036</v>
      </c>
    </row>
    <row r="19" spans="1:7" ht="15">
      <c r="A19" s="28" t="s">
        <v>23</v>
      </c>
      <c r="B19" s="12">
        <v>0.7</v>
      </c>
      <c r="C19" s="7">
        <f>B19*B2</f>
        <v>33.599999999999994</v>
      </c>
      <c r="D19" s="33">
        <v>1216.6</v>
      </c>
      <c r="E19" s="33">
        <v>1216.6</v>
      </c>
      <c r="F19" s="8">
        <f t="shared" si="0"/>
        <v>1250.1999999999998</v>
      </c>
      <c r="G19" s="16">
        <f t="shared" si="1"/>
        <v>-33.59999999999991</v>
      </c>
    </row>
    <row r="20" spans="1:7" ht="15">
      <c r="A20" s="28"/>
      <c r="B20" s="12"/>
      <c r="C20" s="7"/>
      <c r="D20" s="29"/>
      <c r="E20" s="29"/>
      <c r="F20" s="8"/>
      <c r="G20" s="16"/>
    </row>
    <row r="21" spans="1:7" ht="15">
      <c r="A21" s="28"/>
      <c r="B21" s="12"/>
      <c r="C21" s="7"/>
      <c r="D21" s="29"/>
      <c r="E21" s="29"/>
      <c r="F21" s="8"/>
      <c r="G21" s="16"/>
    </row>
    <row r="22" spans="1:7" ht="15">
      <c r="A22" s="28"/>
      <c r="B22" s="12"/>
      <c r="C22" s="7"/>
      <c r="D22" s="29"/>
      <c r="E22" s="29"/>
      <c r="F22" s="8"/>
      <c r="G22" s="16"/>
    </row>
    <row r="23" spans="1:7" ht="15">
      <c r="A23" s="28"/>
      <c r="B23" s="12"/>
      <c r="C23" s="7"/>
      <c r="D23" s="29"/>
      <c r="E23" s="29"/>
      <c r="F23" s="8"/>
      <c r="G23" s="16"/>
    </row>
    <row r="24" spans="1:7" ht="15">
      <c r="A24" s="28"/>
      <c r="B24" s="12"/>
      <c r="C24" s="7"/>
      <c r="D24" s="29"/>
      <c r="E24" s="29"/>
      <c r="F24" s="8"/>
      <c r="G24" s="16"/>
    </row>
    <row r="25" spans="1:7" ht="15">
      <c r="A25" s="28"/>
      <c r="B25" s="12"/>
      <c r="C25" s="7"/>
      <c r="D25" s="29"/>
      <c r="E25" s="29"/>
      <c r="F25" s="8"/>
      <c r="G25" s="16"/>
    </row>
    <row r="26" spans="1:7" ht="15">
      <c r="A26" s="28"/>
      <c r="B26" s="12"/>
      <c r="C26" s="7"/>
      <c r="D26" s="31"/>
      <c r="E26" s="32"/>
      <c r="F26" s="8"/>
      <c r="G26" s="16"/>
    </row>
    <row r="27" spans="1:7" ht="15">
      <c r="A27" s="28"/>
      <c r="B27" s="12"/>
      <c r="C27" s="7"/>
      <c r="D27" s="29"/>
      <c r="E27" s="29"/>
      <c r="F27" s="8"/>
      <c r="G27" s="16"/>
    </row>
    <row r="28" spans="1:7" ht="15">
      <c r="A28" s="28"/>
      <c r="B28" s="12"/>
      <c r="C28" s="7"/>
      <c r="D28" s="29"/>
      <c r="E28" s="29"/>
      <c r="F28" s="8"/>
      <c r="G28" s="16"/>
    </row>
    <row r="29" spans="1:7" ht="15">
      <c r="A29" s="28"/>
      <c r="B29" s="12"/>
      <c r="C29" s="7"/>
      <c r="D29" s="29"/>
      <c r="E29" s="29"/>
      <c r="F29" s="8"/>
      <c r="G29" s="16"/>
    </row>
    <row r="30" spans="1:7" ht="15">
      <c r="A30" s="28"/>
      <c r="B30" s="12"/>
      <c r="C30" s="7"/>
      <c r="D30" s="29"/>
      <c r="E30" s="29"/>
      <c r="F30" s="8"/>
      <c r="G30" s="16"/>
    </row>
    <row r="31" ht="15">
      <c r="C31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2014-07-01T16:29:35Z</dcterms:modified>
  <cp:category/>
  <cp:version/>
  <cp:contentType/>
  <cp:contentStatus/>
</cp:coreProperties>
</file>