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C23" i="1"/>
  <c r="C22" i="1"/>
  <c r="F22" i="1" s="1"/>
  <c r="C21" i="1"/>
  <c r="F21" i="1" s="1"/>
  <c r="C20" i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C7" i="1"/>
  <c r="F7" i="1" s="1"/>
  <c r="C6" i="1"/>
  <c r="F6" i="1" s="1"/>
  <c r="C5" i="1"/>
  <c r="B2" i="1"/>
  <c r="F8" i="1"/>
  <c r="F20" i="1"/>
  <c r="B23" i="1"/>
  <c r="G6" i="1" l="1"/>
  <c r="G10" i="1"/>
  <c r="G14" i="1"/>
  <c r="G7" i="1"/>
  <c r="G11" i="1"/>
  <c r="G15" i="1"/>
  <c r="F5" i="1"/>
  <c r="G5" i="1" s="1"/>
  <c r="G8" i="1"/>
  <c r="G16" i="1"/>
  <c r="G13" i="1"/>
  <c r="G17" i="1"/>
  <c r="G12" i="1"/>
  <c r="G9" i="1"/>
</calcChain>
</file>

<file path=xl/sharedStrings.xml><?xml version="1.0" encoding="utf-8"?>
<sst xmlns="http://schemas.openxmlformats.org/spreadsheetml/2006/main" count="26" uniqueCount="26">
  <si>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</si>
  <si>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</si>
  <si>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</si>
  <si>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</si>
  <si>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</si>
  <si>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</si>
  <si>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</si>
  <si>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</si>
  <si>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Da_rya</t>
  </si>
  <si>
    <t>Basy</t>
  </si>
  <si>
    <t>Ромашка99</t>
  </si>
  <si>
    <t>Donna T</t>
  </si>
  <si>
    <t>Evge2012</t>
  </si>
  <si>
    <t>Galuzam</t>
  </si>
  <si>
    <t>Ksusiko</t>
  </si>
  <si>
    <t>LARAMAY</t>
  </si>
  <si>
    <t>LILIYA</t>
  </si>
  <si>
    <t>LusyM</t>
  </si>
  <si>
    <t>Sea</t>
  </si>
  <si>
    <t>Stellochka</t>
  </si>
  <si>
    <t>W_Ang</t>
  </si>
  <si>
    <t>Данюша</t>
  </si>
  <si>
    <t>Котепусик</t>
  </si>
  <si>
    <t>Любанская</t>
  </si>
  <si>
    <t>спектр</t>
  </si>
  <si>
    <t>Туся Титуся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</si>
</sst>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2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13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0" fillId="0" borderId="1" xfId="0" applyFill="1" applyBorder="1" applyProtection="1"/>
    <xf numFmtId="165" fontId="8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zoomScale="85" zoomScaleNormal="85" workbookViewId="0">
      <selection activeCell="F1" sqref="F1:F1048576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3" customWidth="1"/>
    <col min="4" max="4" width="14.7109375" style="15" hidden="1" customWidth="1"/>
    <col min="5" max="5" width="16.7109375" style="17" customWidth="1"/>
    <col min="6" max="6" width="19.85546875" style="19" hidden="1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0" t="s">
        <v>6</v>
      </c>
      <c r="B1" s="5">
        <v>17942</v>
      </c>
      <c r="C1" s="11"/>
      <c r="D1" s="14"/>
      <c r="E1" s="16"/>
      <c r="F1" s="18"/>
      <c r="G1" s="8"/>
    </row>
    <row r="2" spans="1:14" x14ac:dyDescent="0.25">
      <c r="A2" s="10" t="s">
        <v>7</v>
      </c>
      <c r="B2" s="2">
        <f>B1/B23</f>
        <v>96.462365591397855</v>
      </c>
      <c r="C2" s="12"/>
      <c r="D2" s="14"/>
      <c r="E2" s="16"/>
      <c r="F2" s="18"/>
      <c r="G2" s="8"/>
    </row>
    <row r="3" spans="1:14" x14ac:dyDescent="0.25">
      <c r="A3" s="10"/>
      <c r="B3" s="2"/>
      <c r="C3" s="12"/>
      <c r="D3" s="14"/>
      <c r="E3" s="16"/>
      <c r="F3" s="18"/>
      <c r="G3" s="8"/>
    </row>
    <row r="4" spans="1:14" s="25" customFormat="1" ht="51.75" customHeight="1" x14ac:dyDescent="0.25">
      <c r="A4" s="21"/>
      <c r="B4" s="22" t="s">
        <v>2</v>
      </c>
      <c r="C4" s="22" t="s">
        <v>3</v>
      </c>
      <c r="D4" s="23" t="s">
        <v>1</v>
      </c>
      <c r="E4" s="20" t="s">
        <v>0</v>
      </c>
      <c r="F4" s="22" t="s">
        <v>4</v>
      </c>
      <c r="G4" s="24" t="s">
        <v>5</v>
      </c>
    </row>
    <row r="5" spans="1:14" ht="19.5" customHeight="1" x14ac:dyDescent="0.3">
      <c r="A5" s="29" t="s">
        <v>9</v>
      </c>
      <c r="B5" s="9">
        <v>2</v>
      </c>
      <c r="C5" s="30">
        <f>B5*B2</f>
        <v>192.92473118279571</v>
      </c>
      <c r="D5" s="28">
        <v>1254.33</v>
      </c>
      <c r="E5" s="28">
        <v>1255</v>
      </c>
      <c r="F5" s="27">
        <f>D5+C5</f>
        <v>1447.2547311827957</v>
      </c>
      <c r="G5" s="26">
        <f>E5-F5</f>
        <v>-192.25473118279569</v>
      </c>
      <c r="L5" s="7"/>
      <c r="N5" s="6"/>
    </row>
    <row r="6" spans="1:14" ht="18.75" x14ac:dyDescent="0.3">
      <c r="A6" s="29" t="s">
        <v>8</v>
      </c>
      <c r="B6" s="9">
        <v>5.2</v>
      </c>
      <c r="C6" s="30">
        <f>B6*B2</f>
        <v>501.60430107526889</v>
      </c>
      <c r="D6" s="28">
        <v>786.5</v>
      </c>
      <c r="E6" s="28">
        <v>786.5</v>
      </c>
      <c r="F6" s="27">
        <f t="shared" ref="F6:F22" si="0">D6+C6</f>
        <v>1288.1043010752689</v>
      </c>
      <c r="G6" s="26">
        <f t="shared" ref="G6:G22" si="1">E6-F6</f>
        <v>-501.60430107526895</v>
      </c>
      <c r="L6" s="7"/>
    </row>
    <row r="7" spans="1:14" ht="18.75" x14ac:dyDescent="0.3">
      <c r="A7" s="29" t="s">
        <v>11</v>
      </c>
      <c r="B7" s="9">
        <v>6.3</v>
      </c>
      <c r="C7" s="30">
        <f>B7*B2</f>
        <v>607.71290322580649</v>
      </c>
      <c r="D7" s="28">
        <v>8839.93</v>
      </c>
      <c r="E7" s="28">
        <v>8839.93</v>
      </c>
      <c r="F7" s="27">
        <f t="shared" si="0"/>
        <v>9447.6429032258075</v>
      </c>
      <c r="G7" s="26">
        <f t="shared" si="1"/>
        <v>-607.71290322580717</v>
      </c>
      <c r="L7" s="7"/>
    </row>
    <row r="8" spans="1:14" ht="18.75" x14ac:dyDescent="0.3">
      <c r="A8" s="29" t="s">
        <v>12</v>
      </c>
      <c r="B8" s="9">
        <v>1.5</v>
      </c>
      <c r="C8" s="30">
        <f>B8*B2</f>
        <v>144.69354838709677</v>
      </c>
      <c r="D8" s="28">
        <v>2333.7600000000002</v>
      </c>
      <c r="E8" s="28">
        <v>2333.7600000000002</v>
      </c>
      <c r="F8" s="27">
        <f t="shared" si="0"/>
        <v>2478.4535483870968</v>
      </c>
      <c r="G8" s="26">
        <f t="shared" si="1"/>
        <v>-144.6935483870966</v>
      </c>
    </row>
    <row r="9" spans="1:14" ht="18.75" x14ac:dyDescent="0.3">
      <c r="A9" s="29" t="s">
        <v>13</v>
      </c>
      <c r="B9" s="9">
        <v>2</v>
      </c>
      <c r="C9" s="30">
        <f>B9*B2</f>
        <v>192.92473118279571</v>
      </c>
      <c r="D9" s="28">
        <v>2802.8</v>
      </c>
      <c r="E9" s="28">
        <v>2802.8</v>
      </c>
      <c r="F9" s="27">
        <f t="shared" si="0"/>
        <v>2995.7247311827959</v>
      </c>
      <c r="G9" s="26">
        <f t="shared" si="1"/>
        <v>-192.92473118279577</v>
      </c>
    </row>
    <row r="10" spans="1:14" ht="18.75" x14ac:dyDescent="0.3">
      <c r="A10" s="29" t="s">
        <v>14</v>
      </c>
      <c r="B10" s="9">
        <v>9.5</v>
      </c>
      <c r="C10" s="30">
        <f>B10*B2</f>
        <v>916.39247311827967</v>
      </c>
      <c r="D10" s="28">
        <v>34663.75</v>
      </c>
      <c r="E10" s="28">
        <v>34663.75</v>
      </c>
      <c r="F10" s="27">
        <f t="shared" si="0"/>
        <v>35580.142473118278</v>
      </c>
      <c r="G10" s="26">
        <f t="shared" si="1"/>
        <v>-916.39247311827785</v>
      </c>
    </row>
    <row r="11" spans="1:14" ht="18.75" x14ac:dyDescent="0.3">
      <c r="A11" s="29" t="s">
        <v>15</v>
      </c>
      <c r="B11" s="9">
        <v>4.2</v>
      </c>
      <c r="C11" s="30">
        <f>B11*B2</f>
        <v>405.14193548387101</v>
      </c>
      <c r="D11" s="28">
        <v>4970.2</v>
      </c>
      <c r="E11" s="28">
        <v>4970.2</v>
      </c>
      <c r="F11" s="27">
        <f t="shared" si="0"/>
        <v>5375.3419354838707</v>
      </c>
      <c r="G11" s="26">
        <f t="shared" si="1"/>
        <v>-405.14193548387084</v>
      </c>
    </row>
    <row r="12" spans="1:14" ht="18.75" x14ac:dyDescent="0.3">
      <c r="A12" s="29" t="s">
        <v>16</v>
      </c>
      <c r="B12" s="9">
        <v>45.5</v>
      </c>
      <c r="C12" s="30">
        <f>B12*B2</f>
        <v>4389.0376344086026</v>
      </c>
      <c r="D12" s="31">
        <v>111553</v>
      </c>
      <c r="E12" s="31">
        <v>111553</v>
      </c>
      <c r="F12" s="27">
        <f t="shared" si="0"/>
        <v>115942.0376344086</v>
      </c>
      <c r="G12" s="26">
        <f t="shared" si="1"/>
        <v>-4389.0376344085962</v>
      </c>
    </row>
    <row r="13" spans="1:14" ht="18.75" x14ac:dyDescent="0.3">
      <c r="A13" s="29" t="s">
        <v>17</v>
      </c>
      <c r="B13" s="9">
        <v>0.5</v>
      </c>
      <c r="C13" s="30">
        <f>B13*B2</f>
        <v>48.231182795698928</v>
      </c>
      <c r="D13" s="28">
        <v>1279.3</v>
      </c>
      <c r="E13" s="28">
        <v>1280</v>
      </c>
      <c r="F13" s="27">
        <f t="shared" si="0"/>
        <v>1327.5311827956989</v>
      </c>
      <c r="G13" s="26">
        <f t="shared" si="1"/>
        <v>-47.531182795698896</v>
      </c>
    </row>
    <row r="14" spans="1:14" ht="18.75" x14ac:dyDescent="0.3">
      <c r="A14" s="29" t="s">
        <v>18</v>
      </c>
      <c r="B14" s="9">
        <v>14.6</v>
      </c>
      <c r="C14" s="30">
        <f>B14*B2</f>
        <v>1408.3505376344087</v>
      </c>
      <c r="D14" s="28">
        <v>21003.13</v>
      </c>
      <c r="E14" s="28">
        <v>21003.13</v>
      </c>
      <c r="F14" s="27">
        <f t="shared" si="0"/>
        <v>22411.480537634408</v>
      </c>
      <c r="G14" s="26">
        <f t="shared" si="1"/>
        <v>-1408.3505376344074</v>
      </c>
    </row>
    <row r="15" spans="1:14" ht="18.75" x14ac:dyDescent="0.3">
      <c r="A15" s="29" t="s">
        <v>19</v>
      </c>
      <c r="B15" s="9">
        <v>35</v>
      </c>
      <c r="C15" s="30">
        <f>B15*B2</f>
        <v>3376.182795698925</v>
      </c>
      <c r="D15" s="28">
        <v>47591.78</v>
      </c>
      <c r="E15" s="28">
        <v>47592</v>
      </c>
      <c r="F15" s="27">
        <f t="shared" si="0"/>
        <v>50967.962795698921</v>
      </c>
      <c r="G15" s="26">
        <f t="shared" si="1"/>
        <v>-3375.9627956989207</v>
      </c>
    </row>
    <row r="16" spans="1:14" ht="18.75" x14ac:dyDescent="0.3">
      <c r="A16" s="29" t="s">
        <v>20</v>
      </c>
      <c r="B16" s="9">
        <v>5</v>
      </c>
      <c r="C16" s="30">
        <f>B16*B2</f>
        <v>482.3118279569893</v>
      </c>
      <c r="D16" s="28">
        <v>12133.55</v>
      </c>
      <c r="E16" s="28">
        <v>12133</v>
      </c>
      <c r="F16" s="27">
        <f t="shared" si="0"/>
        <v>12615.861827956989</v>
      </c>
      <c r="G16" s="26">
        <f t="shared" si="1"/>
        <v>-482.86182795698915</v>
      </c>
    </row>
    <row r="17" spans="1:7" ht="18.75" x14ac:dyDescent="0.3">
      <c r="A17" s="29" t="s">
        <v>21</v>
      </c>
      <c r="B17" s="9">
        <v>33</v>
      </c>
      <c r="C17" s="30">
        <f>B17*B2</f>
        <v>3183.2580645161293</v>
      </c>
      <c r="D17" s="28">
        <v>73078.86</v>
      </c>
      <c r="E17" s="28">
        <v>73078.86</v>
      </c>
      <c r="F17" s="27">
        <f t="shared" si="0"/>
        <v>76262.118064516137</v>
      </c>
      <c r="G17" s="26">
        <f t="shared" si="1"/>
        <v>-3183.2580645161361</v>
      </c>
    </row>
    <row r="18" spans="1:7" ht="18.75" x14ac:dyDescent="0.3">
      <c r="A18" s="29" t="s">
        <v>22</v>
      </c>
      <c r="B18" s="9">
        <v>5</v>
      </c>
      <c r="C18" s="30">
        <f>B18*B2</f>
        <v>482.3118279569893</v>
      </c>
      <c r="D18" s="28">
        <v>8693.52</v>
      </c>
      <c r="E18" s="28">
        <v>8693.52</v>
      </c>
      <c r="F18" s="27">
        <f t="shared" si="0"/>
        <v>9175.8318279569903</v>
      </c>
      <c r="G18" s="26">
        <f t="shared" si="1"/>
        <v>-482.31182795698987</v>
      </c>
    </row>
    <row r="19" spans="1:7" ht="18.75" x14ac:dyDescent="0.3">
      <c r="A19" s="29" t="s">
        <v>23</v>
      </c>
      <c r="B19" s="9">
        <v>4</v>
      </c>
      <c r="C19" s="30">
        <f>B19*B2</f>
        <v>385.84946236559142</v>
      </c>
      <c r="D19" s="28">
        <v>2702.7</v>
      </c>
      <c r="E19" s="28">
        <v>2702.7</v>
      </c>
      <c r="F19" s="27">
        <f t="shared" si="0"/>
        <v>3088.5494623655914</v>
      </c>
      <c r="G19" s="26">
        <f t="shared" si="1"/>
        <v>-385.84946236559153</v>
      </c>
    </row>
    <row r="20" spans="1:7" ht="18.75" x14ac:dyDescent="0.3">
      <c r="A20" s="29" t="s">
        <v>10</v>
      </c>
      <c r="B20" s="9">
        <v>3</v>
      </c>
      <c r="C20" s="30">
        <f>B20*B2</f>
        <v>289.38709677419354</v>
      </c>
      <c r="D20" s="28">
        <v>3534.3</v>
      </c>
      <c r="E20" s="28">
        <v>3534.3</v>
      </c>
      <c r="F20" s="27">
        <f t="shared" si="0"/>
        <v>3823.6870967741938</v>
      </c>
      <c r="G20" s="26">
        <f t="shared" si="1"/>
        <v>-289.38709677419365</v>
      </c>
    </row>
    <row r="21" spans="1:7" ht="18.75" x14ac:dyDescent="0.3">
      <c r="A21" s="29" t="s">
        <v>24</v>
      </c>
      <c r="B21" s="9">
        <v>1.7</v>
      </c>
      <c r="C21" s="30">
        <f>B21*B2</f>
        <v>163.98602150537636</v>
      </c>
      <c r="D21" s="28">
        <v>2172.94</v>
      </c>
      <c r="E21" s="28">
        <v>2173</v>
      </c>
      <c r="F21" s="27">
        <f t="shared" si="0"/>
        <v>2336.9260215053764</v>
      </c>
      <c r="G21" s="26">
        <f t="shared" si="1"/>
        <v>-163.92602150537641</v>
      </c>
    </row>
    <row r="22" spans="1:7" ht="18.75" x14ac:dyDescent="0.3">
      <c r="A22" s="29" t="s">
        <v>25</v>
      </c>
      <c r="B22" s="9">
        <v>8</v>
      </c>
      <c r="C22" s="30">
        <f>B22*B2</f>
        <v>771.69892473118284</v>
      </c>
      <c r="D22" s="28">
        <v>6090.98</v>
      </c>
      <c r="E22" s="28">
        <v>6100</v>
      </c>
      <c r="F22" s="27">
        <f t="shared" si="0"/>
        <v>6862.6789247311826</v>
      </c>
      <c r="G22" s="26">
        <f t="shared" si="1"/>
        <v>-762.67892473118263</v>
      </c>
    </row>
    <row r="23" spans="1:7" x14ac:dyDescent="0.25">
      <c r="B23" s="4">
        <f>SUM(B5:B22)</f>
        <v>186</v>
      </c>
      <c r="C23" s="13">
        <f>SUM(C5:C22)</f>
        <v>17942.000000000004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2019-05-06T18:06:46Z</dcterms:modified>
</cp:coreProperties>
</file>