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'Лист1'!$A$1:$G$1027</definedName>
  </definedNames>
  <calcPr fullCalcOnLoad="1" refMode="R1C1"/>
</workbook>
</file>

<file path=xl/sharedStrings.xml><?xml version="1.0" encoding="utf-8"?>
<sst xmlns="http://schemas.openxmlformats.org/spreadsheetml/2006/main" count="558" uniqueCount="133">
  <si>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</si>
  <si>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</si>
  <si>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</si>
  <si>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</si>
  <si>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</si>
  <si>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</si>
  <si>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</si>
  <si>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</si>
  <si>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</si>
  <si>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</si>
  <si>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</si>
  <si>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</si>
  <si>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</si>
  <si>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</si>
  <si>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</si>
  <si>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</si>
  <si>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</si>
  <si>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</si>
  <si>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</si>
  <si>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Кофта</t>
  </si>
  <si>
    <t>Я</t>
  </si>
  <si>
    <t>Перчатки женские</t>
  </si>
  <si>
    <t>Платье</t>
  </si>
  <si>
    <t>р-р 46</t>
  </si>
  <si>
    <t>р-р 48</t>
  </si>
  <si>
    <t>Трусы Женские</t>
  </si>
  <si>
    <t>Размер L</t>
  </si>
  <si>
    <t>Размер М</t>
  </si>
  <si>
    <t>Бюстгалтер</t>
  </si>
  <si>
    <t>Резинка</t>
  </si>
  <si>
    <t>Браслет</t>
  </si>
  <si>
    <r>
      <t>NATTY55</t>
    </r>
    <r>
      <rPr>
        <sz val="8"/>
        <color indexed="8"/>
        <rFont val="Verdana"/>
        <family val="2"/>
      </rPr>
      <t> </t>
    </r>
  </si>
  <si>
    <t>Пояс женский</t>
  </si>
  <si>
    <t>Сумка</t>
  </si>
  <si>
    <t>Блузка</t>
  </si>
  <si>
    <t>р-р 50</t>
  </si>
  <si>
    <t>ЗлаяТапка</t>
  </si>
  <si>
    <t>Шарф</t>
  </si>
  <si>
    <t>Размер XXL</t>
  </si>
  <si>
    <t>Дама с собачкой</t>
  </si>
  <si>
    <t>Серьги</t>
  </si>
  <si>
    <t>Маникюрные принадлежности</t>
  </si>
  <si>
    <t>Куртка</t>
  </si>
  <si>
    <t>р-р 44</t>
  </si>
  <si>
    <t>Джемпер</t>
  </si>
  <si>
    <t>р-р 52</t>
  </si>
  <si>
    <t>Вредная Врединка</t>
  </si>
  <si>
    <t>XXL</t>
  </si>
  <si>
    <t>Размер S</t>
  </si>
  <si>
    <t>Колготки детские</t>
  </si>
  <si>
    <t>104-116</t>
  </si>
  <si>
    <t>Носки Детские</t>
  </si>
  <si>
    <r>
      <t>голубка1</t>
    </r>
    <r>
      <rPr>
        <sz val="8"/>
        <color indexed="8"/>
        <rFont val="Verdana"/>
        <family val="2"/>
      </rPr>
      <t> </t>
    </r>
  </si>
  <si>
    <t>Очки</t>
  </si>
  <si>
    <t>Косметичка</t>
  </si>
  <si>
    <t>Елюна</t>
  </si>
  <si>
    <t>Футболка</t>
  </si>
  <si>
    <r>
      <t>Стриповна</t>
    </r>
    <r>
      <rPr>
        <sz val="8"/>
        <color indexed="8"/>
        <rFont val="Verdana"/>
        <family val="2"/>
      </rPr>
      <t> </t>
    </r>
  </si>
  <si>
    <t>Платок</t>
  </si>
  <si>
    <t>Серёговна</t>
  </si>
  <si>
    <t>Книжка </t>
  </si>
  <si>
    <t>Зонт</t>
  </si>
  <si>
    <t>Любаша22</t>
  </si>
  <si>
    <r>
      <t>ИриNA88</t>
    </r>
    <r>
      <rPr>
        <sz val="8"/>
        <color indexed="8"/>
        <rFont val="Verdana"/>
        <family val="2"/>
      </rPr>
      <t> </t>
    </r>
  </si>
  <si>
    <t>Шорты</t>
  </si>
  <si>
    <t>р-р 54</t>
  </si>
  <si>
    <t>Макияжные принадлежности</t>
  </si>
  <si>
    <r>
      <t>tillatama</t>
    </r>
    <r>
      <rPr>
        <sz val="8"/>
        <color indexed="8"/>
        <rFont val="Verdana"/>
        <family val="2"/>
      </rPr>
      <t> </t>
    </r>
  </si>
  <si>
    <r>
      <t>Ленели</t>
    </r>
    <r>
      <rPr>
        <sz val="8"/>
        <color indexed="8"/>
        <rFont val="Verdana"/>
        <family val="2"/>
      </rPr>
      <t> </t>
    </r>
  </si>
  <si>
    <r>
      <t>Лелешка</t>
    </r>
    <r>
      <rPr>
        <sz val="8"/>
        <color indexed="8"/>
        <rFont val="Verdana"/>
        <family val="2"/>
      </rPr>
      <t> </t>
    </r>
  </si>
  <si>
    <t>Клуни </t>
  </si>
  <si>
    <r>
      <t>oreshek</t>
    </r>
    <r>
      <rPr>
        <sz val="8"/>
        <color indexed="8"/>
        <rFont val="Verdana"/>
        <family val="2"/>
      </rPr>
      <t> </t>
    </r>
  </si>
  <si>
    <t>*Inessa*</t>
  </si>
  <si>
    <r>
      <t>Мира_</t>
    </r>
    <r>
      <rPr>
        <sz val="8"/>
        <color indexed="8"/>
        <rFont val="Verdana"/>
        <family val="2"/>
      </rPr>
      <t> </t>
    </r>
  </si>
  <si>
    <t>Lучик </t>
  </si>
  <si>
    <t>Часы</t>
  </si>
  <si>
    <t>8-10 лет</t>
  </si>
  <si>
    <t>голубка1</t>
  </si>
  <si>
    <t>ZhelAnna</t>
  </si>
  <si>
    <t>Ленели</t>
  </si>
  <si>
    <t>98-104</t>
  </si>
  <si>
    <t>Anastasia2812</t>
  </si>
  <si>
    <t>Расческа</t>
  </si>
  <si>
    <t>размер 8,5</t>
  </si>
  <si>
    <t>Бейсболка</t>
  </si>
  <si>
    <t>Шапка</t>
  </si>
  <si>
    <t>галч*нок</t>
  </si>
  <si>
    <t>Annutik</t>
  </si>
  <si>
    <t>МУРЗИЛКА:))</t>
  </si>
  <si>
    <t>ПРИСТРОЙ</t>
  </si>
  <si>
    <t>3шт.</t>
  </si>
  <si>
    <t>5шт.</t>
  </si>
  <si>
    <t>2шт.</t>
  </si>
  <si>
    <t xml:space="preserve">lactochka </t>
  </si>
  <si>
    <t>4шт.</t>
  </si>
  <si>
    <t>inna-mariy</t>
  </si>
  <si>
    <t>Татьяна Шенк</t>
  </si>
  <si>
    <t>МарINA</t>
  </si>
  <si>
    <t>Серёговна </t>
  </si>
  <si>
    <t>Omea </t>
  </si>
  <si>
    <t>7шт.</t>
  </si>
  <si>
    <t>Стриповна </t>
  </si>
  <si>
    <t>NATAmamaVLADA</t>
  </si>
  <si>
    <t>Ленели </t>
  </si>
  <si>
    <t>NATAmamaVLADA </t>
  </si>
  <si>
    <t>Nataliti </t>
  </si>
  <si>
    <t>OLIA7</t>
  </si>
  <si>
    <t>Мартика </t>
  </si>
  <si>
    <t>navalemi </t>
  </si>
  <si>
    <t>ZhelAnna </t>
  </si>
  <si>
    <t>МелиSSа </t>
  </si>
  <si>
    <t>шлыкова галина</t>
  </si>
  <si>
    <t>lena_lena9498</t>
  </si>
  <si>
    <t>Alla2301</t>
  </si>
  <si>
    <t>lopatina </t>
  </si>
  <si>
    <t>abricoshka </t>
  </si>
  <si>
    <t>мамаКатиУли </t>
  </si>
  <si>
    <r>
      <t>NATTY55</t>
    </r>
    <r>
      <rPr>
        <sz val="8"/>
        <color indexed="8"/>
        <rFont val="Verdana"/>
        <family val="2"/>
      </rPr>
      <t> </t>
    </r>
  </si>
  <si>
    <t>Размер B Объем 75</t>
  </si>
  <si>
    <t>Размер B Объем 80</t>
  </si>
  <si>
    <t>Размер B Объем 85</t>
  </si>
  <si>
    <t>Любаша22 </t>
  </si>
  <si>
    <t>Размер С Объем 75</t>
  </si>
  <si>
    <t>Размер С Объем 80</t>
  </si>
  <si>
    <t>Размер С Объем 85 </t>
  </si>
  <si>
    <t>ИриNA88 </t>
  </si>
  <si>
    <t>голубка1 </t>
  </si>
  <si>
    <t>10шт.</t>
  </si>
  <si>
    <t>6шт.</t>
  </si>
  <si>
    <t>8шт.</t>
  </si>
  <si>
    <t>20шт.</t>
  </si>
  <si>
    <t>Natka-b</t>
  </si>
  <si>
    <t>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</si>
</sst>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8"/>
  <sheetViews>
    <sheetView tabSelected="1" zoomScale="130" zoomScaleNormal="130" zoomScalePageLayoutView="0" workbookViewId="0" topLeftCell="A1026">
      <pane ySplit="660" topLeftCell="A145" activePane="bottomLeft" state="split"/>
      <selection pane="topLeft" activeCell="H1026" sqref="G1026:H1026"/>
      <selection pane="bottomLeft" activeCell="K12" sqref="K12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6.875" style="3" customWidth="1"/>
    <col min="4" max="4" width="13.25390625" style="3" customWidth="1"/>
    <col min="5" max="5" width="21.25390625" style="3" customWidth="1"/>
    <col min="6" max="6" width="15.625" style="3" customWidth="1"/>
    <col min="7" max="7" width="8.625" style="1" customWidth="1"/>
    <col min="8" max="8" width="7.125" style="1" customWidth="1"/>
    <col min="9" max="9" width="7.37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132</v>
      </c>
      <c r="L1" s="10" t="s">
        <v>9</v>
      </c>
      <c r="M1" s="11" t="s">
        <v>4</v>
      </c>
      <c r="N1" s="14"/>
    </row>
    <row r="2" spans="1:13" ht="12.75" customHeight="1">
      <c r="A2" s="28" t="s">
        <v>72</v>
      </c>
      <c r="B2" s="13"/>
      <c r="C2" s="62" t="s">
        <v>28</v>
      </c>
      <c r="D2" s="62">
        <v>58797085</v>
      </c>
      <c r="E2" s="73" t="s">
        <v>124</v>
      </c>
      <c r="F2" s="63" t="s">
        <v>15</v>
      </c>
      <c r="G2" s="18">
        <v>119</v>
      </c>
      <c r="H2" s="18"/>
      <c r="I2" s="24"/>
      <c r="J2" s="60"/>
      <c r="K2" s="32">
        <v>3</v>
      </c>
      <c r="L2" s="32"/>
      <c r="M2" s="29"/>
    </row>
    <row r="3" spans="1:13" ht="12.75" customHeight="1">
      <c r="A3" s="28" t="s">
        <v>72</v>
      </c>
      <c r="B3" s="13"/>
      <c r="C3" s="71" t="s">
        <v>16</v>
      </c>
      <c r="D3" s="62">
        <v>30546533</v>
      </c>
      <c r="E3" s="67"/>
      <c r="F3" s="63" t="s">
        <v>127</v>
      </c>
      <c r="G3" s="18">
        <v>140</v>
      </c>
      <c r="H3" s="18">
        <v>259</v>
      </c>
      <c r="I3" s="24">
        <f>H3*1.15</f>
        <v>297.84999999999997</v>
      </c>
      <c r="J3" s="60">
        <v>298</v>
      </c>
      <c r="K3" s="32">
        <v>5</v>
      </c>
      <c r="L3" s="32">
        <v>10.64</v>
      </c>
      <c r="M3" s="29">
        <f>I3+L3-J3</f>
        <v>10.489999999999952</v>
      </c>
    </row>
    <row r="4" spans="1:13" ht="12.75" customHeight="1">
      <c r="A4" s="28" t="s">
        <v>115</v>
      </c>
      <c r="B4" s="13"/>
      <c r="C4" s="62" t="s">
        <v>25</v>
      </c>
      <c r="D4" s="62">
        <v>34586729</v>
      </c>
      <c r="E4" s="91">
        <v>44</v>
      </c>
      <c r="F4" s="63" t="s">
        <v>92</v>
      </c>
      <c r="G4" s="18">
        <v>52</v>
      </c>
      <c r="H4" s="18">
        <v>52</v>
      </c>
      <c r="I4" s="24">
        <f>H4*1.15</f>
        <v>59.8</v>
      </c>
      <c r="J4" s="60">
        <v>60</v>
      </c>
      <c r="K4" s="32">
        <v>1</v>
      </c>
      <c r="L4" s="32">
        <v>1.33</v>
      </c>
      <c r="M4" s="29">
        <f>I4+L4-J4</f>
        <v>1.1299999999999955</v>
      </c>
    </row>
    <row r="5" spans="1:13" ht="12.75" customHeight="1">
      <c r="A5" s="28" t="s">
        <v>113</v>
      </c>
      <c r="B5" s="13"/>
      <c r="C5" s="62" t="s">
        <v>25</v>
      </c>
      <c r="D5" s="62">
        <v>41556881</v>
      </c>
      <c r="E5" s="91">
        <v>44</v>
      </c>
      <c r="F5" s="63" t="s">
        <v>15</v>
      </c>
      <c r="G5" s="18">
        <v>26</v>
      </c>
      <c r="H5" s="18">
        <v>26</v>
      </c>
      <c r="I5" s="24">
        <f>H5*1.15</f>
        <v>29.9</v>
      </c>
      <c r="J5" s="60">
        <v>29.9</v>
      </c>
      <c r="K5" s="32">
        <v>1</v>
      </c>
      <c r="L5" s="32">
        <v>1.33</v>
      </c>
      <c r="M5" s="29">
        <f>I5+L5-J5</f>
        <v>1.3299999999999983</v>
      </c>
    </row>
    <row r="6" spans="1:13" ht="12.75" customHeight="1">
      <c r="A6" s="61" t="s">
        <v>81</v>
      </c>
      <c r="B6" s="13"/>
      <c r="C6" s="65" t="s">
        <v>14</v>
      </c>
      <c r="D6" s="62">
        <v>47912431</v>
      </c>
      <c r="E6" s="91" t="s">
        <v>27</v>
      </c>
      <c r="F6" s="63" t="s">
        <v>92</v>
      </c>
      <c r="G6" s="18">
        <v>38</v>
      </c>
      <c r="H6" s="18"/>
      <c r="I6" s="24"/>
      <c r="J6" s="60"/>
      <c r="K6" s="32">
        <v>1</v>
      </c>
      <c r="L6" s="32"/>
      <c r="M6" s="29"/>
    </row>
    <row r="7" spans="1:13" ht="12.75" customHeight="1">
      <c r="A7" s="61" t="s">
        <v>81</v>
      </c>
      <c r="B7" s="13"/>
      <c r="C7" s="71" t="s">
        <v>16</v>
      </c>
      <c r="D7" s="62">
        <v>30546533</v>
      </c>
      <c r="E7" s="67"/>
      <c r="F7" s="63" t="s">
        <v>94</v>
      </c>
      <c r="G7" s="18">
        <v>56</v>
      </c>
      <c r="H7" s="18"/>
      <c r="I7" s="24"/>
      <c r="J7" s="60"/>
      <c r="K7" s="32">
        <v>2</v>
      </c>
      <c r="L7" s="32"/>
      <c r="M7" s="29"/>
    </row>
    <row r="8" spans="1:13" ht="12.75" customHeight="1">
      <c r="A8" s="61" t="s">
        <v>81</v>
      </c>
      <c r="B8" s="13"/>
      <c r="C8" s="71" t="s">
        <v>16</v>
      </c>
      <c r="D8" s="62">
        <v>71969396</v>
      </c>
      <c r="E8" s="67"/>
      <c r="F8" s="63" t="s">
        <v>94</v>
      </c>
      <c r="G8" s="18">
        <v>64</v>
      </c>
      <c r="H8" s="18"/>
      <c r="I8" s="24"/>
      <c r="J8" s="60"/>
      <c r="K8" s="32">
        <v>2</v>
      </c>
      <c r="L8" s="32"/>
      <c r="M8" s="29"/>
    </row>
    <row r="9" spans="1:13" ht="12.75" customHeight="1">
      <c r="A9" s="61" t="s">
        <v>81</v>
      </c>
      <c r="B9" s="13"/>
      <c r="C9" s="62" t="s">
        <v>42</v>
      </c>
      <c r="D9" s="62">
        <v>71972028</v>
      </c>
      <c r="E9" s="64" t="s">
        <v>24</v>
      </c>
      <c r="F9" s="63" t="s">
        <v>15</v>
      </c>
      <c r="G9" s="18">
        <v>560</v>
      </c>
      <c r="H9" s="18"/>
      <c r="I9" s="24"/>
      <c r="J9" s="60"/>
      <c r="K9" s="32">
        <v>9</v>
      </c>
      <c r="L9" s="32"/>
      <c r="M9" s="29"/>
    </row>
    <row r="10" spans="1:13" ht="12.75" customHeight="1">
      <c r="A10" s="61" t="s">
        <v>81</v>
      </c>
      <c r="B10" s="13"/>
      <c r="C10" s="62" t="s">
        <v>60</v>
      </c>
      <c r="D10" s="62">
        <v>71972118</v>
      </c>
      <c r="E10" s="64"/>
      <c r="F10" s="63" t="s">
        <v>15</v>
      </c>
      <c r="G10" s="18">
        <v>37</v>
      </c>
      <c r="H10" s="18"/>
      <c r="I10" s="24"/>
      <c r="J10" s="60"/>
      <c r="K10" s="32">
        <v>1</v>
      </c>
      <c r="L10" s="32"/>
      <c r="M10" s="29"/>
    </row>
    <row r="11" spans="1:13" ht="12.75" customHeight="1">
      <c r="A11" s="61" t="s">
        <v>81</v>
      </c>
      <c r="B11" s="13"/>
      <c r="C11" s="62" t="s">
        <v>60</v>
      </c>
      <c r="D11" s="62">
        <v>71972110</v>
      </c>
      <c r="E11" s="73"/>
      <c r="F11" s="63" t="s">
        <v>15</v>
      </c>
      <c r="G11" s="18">
        <v>37</v>
      </c>
      <c r="H11" s="18">
        <v>792</v>
      </c>
      <c r="I11" s="24">
        <f>H11*1.15</f>
        <v>910.8</v>
      </c>
      <c r="J11" s="60">
        <v>911</v>
      </c>
      <c r="K11" s="32">
        <v>1</v>
      </c>
      <c r="L11" s="32">
        <v>21.28</v>
      </c>
      <c r="M11" s="29">
        <f>I11+L11-J11</f>
        <v>21.079999999999927</v>
      </c>
    </row>
    <row r="12" spans="1:13" ht="12.75" customHeight="1">
      <c r="A12" s="61" t="s">
        <v>81</v>
      </c>
      <c r="B12" s="13"/>
      <c r="C12" s="65" t="s">
        <v>14</v>
      </c>
      <c r="D12" s="62">
        <v>54128857</v>
      </c>
      <c r="E12" s="91" t="s">
        <v>27</v>
      </c>
      <c r="F12" s="63" t="s">
        <v>92</v>
      </c>
      <c r="G12" s="18">
        <v>38</v>
      </c>
      <c r="H12" s="18">
        <v>38</v>
      </c>
      <c r="I12" s="24">
        <f>H12*1.15</f>
        <v>43.699999999999996</v>
      </c>
      <c r="J12" s="60">
        <v>44.2</v>
      </c>
      <c r="K12" s="32">
        <v>1</v>
      </c>
      <c r="L12" s="32">
        <v>1.33</v>
      </c>
      <c r="M12" s="29">
        <f>I12+L12-J12</f>
        <v>0.8299999999999912</v>
      </c>
    </row>
    <row r="13" spans="1:13" ht="12.75" customHeight="1">
      <c r="A13" s="61" t="s">
        <v>87</v>
      </c>
      <c r="B13" s="13"/>
      <c r="C13" s="62" t="s">
        <v>61</v>
      </c>
      <c r="D13" s="62">
        <v>71968276</v>
      </c>
      <c r="E13" s="73"/>
      <c r="F13" s="63" t="s">
        <v>15</v>
      </c>
      <c r="G13" s="18">
        <v>140</v>
      </c>
      <c r="H13" s="18">
        <v>140</v>
      </c>
      <c r="I13" s="24">
        <f>H13*1.15</f>
        <v>161</v>
      </c>
      <c r="J13" s="60">
        <v>161</v>
      </c>
      <c r="K13" s="32">
        <v>3</v>
      </c>
      <c r="L13" s="32">
        <v>3.99</v>
      </c>
      <c r="M13" s="29">
        <f>I13+L13-J13</f>
        <v>3.990000000000009</v>
      </c>
    </row>
    <row r="14" spans="1:13" ht="12.75" customHeight="1">
      <c r="A14" s="61" t="s">
        <v>95</v>
      </c>
      <c r="B14" s="13"/>
      <c r="C14" s="65" t="s">
        <v>14</v>
      </c>
      <c r="D14" s="62">
        <v>52481697</v>
      </c>
      <c r="E14" s="91" t="s">
        <v>26</v>
      </c>
      <c r="F14" s="63" t="s">
        <v>90</v>
      </c>
      <c r="G14" s="18">
        <v>57</v>
      </c>
      <c r="H14" s="18">
        <v>57</v>
      </c>
      <c r="I14" s="24">
        <f>H14*1.15</f>
        <v>65.55</v>
      </c>
      <c r="J14" s="60">
        <v>67</v>
      </c>
      <c r="K14" s="32">
        <v>1</v>
      </c>
      <c r="L14" s="32">
        <v>1.33</v>
      </c>
      <c r="M14" s="29">
        <f>I14+L14-J14</f>
        <v>-0.12000000000000455</v>
      </c>
    </row>
    <row r="15" spans="1:13" ht="12.75" customHeight="1">
      <c r="A15" s="61" t="s">
        <v>93</v>
      </c>
      <c r="B15" s="13"/>
      <c r="C15" s="65" t="s">
        <v>14</v>
      </c>
      <c r="D15" s="62">
        <v>71969376</v>
      </c>
      <c r="E15" s="91" t="s">
        <v>27</v>
      </c>
      <c r="F15" s="63" t="s">
        <v>91</v>
      </c>
      <c r="G15" s="18">
        <v>95</v>
      </c>
      <c r="H15" s="18"/>
      <c r="I15" s="24"/>
      <c r="J15" s="60"/>
      <c r="K15" s="32">
        <v>2</v>
      </c>
      <c r="L15" s="32"/>
      <c r="M15" s="29"/>
    </row>
    <row r="16" spans="1:13" ht="12.75" customHeight="1">
      <c r="A16" s="61" t="s">
        <v>93</v>
      </c>
      <c r="B16" s="13"/>
      <c r="C16" s="65" t="s">
        <v>14</v>
      </c>
      <c r="D16" s="62">
        <v>71970886</v>
      </c>
      <c r="E16" s="91" t="s">
        <v>27</v>
      </c>
      <c r="F16" s="63" t="s">
        <v>91</v>
      </c>
      <c r="G16" s="18">
        <v>95</v>
      </c>
      <c r="H16" s="18"/>
      <c r="I16" s="24"/>
      <c r="J16" s="60"/>
      <c r="K16" s="32">
        <v>2</v>
      </c>
      <c r="L16" s="32"/>
      <c r="M16" s="29"/>
    </row>
    <row r="17" spans="1:13" ht="12.75" customHeight="1">
      <c r="A17" s="61" t="s">
        <v>93</v>
      </c>
      <c r="B17" s="13"/>
      <c r="C17" s="65" t="s">
        <v>14</v>
      </c>
      <c r="D17" s="62">
        <v>71970884</v>
      </c>
      <c r="E17" s="91" t="s">
        <v>27</v>
      </c>
      <c r="F17" s="63" t="s">
        <v>91</v>
      </c>
      <c r="G17" s="18">
        <v>95</v>
      </c>
      <c r="H17" s="18"/>
      <c r="I17" s="24"/>
      <c r="J17" s="60"/>
      <c r="K17" s="32">
        <v>2</v>
      </c>
      <c r="L17" s="32"/>
      <c r="M17" s="29"/>
    </row>
    <row r="18" spans="1:13" ht="12.75" customHeight="1">
      <c r="A18" s="61" t="s">
        <v>93</v>
      </c>
      <c r="B18" s="13"/>
      <c r="C18" s="65" t="s">
        <v>14</v>
      </c>
      <c r="D18" s="62">
        <v>71969381</v>
      </c>
      <c r="E18" s="91" t="s">
        <v>27</v>
      </c>
      <c r="F18" s="63" t="s">
        <v>91</v>
      </c>
      <c r="G18" s="18">
        <v>105</v>
      </c>
      <c r="H18" s="18">
        <v>390</v>
      </c>
      <c r="I18" s="24">
        <f>H18*1.15</f>
        <v>448.49999999999994</v>
      </c>
      <c r="J18" s="60">
        <v>449</v>
      </c>
      <c r="K18" s="32">
        <v>2</v>
      </c>
      <c r="L18" s="32">
        <v>10.64</v>
      </c>
      <c r="M18" s="29">
        <f>I18+L18-J18</f>
        <v>10.13999999999993</v>
      </c>
    </row>
    <row r="19" spans="1:13" ht="12.75" customHeight="1">
      <c r="A19" s="28" t="s">
        <v>112</v>
      </c>
      <c r="B19" s="13"/>
      <c r="C19" s="62" t="s">
        <v>25</v>
      </c>
      <c r="D19" s="62">
        <v>41556881</v>
      </c>
      <c r="E19" s="91">
        <v>42</v>
      </c>
      <c r="F19" s="63" t="s">
        <v>92</v>
      </c>
      <c r="G19" s="18">
        <v>52</v>
      </c>
      <c r="H19" s="18"/>
      <c r="I19" s="24"/>
      <c r="J19" s="60"/>
      <c r="K19" s="32">
        <v>1</v>
      </c>
      <c r="L19" s="32"/>
      <c r="M19" s="29"/>
    </row>
    <row r="20" spans="1:13" ht="12.75" customHeight="1">
      <c r="A20" s="28" t="s">
        <v>112</v>
      </c>
      <c r="B20" s="13"/>
      <c r="C20" s="62" t="s">
        <v>25</v>
      </c>
      <c r="D20" s="62">
        <v>41556881</v>
      </c>
      <c r="E20" s="91">
        <v>44</v>
      </c>
      <c r="F20" s="63" t="s">
        <v>15</v>
      </c>
      <c r="G20" s="18">
        <v>26</v>
      </c>
      <c r="H20" s="18">
        <v>78</v>
      </c>
      <c r="I20" s="24">
        <f>H20*1.15</f>
        <v>89.69999999999999</v>
      </c>
      <c r="J20" s="60">
        <v>90</v>
      </c>
      <c r="K20" s="32">
        <v>1</v>
      </c>
      <c r="L20" s="32">
        <v>2.66</v>
      </c>
      <c r="M20" s="29">
        <f>I20+L20-J20</f>
        <v>2.359999999999985</v>
      </c>
    </row>
    <row r="21" spans="1:13" ht="12.75" customHeight="1">
      <c r="A21" s="28" t="s">
        <v>114</v>
      </c>
      <c r="B21" s="13"/>
      <c r="C21" s="62" t="s">
        <v>25</v>
      </c>
      <c r="D21" s="62">
        <v>41556881</v>
      </c>
      <c r="E21" s="91">
        <v>42</v>
      </c>
      <c r="F21" s="63" t="s">
        <v>92</v>
      </c>
      <c r="G21" s="18">
        <v>26</v>
      </c>
      <c r="H21" s="18"/>
      <c r="I21" s="24"/>
      <c r="J21" s="60"/>
      <c r="K21" s="32">
        <v>1</v>
      </c>
      <c r="L21" s="32"/>
      <c r="M21" s="29"/>
    </row>
    <row r="22" spans="1:13" ht="12.75" customHeight="1">
      <c r="A22" s="28" t="s">
        <v>114</v>
      </c>
      <c r="B22" s="13"/>
      <c r="C22" s="62" t="s">
        <v>25</v>
      </c>
      <c r="D22" s="62">
        <v>34586729</v>
      </c>
      <c r="E22" s="91">
        <v>42</v>
      </c>
      <c r="F22" s="63" t="s">
        <v>15</v>
      </c>
      <c r="G22" s="18">
        <v>26</v>
      </c>
      <c r="H22" s="18">
        <v>52</v>
      </c>
      <c r="I22" s="24">
        <f>H22*1.15</f>
        <v>59.8</v>
      </c>
      <c r="J22" s="60">
        <v>60</v>
      </c>
      <c r="K22" s="32">
        <v>1</v>
      </c>
      <c r="L22" s="32">
        <v>2.66</v>
      </c>
      <c r="M22" s="29">
        <f>I22+L22-J22</f>
        <v>2.4599999999999937</v>
      </c>
    </row>
    <row r="23" spans="1:13" ht="12.75" customHeight="1">
      <c r="A23" s="61" t="s">
        <v>74</v>
      </c>
      <c r="B23" s="13"/>
      <c r="C23" s="65" t="s">
        <v>14</v>
      </c>
      <c r="D23" s="62">
        <v>54128857</v>
      </c>
      <c r="E23" s="91" t="s">
        <v>27</v>
      </c>
      <c r="F23" s="63" t="s">
        <v>90</v>
      </c>
      <c r="G23" s="18">
        <v>57</v>
      </c>
      <c r="H23" s="18"/>
      <c r="I23" s="24"/>
      <c r="J23" s="60"/>
      <c r="K23" s="32">
        <v>1</v>
      </c>
      <c r="L23" s="32"/>
      <c r="M23" s="29"/>
    </row>
    <row r="24" spans="1:13" ht="12.75" customHeight="1">
      <c r="A24" s="61" t="s">
        <v>74</v>
      </c>
      <c r="B24" s="13"/>
      <c r="C24" s="65" t="s">
        <v>14</v>
      </c>
      <c r="D24" s="62">
        <v>71970883</v>
      </c>
      <c r="E24" s="91" t="s">
        <v>27</v>
      </c>
      <c r="F24" s="63" t="s">
        <v>91</v>
      </c>
      <c r="G24" s="18">
        <v>95</v>
      </c>
      <c r="H24" s="18"/>
      <c r="I24" s="24"/>
      <c r="J24" s="60"/>
      <c r="K24" s="32">
        <v>2</v>
      </c>
      <c r="L24" s="32"/>
      <c r="M24" s="29"/>
    </row>
    <row r="25" spans="1:13" ht="12.75" customHeight="1">
      <c r="A25" s="61" t="s">
        <v>74</v>
      </c>
      <c r="B25" s="13"/>
      <c r="C25" s="65" t="s">
        <v>14</v>
      </c>
      <c r="D25" s="62">
        <v>71970886</v>
      </c>
      <c r="E25" s="91" t="s">
        <v>27</v>
      </c>
      <c r="F25" s="63" t="s">
        <v>91</v>
      </c>
      <c r="G25" s="18">
        <v>95</v>
      </c>
      <c r="H25" s="18"/>
      <c r="I25" s="24"/>
      <c r="J25" s="60"/>
      <c r="K25" s="32">
        <v>2</v>
      </c>
      <c r="L25" s="32"/>
      <c r="M25" s="29"/>
    </row>
    <row r="26" spans="1:13" ht="12.75" customHeight="1">
      <c r="A26" s="61" t="s">
        <v>74</v>
      </c>
      <c r="B26" s="13"/>
      <c r="C26" s="65" t="s">
        <v>14</v>
      </c>
      <c r="D26" s="62">
        <v>71970884</v>
      </c>
      <c r="E26" s="91" t="s">
        <v>27</v>
      </c>
      <c r="F26" s="63" t="s">
        <v>91</v>
      </c>
      <c r="G26" s="18">
        <v>95</v>
      </c>
      <c r="H26" s="18"/>
      <c r="I26" s="24"/>
      <c r="J26" s="60"/>
      <c r="K26" s="32">
        <v>2</v>
      </c>
      <c r="L26" s="32"/>
      <c r="M26" s="29"/>
    </row>
    <row r="27" spans="1:13" ht="12.75" customHeight="1">
      <c r="A27" s="61" t="s">
        <v>74</v>
      </c>
      <c r="B27" s="13"/>
      <c r="C27" s="65" t="s">
        <v>14</v>
      </c>
      <c r="D27" s="62">
        <v>71969381</v>
      </c>
      <c r="E27" s="91" t="s">
        <v>27</v>
      </c>
      <c r="F27" s="63" t="s">
        <v>91</v>
      </c>
      <c r="G27" s="18">
        <v>105</v>
      </c>
      <c r="H27" s="18"/>
      <c r="I27" s="24"/>
      <c r="J27" s="60"/>
      <c r="K27" s="32">
        <v>2</v>
      </c>
      <c r="L27" s="32"/>
      <c r="M27" s="29"/>
    </row>
    <row r="28" spans="1:13" ht="12.75" customHeight="1">
      <c r="A28" s="89" t="s">
        <v>74</v>
      </c>
      <c r="B28" s="13"/>
      <c r="C28" s="65" t="s">
        <v>14</v>
      </c>
      <c r="D28" s="62">
        <v>71968822</v>
      </c>
      <c r="E28" s="91"/>
      <c r="F28" s="63" t="s">
        <v>90</v>
      </c>
      <c r="G28" s="18">
        <v>147</v>
      </c>
      <c r="H28" s="18"/>
      <c r="I28" s="24"/>
      <c r="J28" s="60"/>
      <c r="K28" s="32">
        <v>1</v>
      </c>
      <c r="L28" s="32"/>
      <c r="M28" s="29"/>
    </row>
    <row r="29" spans="1:13" ht="12.75" customHeight="1">
      <c r="A29" s="61" t="s">
        <v>74</v>
      </c>
      <c r="B29" s="13"/>
      <c r="C29" s="65" t="s">
        <v>18</v>
      </c>
      <c r="D29" s="62">
        <v>43849681</v>
      </c>
      <c r="E29" s="67">
        <v>50</v>
      </c>
      <c r="F29" s="63" t="s">
        <v>13</v>
      </c>
      <c r="G29" s="18">
        <v>134</v>
      </c>
      <c r="H29" s="18"/>
      <c r="I29" s="24"/>
      <c r="J29" s="60"/>
      <c r="K29" s="32">
        <v>3</v>
      </c>
      <c r="L29" s="32"/>
      <c r="M29" s="29"/>
    </row>
    <row r="30" spans="1:13" ht="12.75" customHeight="1">
      <c r="A30" s="61" t="s">
        <v>74</v>
      </c>
      <c r="B30" s="13"/>
      <c r="C30" s="71" t="s">
        <v>16</v>
      </c>
      <c r="D30" s="62">
        <v>71969396</v>
      </c>
      <c r="E30" s="67"/>
      <c r="F30" s="63" t="s">
        <v>130</v>
      </c>
      <c r="G30" s="18">
        <v>320</v>
      </c>
      <c r="H30" s="18"/>
      <c r="I30" s="24"/>
      <c r="J30" s="60"/>
      <c r="K30" s="32">
        <v>10</v>
      </c>
      <c r="L30" s="32"/>
      <c r="M30" s="29"/>
    </row>
    <row r="31" spans="1:13" ht="12.75" customHeight="1">
      <c r="A31" s="61" t="s">
        <v>74</v>
      </c>
      <c r="B31" s="13"/>
      <c r="C31" s="71" t="s">
        <v>17</v>
      </c>
      <c r="D31" s="62">
        <v>50673611</v>
      </c>
      <c r="E31" s="67"/>
      <c r="F31" s="63" t="s">
        <v>127</v>
      </c>
      <c r="G31" s="18">
        <v>140</v>
      </c>
      <c r="H31" s="18">
        <v>1188</v>
      </c>
      <c r="I31" s="24">
        <f>H31*1.15</f>
        <v>1366.1999999999998</v>
      </c>
      <c r="J31" s="60">
        <v>1367</v>
      </c>
      <c r="K31" s="32">
        <v>5</v>
      </c>
      <c r="L31" s="32">
        <v>37.24</v>
      </c>
      <c r="M31" s="29">
        <f>I31+L31-J31</f>
        <v>36.43999999999983</v>
      </c>
    </row>
    <row r="32" spans="1:13" ht="12.75" customHeight="1">
      <c r="A32" s="61" t="s">
        <v>105</v>
      </c>
      <c r="B32" s="13"/>
      <c r="C32" s="65" t="s">
        <v>14</v>
      </c>
      <c r="D32" s="62">
        <v>32267691</v>
      </c>
      <c r="E32" s="91" t="s">
        <v>76</v>
      </c>
      <c r="F32" s="63" t="s">
        <v>94</v>
      </c>
      <c r="G32" s="18">
        <v>196</v>
      </c>
      <c r="H32" s="18">
        <v>196</v>
      </c>
      <c r="I32" s="24">
        <f>H32*1.15</f>
        <v>225.39999999999998</v>
      </c>
      <c r="J32" s="60">
        <v>226</v>
      </c>
      <c r="K32" s="32">
        <v>2</v>
      </c>
      <c r="L32" s="32">
        <v>2.66</v>
      </c>
      <c r="M32" s="29">
        <f>I32+L32-J32</f>
        <v>2.059999999999974</v>
      </c>
    </row>
    <row r="33" spans="1:13" ht="12.75" customHeight="1">
      <c r="A33" s="28" t="s">
        <v>102</v>
      </c>
      <c r="B33" s="13"/>
      <c r="C33" s="62" t="s">
        <v>49</v>
      </c>
      <c r="D33" s="62">
        <v>45667791</v>
      </c>
      <c r="E33" s="67" t="s">
        <v>50</v>
      </c>
      <c r="F33" s="63" t="s">
        <v>92</v>
      </c>
      <c r="G33" s="18">
        <v>154</v>
      </c>
      <c r="H33" s="18"/>
      <c r="I33" s="24"/>
      <c r="J33" s="60"/>
      <c r="K33" s="32">
        <v>2</v>
      </c>
      <c r="L33" s="32"/>
      <c r="M33" s="29"/>
    </row>
    <row r="34" spans="1:13" ht="12.75" customHeight="1">
      <c r="A34" s="61" t="s">
        <v>104</v>
      </c>
      <c r="B34" s="13"/>
      <c r="C34" s="65" t="s">
        <v>14</v>
      </c>
      <c r="D34" s="62">
        <v>71968822</v>
      </c>
      <c r="E34" s="91"/>
      <c r="F34" s="63" t="s">
        <v>92</v>
      </c>
      <c r="G34" s="18">
        <v>98</v>
      </c>
      <c r="H34" s="18">
        <v>252</v>
      </c>
      <c r="I34" s="24">
        <f>H34*1.15</f>
        <v>289.79999999999995</v>
      </c>
      <c r="J34" s="60">
        <v>290</v>
      </c>
      <c r="K34" s="32">
        <v>1</v>
      </c>
      <c r="L34" s="32">
        <v>3.99</v>
      </c>
      <c r="M34" s="29">
        <f>I34+L34-J34</f>
        <v>3.7899999999999636</v>
      </c>
    </row>
    <row r="35" spans="1:13" ht="12.75" customHeight="1">
      <c r="A35" s="89" t="s">
        <v>131</v>
      </c>
      <c r="B35" s="13"/>
      <c r="C35" s="62" t="s">
        <v>25</v>
      </c>
      <c r="D35" s="62">
        <v>34586729</v>
      </c>
      <c r="E35" s="91">
        <v>44</v>
      </c>
      <c r="F35" s="63" t="s">
        <v>92</v>
      </c>
      <c r="G35" s="18">
        <v>52</v>
      </c>
      <c r="H35" s="18">
        <v>52</v>
      </c>
      <c r="I35" s="24">
        <f>H35*1.15</f>
        <v>59.8</v>
      </c>
      <c r="J35" s="60">
        <v>60</v>
      </c>
      <c r="K35" s="32">
        <v>1</v>
      </c>
      <c r="L35" s="32">
        <v>1.33</v>
      </c>
      <c r="M35" s="29">
        <f>I35+L35-J35</f>
        <v>1.1299999999999955</v>
      </c>
    </row>
    <row r="36" spans="1:13" ht="12.75" customHeight="1">
      <c r="A36" s="61" t="s">
        <v>117</v>
      </c>
      <c r="B36" s="13"/>
      <c r="C36" s="65" t="s">
        <v>14</v>
      </c>
      <c r="D36" s="62">
        <v>57844921</v>
      </c>
      <c r="E36" s="91" t="s">
        <v>27</v>
      </c>
      <c r="F36" s="63" t="s">
        <v>91</v>
      </c>
      <c r="G36" s="18">
        <v>95</v>
      </c>
      <c r="H36" s="18"/>
      <c r="I36" s="24"/>
      <c r="J36" s="60"/>
      <c r="K36" s="32">
        <v>2</v>
      </c>
      <c r="L36" s="32"/>
      <c r="M36" s="29"/>
    </row>
    <row r="37" spans="1:13" ht="12.75" customHeight="1">
      <c r="A37" s="61" t="s">
        <v>31</v>
      </c>
      <c r="B37" s="13"/>
      <c r="C37" s="71" t="s">
        <v>17</v>
      </c>
      <c r="D37" s="62">
        <v>71969405</v>
      </c>
      <c r="E37" s="67"/>
      <c r="F37" s="63" t="s">
        <v>15</v>
      </c>
      <c r="G37" s="18">
        <v>14</v>
      </c>
      <c r="H37" s="18"/>
      <c r="I37" s="24"/>
      <c r="J37" s="60"/>
      <c r="K37" s="32">
        <v>1</v>
      </c>
      <c r="L37" s="32"/>
      <c r="M37" s="29"/>
    </row>
    <row r="38" spans="1:13" ht="12.75" customHeight="1">
      <c r="A38" s="61" t="s">
        <v>31</v>
      </c>
      <c r="B38" s="13"/>
      <c r="C38" s="71" t="s">
        <v>17</v>
      </c>
      <c r="D38" s="62">
        <v>50673611</v>
      </c>
      <c r="E38" s="67"/>
      <c r="F38" s="63" t="s">
        <v>92</v>
      </c>
      <c r="G38" s="18">
        <v>28</v>
      </c>
      <c r="H38" s="18"/>
      <c r="I38" s="24"/>
      <c r="J38" s="60"/>
      <c r="K38" s="32">
        <v>1</v>
      </c>
      <c r="L38" s="32"/>
      <c r="M38" s="29"/>
    </row>
    <row r="39" spans="1:13" ht="12.75" customHeight="1">
      <c r="A39" s="61" t="s">
        <v>31</v>
      </c>
      <c r="B39" s="13"/>
      <c r="C39" s="71" t="s">
        <v>30</v>
      </c>
      <c r="D39" s="62">
        <v>58451227</v>
      </c>
      <c r="E39" s="64"/>
      <c r="F39" s="63" t="s">
        <v>15</v>
      </c>
      <c r="G39" s="18">
        <v>119</v>
      </c>
      <c r="H39" s="18"/>
      <c r="I39" s="24"/>
      <c r="J39" s="60"/>
      <c r="K39" s="32">
        <v>1</v>
      </c>
      <c r="L39" s="32"/>
      <c r="M39" s="29"/>
    </row>
    <row r="40" spans="1:13" ht="12.75" customHeight="1">
      <c r="A40" s="61" t="s">
        <v>31</v>
      </c>
      <c r="B40" s="13"/>
      <c r="C40" s="71" t="s">
        <v>33</v>
      </c>
      <c r="D40" s="62">
        <v>60093113</v>
      </c>
      <c r="E40" s="64"/>
      <c r="F40" s="63" t="s">
        <v>15</v>
      </c>
      <c r="G40" s="18">
        <v>350</v>
      </c>
      <c r="H40" s="18"/>
      <c r="I40" s="24"/>
      <c r="J40" s="60"/>
      <c r="K40" s="32">
        <v>7</v>
      </c>
      <c r="L40" s="32"/>
      <c r="M40" s="29"/>
    </row>
    <row r="41" spans="1:13" ht="12.75" customHeight="1">
      <c r="A41" s="61" t="s">
        <v>31</v>
      </c>
      <c r="B41" s="13"/>
      <c r="C41" s="71" t="s">
        <v>29</v>
      </c>
      <c r="D41" s="62">
        <v>71971381</v>
      </c>
      <c r="E41" s="64"/>
      <c r="F41" s="63" t="s">
        <v>15</v>
      </c>
      <c r="G41" s="18">
        <v>21</v>
      </c>
      <c r="H41" s="18"/>
      <c r="I41" s="24"/>
      <c r="J41" s="60"/>
      <c r="K41" s="32">
        <v>1</v>
      </c>
      <c r="L41" s="32"/>
      <c r="M41" s="29"/>
    </row>
    <row r="42" spans="1:13" ht="12.75" customHeight="1">
      <c r="A42" s="61" t="s">
        <v>31</v>
      </c>
      <c r="B42" s="13"/>
      <c r="C42" s="71" t="s">
        <v>29</v>
      </c>
      <c r="D42" s="62">
        <v>71971384</v>
      </c>
      <c r="E42" s="64"/>
      <c r="F42" s="63" t="s">
        <v>15</v>
      </c>
      <c r="G42" s="18">
        <v>21</v>
      </c>
      <c r="H42" s="18"/>
      <c r="I42" s="24"/>
      <c r="J42" s="60"/>
      <c r="K42" s="32">
        <v>1</v>
      </c>
      <c r="L42" s="32"/>
      <c r="M42" s="29"/>
    </row>
    <row r="43" spans="1:13" ht="12.75" customHeight="1">
      <c r="A43" s="61" t="s">
        <v>31</v>
      </c>
      <c r="B43" s="13"/>
      <c r="C43" s="71" t="s">
        <v>29</v>
      </c>
      <c r="D43" s="62">
        <v>54299823</v>
      </c>
      <c r="E43" s="64"/>
      <c r="F43" s="63" t="s">
        <v>15</v>
      </c>
      <c r="G43" s="18">
        <v>140</v>
      </c>
      <c r="H43" s="18"/>
      <c r="I43" s="24"/>
      <c r="J43" s="60"/>
      <c r="K43" s="32">
        <v>1</v>
      </c>
      <c r="L43" s="32"/>
      <c r="M43" s="29"/>
    </row>
    <row r="44" spans="1:13" ht="12.75" customHeight="1">
      <c r="A44" s="61" t="s">
        <v>31</v>
      </c>
      <c r="B44" s="13"/>
      <c r="C44" s="71" t="s">
        <v>53</v>
      </c>
      <c r="D44" s="62">
        <v>71971036</v>
      </c>
      <c r="E44" s="64"/>
      <c r="F44" s="63" t="s">
        <v>15</v>
      </c>
      <c r="G44" s="18">
        <v>168</v>
      </c>
      <c r="H44" s="18"/>
      <c r="I44" s="24"/>
      <c r="J44" s="60"/>
      <c r="K44" s="32">
        <v>1</v>
      </c>
      <c r="L44" s="32"/>
      <c r="M44" s="29"/>
    </row>
    <row r="45" spans="1:13" ht="12.75" customHeight="1">
      <c r="A45" s="61" t="s">
        <v>31</v>
      </c>
      <c r="B45" s="13"/>
      <c r="C45" s="71" t="s">
        <v>53</v>
      </c>
      <c r="D45" s="62">
        <v>71971008</v>
      </c>
      <c r="E45" s="64"/>
      <c r="F45" s="63" t="s">
        <v>15</v>
      </c>
      <c r="G45" s="18">
        <v>126</v>
      </c>
      <c r="H45" s="18"/>
      <c r="I45" s="24"/>
      <c r="J45" s="60"/>
      <c r="K45" s="32">
        <v>1</v>
      </c>
      <c r="L45" s="32"/>
      <c r="M45" s="29"/>
    </row>
    <row r="46" spans="1:13" ht="12.75" customHeight="1">
      <c r="A46" s="61" t="s">
        <v>31</v>
      </c>
      <c r="B46" s="13"/>
      <c r="C46" s="62" t="s">
        <v>54</v>
      </c>
      <c r="D46" s="62">
        <v>71971620</v>
      </c>
      <c r="E46" s="64"/>
      <c r="F46" s="63" t="s">
        <v>15</v>
      </c>
      <c r="G46" s="18">
        <v>98</v>
      </c>
      <c r="H46" s="18"/>
      <c r="I46" s="24"/>
      <c r="J46" s="60"/>
      <c r="K46" s="32">
        <v>3</v>
      </c>
      <c r="L46" s="32"/>
      <c r="M46" s="29"/>
    </row>
    <row r="47" spans="1:13" ht="12.75" customHeight="1">
      <c r="A47" s="61" t="s">
        <v>31</v>
      </c>
      <c r="B47" s="13"/>
      <c r="C47" s="62" t="s">
        <v>54</v>
      </c>
      <c r="D47" s="62">
        <v>71967387</v>
      </c>
      <c r="E47" s="64"/>
      <c r="F47" s="63" t="s">
        <v>15</v>
      </c>
      <c r="G47" s="18">
        <v>105</v>
      </c>
      <c r="H47" s="18">
        <v>1285</v>
      </c>
      <c r="I47" s="24">
        <f>H47*1.15</f>
        <v>1477.7499999999998</v>
      </c>
      <c r="J47" s="60">
        <v>1478</v>
      </c>
      <c r="K47" s="32">
        <v>3</v>
      </c>
      <c r="L47" s="32">
        <v>30.59</v>
      </c>
      <c r="M47" s="29">
        <f>I47+L47-J47</f>
        <v>30.33999999999969</v>
      </c>
    </row>
    <row r="48" spans="1:13" ht="12.75" customHeight="1">
      <c r="A48" s="61" t="s">
        <v>108</v>
      </c>
      <c r="B48" s="13"/>
      <c r="C48" s="62" t="s">
        <v>25</v>
      </c>
      <c r="D48" s="62">
        <v>46932842</v>
      </c>
      <c r="E48" s="91">
        <v>46</v>
      </c>
      <c r="F48" s="63" t="s">
        <v>90</v>
      </c>
      <c r="G48" s="18">
        <v>78</v>
      </c>
      <c r="H48" s="18"/>
      <c r="I48" s="24"/>
      <c r="J48" s="60"/>
      <c r="K48" s="32">
        <v>2</v>
      </c>
      <c r="L48" s="32"/>
      <c r="M48" s="29"/>
    </row>
    <row r="49" spans="1:13" ht="12.75" customHeight="1">
      <c r="A49" s="61" t="s">
        <v>108</v>
      </c>
      <c r="B49" s="13"/>
      <c r="C49" s="62" t="s">
        <v>25</v>
      </c>
      <c r="D49" s="62">
        <v>41556881</v>
      </c>
      <c r="E49" s="91">
        <v>46</v>
      </c>
      <c r="F49" s="63" t="s">
        <v>92</v>
      </c>
      <c r="G49" s="18">
        <v>52</v>
      </c>
      <c r="H49" s="18"/>
      <c r="I49" s="24"/>
      <c r="J49" s="60"/>
      <c r="K49" s="32">
        <v>1</v>
      </c>
      <c r="L49" s="32"/>
      <c r="M49" s="29"/>
    </row>
    <row r="50" spans="1:13" ht="12.75" customHeight="1">
      <c r="A50" s="61" t="s">
        <v>108</v>
      </c>
      <c r="B50" s="13"/>
      <c r="C50" s="62" t="s">
        <v>25</v>
      </c>
      <c r="D50" s="62">
        <v>34586729</v>
      </c>
      <c r="E50" s="91">
        <v>46</v>
      </c>
      <c r="F50" s="63" t="s">
        <v>92</v>
      </c>
      <c r="G50" s="18">
        <v>52</v>
      </c>
      <c r="H50" s="18">
        <v>182</v>
      </c>
      <c r="I50" s="24">
        <f>H50*1.15</f>
        <v>209.29999999999998</v>
      </c>
      <c r="J50" s="60">
        <v>209.3</v>
      </c>
      <c r="K50" s="32">
        <v>1</v>
      </c>
      <c r="L50" s="32">
        <v>5.32</v>
      </c>
      <c r="M50" s="29">
        <f>I50+L50-J50</f>
        <v>5.319999999999965</v>
      </c>
    </row>
    <row r="51" spans="1:13" ht="12.75" customHeight="1">
      <c r="A51" s="61" t="s">
        <v>106</v>
      </c>
      <c r="B51" s="13"/>
      <c r="C51" s="65" t="s">
        <v>14</v>
      </c>
      <c r="D51" s="62">
        <v>32267691</v>
      </c>
      <c r="E51" s="91" t="s">
        <v>76</v>
      </c>
      <c r="F51" s="63" t="s">
        <v>15</v>
      </c>
      <c r="G51" s="18">
        <v>49</v>
      </c>
      <c r="H51" s="18">
        <v>49</v>
      </c>
      <c r="I51" s="24">
        <f>H51*1.15</f>
        <v>56.349999999999994</v>
      </c>
      <c r="J51" s="60">
        <v>57</v>
      </c>
      <c r="K51" s="32">
        <v>1</v>
      </c>
      <c r="L51" s="32">
        <v>1.33</v>
      </c>
      <c r="M51" s="29">
        <f>I51+L51-J51</f>
        <v>0.6799999999999926</v>
      </c>
    </row>
    <row r="52" spans="1:13" ht="12.75" customHeight="1">
      <c r="A52" s="61" t="s">
        <v>99</v>
      </c>
      <c r="B52" s="13"/>
      <c r="C52" s="65" t="s">
        <v>14</v>
      </c>
      <c r="D52" s="62">
        <v>48315794</v>
      </c>
      <c r="E52" s="91" t="s">
        <v>27</v>
      </c>
      <c r="F52" s="63" t="s">
        <v>91</v>
      </c>
      <c r="G52" s="18">
        <v>95</v>
      </c>
      <c r="H52" s="18"/>
      <c r="I52" s="24"/>
      <c r="J52" s="60"/>
      <c r="K52" s="32">
        <v>2</v>
      </c>
      <c r="L52" s="32"/>
      <c r="M52" s="29"/>
    </row>
    <row r="53" spans="1:13" ht="12.75" customHeight="1">
      <c r="A53" s="61" t="s">
        <v>99</v>
      </c>
      <c r="B53" s="13"/>
      <c r="C53" s="65" t="s">
        <v>14</v>
      </c>
      <c r="D53" s="62">
        <v>47912431</v>
      </c>
      <c r="E53" s="91" t="s">
        <v>27</v>
      </c>
      <c r="F53" s="63" t="s">
        <v>91</v>
      </c>
      <c r="G53" s="18">
        <v>95</v>
      </c>
      <c r="H53" s="18"/>
      <c r="I53" s="24"/>
      <c r="J53" s="60"/>
      <c r="K53" s="32">
        <v>2</v>
      </c>
      <c r="L53" s="32"/>
      <c r="M53" s="29"/>
    </row>
    <row r="54" spans="1:13" ht="12.75" customHeight="1">
      <c r="A54" s="61" t="s">
        <v>99</v>
      </c>
      <c r="B54" s="13"/>
      <c r="C54" s="62" t="s">
        <v>25</v>
      </c>
      <c r="D54" s="62">
        <v>46932842</v>
      </c>
      <c r="E54" s="91">
        <v>44</v>
      </c>
      <c r="F54" s="63" t="s">
        <v>92</v>
      </c>
      <c r="G54" s="18">
        <v>52</v>
      </c>
      <c r="H54" s="18"/>
      <c r="I54" s="24"/>
      <c r="J54" s="60"/>
      <c r="K54" s="32">
        <v>1</v>
      </c>
      <c r="L54" s="32"/>
      <c r="M54" s="29"/>
    </row>
    <row r="55" spans="1:13" ht="12.75" customHeight="1">
      <c r="A55" s="61" t="s">
        <v>99</v>
      </c>
      <c r="B55" s="13"/>
      <c r="C55" s="62" t="s">
        <v>25</v>
      </c>
      <c r="D55" s="62">
        <v>41556881</v>
      </c>
      <c r="E55" s="91">
        <v>44</v>
      </c>
      <c r="F55" s="63" t="s">
        <v>15</v>
      </c>
      <c r="G55" s="18">
        <v>26</v>
      </c>
      <c r="H55" s="18"/>
      <c r="I55" s="24"/>
      <c r="J55" s="60"/>
      <c r="K55" s="32">
        <v>1</v>
      </c>
      <c r="L55" s="32"/>
      <c r="M55" s="29"/>
    </row>
    <row r="56" spans="1:13" ht="12.75" customHeight="1">
      <c r="A56" s="28" t="s">
        <v>99</v>
      </c>
      <c r="B56" s="13"/>
      <c r="C56" s="62" t="s">
        <v>28</v>
      </c>
      <c r="D56" s="62">
        <v>58797085</v>
      </c>
      <c r="E56" s="73" t="s">
        <v>122</v>
      </c>
      <c r="F56" s="63" t="s">
        <v>15</v>
      </c>
      <c r="G56" s="18">
        <v>119</v>
      </c>
      <c r="H56" s="18"/>
      <c r="I56" s="24"/>
      <c r="J56" s="60"/>
      <c r="K56" s="32">
        <v>3</v>
      </c>
      <c r="L56" s="32"/>
      <c r="M56" s="29"/>
    </row>
    <row r="57" spans="1:13" ht="12.75" customHeight="1">
      <c r="A57" s="28" t="s">
        <v>99</v>
      </c>
      <c r="B57" s="13"/>
      <c r="C57" s="62" t="s">
        <v>49</v>
      </c>
      <c r="D57" s="62">
        <v>45667791</v>
      </c>
      <c r="E57" s="67" t="s">
        <v>50</v>
      </c>
      <c r="F57" s="63" t="s">
        <v>92</v>
      </c>
      <c r="G57" s="18">
        <v>154</v>
      </c>
      <c r="H57" s="18">
        <v>541</v>
      </c>
      <c r="I57" s="24">
        <f>H57*1.15</f>
        <v>622.15</v>
      </c>
      <c r="J57" s="60">
        <v>623</v>
      </c>
      <c r="K57" s="32">
        <v>2</v>
      </c>
      <c r="L57" s="32">
        <v>14.63</v>
      </c>
      <c r="M57" s="29">
        <f>I57+L57-J57</f>
        <v>13.779999999999973</v>
      </c>
    </row>
    <row r="58" spans="1:13" ht="12.75" customHeight="1">
      <c r="A58" s="61" t="s">
        <v>71</v>
      </c>
      <c r="B58" s="13"/>
      <c r="C58" s="71" t="s">
        <v>16</v>
      </c>
      <c r="D58" s="62">
        <v>59572363</v>
      </c>
      <c r="E58" s="67"/>
      <c r="F58" s="63" t="s">
        <v>127</v>
      </c>
      <c r="G58" s="18">
        <v>150</v>
      </c>
      <c r="H58" s="18"/>
      <c r="I58" s="24"/>
      <c r="J58" s="60"/>
      <c r="K58" s="32">
        <v>5</v>
      </c>
      <c r="L58" s="32"/>
      <c r="M58" s="29"/>
    </row>
    <row r="59" spans="1:13" ht="12.75" customHeight="1">
      <c r="A59" s="61" t="s">
        <v>71</v>
      </c>
      <c r="B59" s="13"/>
      <c r="C59" s="71" t="s">
        <v>16</v>
      </c>
      <c r="D59" s="62">
        <v>30546533</v>
      </c>
      <c r="E59" s="67"/>
      <c r="F59" s="63" t="s">
        <v>91</v>
      </c>
      <c r="G59" s="18">
        <v>70</v>
      </c>
      <c r="H59" s="18"/>
      <c r="I59" s="24"/>
      <c r="J59" s="60"/>
      <c r="K59" s="32">
        <v>2</v>
      </c>
      <c r="L59" s="32"/>
      <c r="M59" s="29"/>
    </row>
    <row r="60" spans="1:13" ht="12.75" customHeight="1">
      <c r="A60" s="61" t="s">
        <v>71</v>
      </c>
      <c r="B60" s="13"/>
      <c r="C60" s="71" t="s">
        <v>16</v>
      </c>
      <c r="D60" s="62">
        <v>59572537</v>
      </c>
      <c r="E60" s="67"/>
      <c r="F60" s="63" t="s">
        <v>127</v>
      </c>
      <c r="G60" s="18">
        <v>170</v>
      </c>
      <c r="H60" s="18"/>
      <c r="I60" s="24"/>
      <c r="J60" s="60"/>
      <c r="K60" s="32">
        <v>5</v>
      </c>
      <c r="L60" s="32"/>
      <c r="M60" s="29"/>
    </row>
    <row r="61" spans="1:13" ht="12.75" customHeight="1">
      <c r="A61" s="61" t="s">
        <v>71</v>
      </c>
      <c r="B61" s="13"/>
      <c r="C61" s="71" t="s">
        <v>17</v>
      </c>
      <c r="D61" s="62">
        <v>71969405</v>
      </c>
      <c r="E61" s="67"/>
      <c r="F61" s="63" t="s">
        <v>91</v>
      </c>
      <c r="G61" s="18">
        <v>70</v>
      </c>
      <c r="H61" s="18"/>
      <c r="I61" s="24"/>
      <c r="J61" s="60"/>
      <c r="K61" s="32">
        <v>2</v>
      </c>
      <c r="L61" s="32"/>
      <c r="M61" s="29"/>
    </row>
    <row r="62" spans="1:13" ht="12.75" customHeight="1">
      <c r="A62" s="61" t="s">
        <v>71</v>
      </c>
      <c r="B62" s="13"/>
      <c r="C62" s="71" t="s">
        <v>17</v>
      </c>
      <c r="D62" s="62">
        <v>50673611</v>
      </c>
      <c r="E62" s="67"/>
      <c r="F62" s="63" t="s">
        <v>13</v>
      </c>
      <c r="G62" s="18">
        <v>168</v>
      </c>
      <c r="H62" s="18"/>
      <c r="I62" s="24"/>
      <c r="J62" s="60"/>
      <c r="K62" s="32">
        <v>5</v>
      </c>
      <c r="L62" s="32"/>
      <c r="M62" s="29"/>
    </row>
    <row r="63" spans="1:13" ht="12.75" customHeight="1">
      <c r="A63" s="61" t="s">
        <v>71</v>
      </c>
      <c r="B63" s="13"/>
      <c r="C63" s="71" t="s">
        <v>17</v>
      </c>
      <c r="D63" s="74">
        <v>45929460</v>
      </c>
      <c r="E63" s="67"/>
      <c r="F63" s="63" t="s">
        <v>94</v>
      </c>
      <c r="G63" s="18">
        <v>140</v>
      </c>
      <c r="H63" s="18">
        <v>768</v>
      </c>
      <c r="I63" s="24">
        <f>H63*1.15</f>
        <v>883.1999999999999</v>
      </c>
      <c r="J63" s="60">
        <v>884.4</v>
      </c>
      <c r="K63" s="32">
        <v>2</v>
      </c>
      <c r="L63" s="32">
        <v>27.93</v>
      </c>
      <c r="M63" s="29">
        <f>I63+L63-J63</f>
        <v>26.729999999999905</v>
      </c>
    </row>
    <row r="64" spans="1:13" ht="12.75" customHeight="1">
      <c r="A64" s="61" t="s">
        <v>67</v>
      </c>
      <c r="B64" s="13"/>
      <c r="C64" s="62" t="s">
        <v>66</v>
      </c>
      <c r="D64" s="62">
        <v>71970427</v>
      </c>
      <c r="E64" s="64"/>
      <c r="F64" s="63" t="s">
        <v>15</v>
      </c>
      <c r="G64" s="18">
        <v>84</v>
      </c>
      <c r="H64" s="18"/>
      <c r="I64" s="24"/>
      <c r="J64" s="60"/>
      <c r="K64" s="32">
        <v>1</v>
      </c>
      <c r="L64" s="32"/>
      <c r="M64" s="29"/>
    </row>
    <row r="65" spans="1:13" ht="12.75" customHeight="1">
      <c r="A65" s="61" t="s">
        <v>67</v>
      </c>
      <c r="B65" s="13"/>
      <c r="C65" s="62" t="s">
        <v>44</v>
      </c>
      <c r="D65" s="62">
        <v>71971769</v>
      </c>
      <c r="E65" s="64" t="s">
        <v>45</v>
      </c>
      <c r="F65" s="63" t="s">
        <v>15</v>
      </c>
      <c r="G65" s="18">
        <v>280</v>
      </c>
      <c r="H65" s="18">
        <v>364</v>
      </c>
      <c r="I65" s="24">
        <f>H65*1.15</f>
        <v>418.59999999999997</v>
      </c>
      <c r="J65" s="60">
        <v>418.6</v>
      </c>
      <c r="K65" s="32">
        <v>5</v>
      </c>
      <c r="L65" s="32">
        <v>7.98</v>
      </c>
      <c r="M65" s="29">
        <f>I65+L65-J65</f>
        <v>7.979999999999961</v>
      </c>
    </row>
    <row r="66" spans="1:13" ht="12.75" customHeight="1">
      <c r="A66" s="61" t="s">
        <v>78</v>
      </c>
      <c r="B66" s="13"/>
      <c r="C66" s="65" t="s">
        <v>18</v>
      </c>
      <c r="D66" s="62">
        <v>43849681</v>
      </c>
      <c r="E66" s="67">
        <v>54</v>
      </c>
      <c r="F66" s="63" t="s">
        <v>13</v>
      </c>
      <c r="G66" s="18">
        <v>134</v>
      </c>
      <c r="H66" s="18"/>
      <c r="I66" s="24"/>
      <c r="J66" s="60"/>
      <c r="K66" s="32">
        <v>3</v>
      </c>
      <c r="L66" s="32"/>
      <c r="M66" s="29"/>
    </row>
    <row r="67" spans="1:13" ht="12.75" customHeight="1">
      <c r="A67" s="61" t="s">
        <v>109</v>
      </c>
      <c r="B67" s="13"/>
      <c r="C67" s="62" t="s">
        <v>25</v>
      </c>
      <c r="D67" s="62">
        <v>46932842</v>
      </c>
      <c r="E67" s="91">
        <v>44</v>
      </c>
      <c r="F67" s="63" t="s">
        <v>92</v>
      </c>
      <c r="G67" s="18">
        <v>52</v>
      </c>
      <c r="H67" s="18"/>
      <c r="I67" s="24"/>
      <c r="J67" s="60"/>
      <c r="K67" s="32">
        <v>1</v>
      </c>
      <c r="L67" s="32"/>
      <c r="M67" s="29"/>
    </row>
    <row r="68" spans="1:13" ht="12.75" customHeight="1">
      <c r="A68" s="28" t="s">
        <v>109</v>
      </c>
      <c r="B68" s="13"/>
      <c r="C68" s="62" t="s">
        <v>28</v>
      </c>
      <c r="D68" s="62">
        <v>49982002</v>
      </c>
      <c r="E68" s="73" t="s">
        <v>119</v>
      </c>
      <c r="F68" s="63" t="s">
        <v>15</v>
      </c>
      <c r="G68" s="18">
        <v>126</v>
      </c>
      <c r="H68" s="18">
        <v>312</v>
      </c>
      <c r="I68" s="24">
        <f>H68*1.15</f>
        <v>358.79999999999995</v>
      </c>
      <c r="J68" s="60">
        <v>358.8</v>
      </c>
      <c r="K68" s="32">
        <v>3</v>
      </c>
      <c r="L68" s="32">
        <v>9.31</v>
      </c>
      <c r="M68" s="29">
        <f>I68+L68-J68</f>
        <v>9.309999999999945</v>
      </c>
    </row>
    <row r="69" spans="1:13" ht="12.75" customHeight="1">
      <c r="A69" s="28" t="s">
        <v>109</v>
      </c>
      <c r="B69" s="13"/>
      <c r="C69" s="71" t="s">
        <v>16</v>
      </c>
      <c r="D69" s="62">
        <v>30546533</v>
      </c>
      <c r="E69" s="67"/>
      <c r="F69" s="63" t="s">
        <v>91</v>
      </c>
      <c r="G69" s="18">
        <v>70</v>
      </c>
      <c r="H69" s="18">
        <v>70</v>
      </c>
      <c r="I69" s="24">
        <f>H69*1.15</f>
        <v>80.5</v>
      </c>
      <c r="J69" s="60">
        <v>80.5</v>
      </c>
      <c r="K69" s="32">
        <v>2</v>
      </c>
      <c r="L69" s="32">
        <v>2.66</v>
      </c>
      <c r="M69" s="29">
        <f>I69+L69-J69</f>
        <v>2.6599999999999966</v>
      </c>
    </row>
    <row r="70" spans="1:13" ht="12.75" customHeight="1">
      <c r="A70" s="61" t="s">
        <v>46</v>
      </c>
      <c r="B70" s="13"/>
      <c r="C70" s="62" t="s">
        <v>34</v>
      </c>
      <c r="D70" s="62">
        <v>59558115</v>
      </c>
      <c r="E70" s="64" t="s">
        <v>23</v>
      </c>
      <c r="F70" s="63" t="s">
        <v>15</v>
      </c>
      <c r="G70" s="18">
        <v>280</v>
      </c>
      <c r="H70" s="18"/>
      <c r="I70" s="24"/>
      <c r="J70" s="60"/>
      <c r="K70" s="32">
        <v>5</v>
      </c>
      <c r="L70" s="32"/>
      <c r="M70" s="29"/>
    </row>
    <row r="71" spans="1:13" ht="12.75" customHeight="1">
      <c r="A71" s="61" t="s">
        <v>46</v>
      </c>
      <c r="B71" s="13"/>
      <c r="C71" s="71" t="s">
        <v>32</v>
      </c>
      <c r="D71" s="62">
        <v>71971076</v>
      </c>
      <c r="E71" s="67"/>
      <c r="F71" s="63" t="s">
        <v>15</v>
      </c>
      <c r="G71" s="18">
        <v>112</v>
      </c>
      <c r="H71" s="18"/>
      <c r="I71" s="24"/>
      <c r="J71" s="60"/>
      <c r="K71" s="32">
        <v>2</v>
      </c>
      <c r="L71" s="32"/>
      <c r="M71" s="29"/>
    </row>
    <row r="72" spans="1:13" ht="12.75" customHeight="1">
      <c r="A72" s="61" t="s">
        <v>46</v>
      </c>
      <c r="B72" s="13"/>
      <c r="C72" s="71" t="s">
        <v>32</v>
      </c>
      <c r="D72" s="62">
        <v>58360572</v>
      </c>
      <c r="E72" s="64"/>
      <c r="F72" s="63" t="s">
        <v>15</v>
      </c>
      <c r="G72" s="18">
        <v>70</v>
      </c>
      <c r="H72" s="18"/>
      <c r="I72" s="24"/>
      <c r="J72" s="60"/>
      <c r="K72" s="32">
        <v>2</v>
      </c>
      <c r="L72" s="32"/>
      <c r="M72" s="29"/>
    </row>
    <row r="73" spans="1:13" ht="12.75" customHeight="1">
      <c r="A73" s="61" t="s">
        <v>46</v>
      </c>
      <c r="B73" s="13"/>
      <c r="C73" s="62" t="s">
        <v>58</v>
      </c>
      <c r="D73" s="62">
        <v>71967455</v>
      </c>
      <c r="E73" s="67"/>
      <c r="F73" s="63" t="s">
        <v>15</v>
      </c>
      <c r="G73" s="18">
        <v>84</v>
      </c>
      <c r="H73" s="18"/>
      <c r="I73" s="24"/>
      <c r="J73" s="60"/>
      <c r="K73" s="32">
        <v>3</v>
      </c>
      <c r="L73" s="32"/>
      <c r="M73" s="29"/>
    </row>
    <row r="74" spans="1:13" ht="12.75" customHeight="1">
      <c r="A74" s="61" t="s">
        <v>46</v>
      </c>
      <c r="B74" s="13"/>
      <c r="C74" s="71" t="s">
        <v>53</v>
      </c>
      <c r="D74" s="62">
        <v>71971008</v>
      </c>
      <c r="E74" s="67"/>
      <c r="F74" s="63" t="s">
        <v>15</v>
      </c>
      <c r="G74" s="18">
        <v>126</v>
      </c>
      <c r="H74" s="18"/>
      <c r="I74" s="24"/>
      <c r="J74" s="60"/>
      <c r="K74" s="32">
        <v>1</v>
      </c>
      <c r="L74" s="32"/>
      <c r="M74" s="29"/>
    </row>
    <row r="75" spans="1:13" ht="12.75" customHeight="1">
      <c r="A75" s="61" t="s">
        <v>46</v>
      </c>
      <c r="B75" s="13"/>
      <c r="C75" s="71" t="s">
        <v>53</v>
      </c>
      <c r="D75" s="62">
        <v>71968738</v>
      </c>
      <c r="E75" s="64"/>
      <c r="F75" s="63" t="s">
        <v>15</v>
      </c>
      <c r="G75" s="18">
        <v>133</v>
      </c>
      <c r="H75" s="18"/>
      <c r="I75" s="24"/>
      <c r="J75" s="60"/>
      <c r="K75" s="32">
        <v>1</v>
      </c>
      <c r="L75" s="32"/>
      <c r="M75" s="29"/>
    </row>
    <row r="76" spans="1:13" ht="12.75" customHeight="1">
      <c r="A76" s="61" t="s">
        <v>46</v>
      </c>
      <c r="B76" s="13"/>
      <c r="C76" s="71" t="s">
        <v>53</v>
      </c>
      <c r="D76" s="62">
        <v>71967694</v>
      </c>
      <c r="E76" s="64"/>
      <c r="F76" s="63" t="s">
        <v>15</v>
      </c>
      <c r="G76" s="18">
        <v>126</v>
      </c>
      <c r="H76" s="18"/>
      <c r="I76" s="24"/>
      <c r="J76" s="60"/>
      <c r="K76" s="32">
        <v>1</v>
      </c>
      <c r="L76" s="32"/>
      <c r="M76" s="29"/>
    </row>
    <row r="77" spans="1:13" ht="12.75" customHeight="1">
      <c r="A77" s="61" t="s">
        <v>46</v>
      </c>
      <c r="B77" s="13"/>
      <c r="C77" s="62" t="s">
        <v>84</v>
      </c>
      <c r="D77" s="62">
        <v>71972377</v>
      </c>
      <c r="E77" s="64"/>
      <c r="F77" s="63" t="s">
        <v>15</v>
      </c>
      <c r="G77" s="18">
        <v>105</v>
      </c>
      <c r="H77" s="18">
        <v>1036</v>
      </c>
      <c r="I77" s="24">
        <f>H77*1.15</f>
        <v>1191.3999999999999</v>
      </c>
      <c r="J77" s="60">
        <v>1191.4</v>
      </c>
      <c r="K77" s="32">
        <v>3</v>
      </c>
      <c r="L77" s="32">
        <v>23.94</v>
      </c>
      <c r="M77" s="29">
        <f>I77+L77-J77</f>
        <v>23.939999999999827</v>
      </c>
    </row>
    <row r="78" spans="1:13" ht="12.75" customHeight="1">
      <c r="A78" s="61" t="s">
        <v>86</v>
      </c>
      <c r="B78" s="13"/>
      <c r="C78" s="65" t="s">
        <v>14</v>
      </c>
      <c r="D78" s="62">
        <v>71969376</v>
      </c>
      <c r="E78" s="91" t="s">
        <v>27</v>
      </c>
      <c r="F78" s="63" t="s">
        <v>91</v>
      </c>
      <c r="G78" s="18">
        <v>95</v>
      </c>
      <c r="H78" s="18"/>
      <c r="I78" s="24"/>
      <c r="J78" s="60"/>
      <c r="K78" s="32">
        <v>2</v>
      </c>
      <c r="L78" s="32"/>
      <c r="M78" s="29"/>
    </row>
    <row r="79" spans="1:13" ht="12.75" customHeight="1">
      <c r="A79" s="61" t="s">
        <v>86</v>
      </c>
      <c r="B79" s="13"/>
      <c r="C79" s="65" t="s">
        <v>14</v>
      </c>
      <c r="D79" s="62">
        <v>57844921</v>
      </c>
      <c r="E79" s="91" t="s">
        <v>27</v>
      </c>
      <c r="F79" s="63" t="s">
        <v>91</v>
      </c>
      <c r="G79" s="18">
        <v>95</v>
      </c>
      <c r="H79" s="18"/>
      <c r="I79" s="24"/>
      <c r="J79" s="60"/>
      <c r="K79" s="32">
        <v>2</v>
      </c>
      <c r="L79" s="32"/>
      <c r="M79" s="29"/>
    </row>
    <row r="80" spans="1:13" ht="12.75" customHeight="1">
      <c r="A80" s="61" t="s">
        <v>86</v>
      </c>
      <c r="B80" s="13"/>
      <c r="C80" s="62" t="s">
        <v>42</v>
      </c>
      <c r="D80" s="62">
        <v>71966024</v>
      </c>
      <c r="E80" s="64">
        <v>50</v>
      </c>
      <c r="F80" s="63" t="s">
        <v>15</v>
      </c>
      <c r="G80" s="18">
        <v>1120</v>
      </c>
      <c r="H80" s="18">
        <v>1310</v>
      </c>
      <c r="I80" s="24">
        <f>H80*1.15</f>
        <v>1506.4999999999998</v>
      </c>
      <c r="J80" s="60">
        <v>1506.5</v>
      </c>
      <c r="K80" s="32">
        <v>9</v>
      </c>
      <c r="L80" s="32">
        <v>17.29</v>
      </c>
      <c r="M80" s="29">
        <f>I80+L80-J80</f>
        <v>17.289999999999736</v>
      </c>
    </row>
    <row r="81" spans="1:13" ht="12.75" customHeight="1">
      <c r="A81" s="61" t="s">
        <v>77</v>
      </c>
      <c r="B81" s="13"/>
      <c r="C81" s="65" t="s">
        <v>18</v>
      </c>
      <c r="D81" s="62">
        <v>43849681</v>
      </c>
      <c r="E81" s="67">
        <v>48</v>
      </c>
      <c r="F81" s="63" t="s">
        <v>13</v>
      </c>
      <c r="G81" s="18">
        <v>134</v>
      </c>
      <c r="H81" s="18"/>
      <c r="I81" s="24"/>
      <c r="J81" s="60"/>
      <c r="K81" s="32">
        <v>3</v>
      </c>
      <c r="L81" s="32"/>
      <c r="M81" s="29"/>
    </row>
    <row r="82" spans="1:13" ht="12.75" customHeight="1">
      <c r="A82" s="28" t="s">
        <v>126</v>
      </c>
      <c r="B82" s="13"/>
      <c r="C82" s="71" t="s">
        <v>16</v>
      </c>
      <c r="D82" s="62">
        <v>59572363</v>
      </c>
      <c r="E82" s="67"/>
      <c r="F82" s="63" t="s">
        <v>92</v>
      </c>
      <c r="G82" s="18">
        <v>30</v>
      </c>
      <c r="H82" s="18"/>
      <c r="I82" s="24"/>
      <c r="J82" s="60"/>
      <c r="K82" s="32">
        <v>1</v>
      </c>
      <c r="L82" s="32"/>
      <c r="M82" s="29"/>
    </row>
    <row r="83" spans="1:13" ht="12.75" customHeight="1">
      <c r="A83" s="28" t="s">
        <v>126</v>
      </c>
      <c r="B83" s="13"/>
      <c r="C83" s="71" t="s">
        <v>16</v>
      </c>
      <c r="D83" s="62">
        <v>48780663</v>
      </c>
      <c r="E83" s="67"/>
      <c r="F83" s="63" t="s">
        <v>94</v>
      </c>
      <c r="G83" s="18">
        <v>64</v>
      </c>
      <c r="H83" s="18"/>
      <c r="I83" s="24"/>
      <c r="J83" s="60"/>
      <c r="K83" s="32">
        <v>2</v>
      </c>
      <c r="L83" s="32"/>
      <c r="M83" s="29"/>
    </row>
    <row r="84" spans="1:13" ht="12.75" customHeight="1">
      <c r="A84" s="28" t="s">
        <v>126</v>
      </c>
      <c r="B84" s="13"/>
      <c r="C84" s="71" t="s">
        <v>17</v>
      </c>
      <c r="D84" s="62">
        <v>71969405</v>
      </c>
      <c r="E84" s="67"/>
      <c r="F84" s="63" t="s">
        <v>128</v>
      </c>
      <c r="G84" s="18">
        <v>84</v>
      </c>
      <c r="H84" s="18"/>
      <c r="I84" s="24"/>
      <c r="J84" s="60"/>
      <c r="K84" s="32">
        <v>3</v>
      </c>
      <c r="L84" s="32"/>
      <c r="M84" s="29"/>
    </row>
    <row r="85" spans="1:13" ht="12.75" customHeight="1">
      <c r="A85" s="61" t="s">
        <v>52</v>
      </c>
      <c r="B85" s="13"/>
      <c r="C85" s="62" t="s">
        <v>41</v>
      </c>
      <c r="D85" s="62">
        <v>71970443</v>
      </c>
      <c r="E85" s="64"/>
      <c r="F85" s="63" t="s">
        <v>15</v>
      </c>
      <c r="G85" s="18">
        <v>21</v>
      </c>
      <c r="H85" s="18">
        <v>333</v>
      </c>
      <c r="I85" s="24">
        <f>H85*1.15</f>
        <v>382.95</v>
      </c>
      <c r="J85" s="60">
        <v>383</v>
      </c>
      <c r="K85" s="32">
        <v>1</v>
      </c>
      <c r="L85" s="32">
        <v>13.3</v>
      </c>
      <c r="M85" s="29">
        <f>I85+L85-J85</f>
        <v>13.25</v>
      </c>
    </row>
    <row r="86" spans="1:13" ht="12.75" customHeight="1">
      <c r="A86" s="61" t="s">
        <v>39</v>
      </c>
      <c r="B86" s="13"/>
      <c r="C86" s="65" t="s">
        <v>14</v>
      </c>
      <c r="D86" s="62">
        <v>57845797</v>
      </c>
      <c r="E86" s="91" t="s">
        <v>38</v>
      </c>
      <c r="F86" s="63" t="s">
        <v>13</v>
      </c>
      <c r="G86" s="18">
        <v>230</v>
      </c>
      <c r="H86" s="18">
        <v>230</v>
      </c>
      <c r="I86" s="24">
        <f>H86*1.15</f>
        <v>264.5</v>
      </c>
      <c r="J86" s="60">
        <v>264.5</v>
      </c>
      <c r="K86" s="32">
        <v>5</v>
      </c>
      <c r="L86" s="32">
        <v>6.65</v>
      </c>
      <c r="M86" s="29">
        <f>I86+L86-J86</f>
        <v>6.649999999999977</v>
      </c>
    </row>
    <row r="87" spans="1:13" ht="12.75" customHeight="1">
      <c r="A87" s="61" t="s">
        <v>55</v>
      </c>
      <c r="B87" s="13"/>
      <c r="C87" s="62" t="s">
        <v>25</v>
      </c>
      <c r="D87" s="62">
        <v>49385328</v>
      </c>
      <c r="E87" s="91">
        <v>46</v>
      </c>
      <c r="F87" s="63" t="s">
        <v>92</v>
      </c>
      <c r="G87" s="18">
        <v>52</v>
      </c>
      <c r="H87" s="18"/>
      <c r="I87" s="24"/>
      <c r="J87" s="60"/>
      <c r="K87" s="32">
        <v>1</v>
      </c>
      <c r="L87" s="32"/>
      <c r="M87" s="29"/>
    </row>
    <row r="88" spans="1:13" ht="12.75" customHeight="1">
      <c r="A88" s="61" t="s">
        <v>55</v>
      </c>
      <c r="B88" s="13"/>
      <c r="C88" s="62" t="s">
        <v>56</v>
      </c>
      <c r="D88" s="62">
        <v>71970057</v>
      </c>
      <c r="E88" s="64" t="s">
        <v>35</v>
      </c>
      <c r="F88" s="63" t="s">
        <v>15</v>
      </c>
      <c r="G88" s="18">
        <v>280</v>
      </c>
      <c r="H88" s="18"/>
      <c r="I88" s="24"/>
      <c r="J88" s="60"/>
      <c r="K88" s="32">
        <v>5</v>
      </c>
      <c r="L88" s="32"/>
      <c r="M88" s="29"/>
    </row>
    <row r="89" spans="1:13" ht="12.75" customHeight="1">
      <c r="A89" s="61" t="s">
        <v>55</v>
      </c>
      <c r="B89" s="13"/>
      <c r="C89" s="62" t="s">
        <v>82</v>
      </c>
      <c r="D89" s="62">
        <v>59913565</v>
      </c>
      <c r="E89" s="64"/>
      <c r="F89" s="63" t="s">
        <v>15</v>
      </c>
      <c r="G89" s="18">
        <v>56</v>
      </c>
      <c r="H89" s="18"/>
      <c r="I89" s="24"/>
      <c r="J89" s="60"/>
      <c r="K89" s="32">
        <v>2</v>
      </c>
      <c r="L89" s="32"/>
      <c r="M89" s="29"/>
    </row>
    <row r="90" spans="1:13" ht="12.75" customHeight="1">
      <c r="A90" s="61" t="s">
        <v>55</v>
      </c>
      <c r="B90" s="13"/>
      <c r="C90" s="62" t="s">
        <v>42</v>
      </c>
      <c r="D90" s="62">
        <v>58883818</v>
      </c>
      <c r="E90" s="64" t="s">
        <v>24</v>
      </c>
      <c r="F90" s="63" t="s">
        <v>15</v>
      </c>
      <c r="G90" s="18">
        <v>980</v>
      </c>
      <c r="H90" s="18">
        <v>1368</v>
      </c>
      <c r="I90" s="24">
        <f>H90*1.15</f>
        <v>1573.1999999999998</v>
      </c>
      <c r="J90" s="60">
        <v>1575</v>
      </c>
      <c r="K90" s="32">
        <v>9</v>
      </c>
      <c r="L90" s="32">
        <v>22.61</v>
      </c>
      <c r="M90" s="29">
        <f>I90+L90-J90</f>
        <v>20.809999999999718</v>
      </c>
    </row>
    <row r="91" spans="1:13" ht="12.75" customHeight="1">
      <c r="A91" s="61" t="s">
        <v>36</v>
      </c>
      <c r="B91" s="13"/>
      <c r="C91" s="65" t="s">
        <v>14</v>
      </c>
      <c r="D91" s="62">
        <v>48315794</v>
      </c>
      <c r="E91" s="91" t="s">
        <v>48</v>
      </c>
      <c r="F91" s="63" t="s">
        <v>100</v>
      </c>
      <c r="G91" s="18">
        <v>133</v>
      </c>
      <c r="H91" s="18"/>
      <c r="I91" s="24"/>
      <c r="J91" s="60"/>
      <c r="K91" s="32">
        <v>3</v>
      </c>
      <c r="L91" s="32"/>
      <c r="M91" s="29"/>
    </row>
    <row r="92" spans="1:13" ht="12.75" customHeight="1">
      <c r="A92" s="61" t="s">
        <v>36</v>
      </c>
      <c r="B92" s="13"/>
      <c r="C92" s="71" t="s">
        <v>32</v>
      </c>
      <c r="D92" s="62">
        <v>71968327</v>
      </c>
      <c r="E92" s="73"/>
      <c r="F92" s="63" t="s">
        <v>15</v>
      </c>
      <c r="G92" s="18">
        <v>42</v>
      </c>
      <c r="H92" s="18"/>
      <c r="I92" s="24"/>
      <c r="J92" s="60"/>
      <c r="K92" s="32">
        <v>2</v>
      </c>
      <c r="L92" s="32"/>
      <c r="M92" s="29"/>
    </row>
    <row r="93" spans="1:13" ht="12.75" customHeight="1">
      <c r="A93" s="61" t="s">
        <v>36</v>
      </c>
      <c r="B93" s="13"/>
      <c r="C93" s="71" t="s">
        <v>64</v>
      </c>
      <c r="D93" s="62">
        <v>71971282</v>
      </c>
      <c r="E93" s="64" t="s">
        <v>38</v>
      </c>
      <c r="F93" s="63" t="s">
        <v>15</v>
      </c>
      <c r="G93" s="18">
        <v>260</v>
      </c>
      <c r="H93" s="18"/>
      <c r="I93" s="24"/>
      <c r="J93" s="60"/>
      <c r="K93" s="32">
        <v>4</v>
      </c>
      <c r="L93" s="32"/>
      <c r="M93" s="29"/>
    </row>
    <row r="94" spans="1:13" ht="12.75" customHeight="1">
      <c r="A94" s="61" t="s">
        <v>36</v>
      </c>
      <c r="B94" s="13"/>
      <c r="C94" s="62" t="s">
        <v>21</v>
      </c>
      <c r="D94" s="62">
        <v>47307144</v>
      </c>
      <c r="E94" s="73" t="s">
        <v>83</v>
      </c>
      <c r="F94" s="63" t="s">
        <v>15</v>
      </c>
      <c r="G94" s="18">
        <v>224</v>
      </c>
      <c r="H94" s="18"/>
      <c r="I94" s="24"/>
      <c r="J94" s="60"/>
      <c r="K94" s="32">
        <v>3</v>
      </c>
      <c r="L94" s="32"/>
      <c r="M94" s="29"/>
    </row>
    <row r="95" spans="1:13" ht="12.75" customHeight="1">
      <c r="A95" s="61" t="s">
        <v>36</v>
      </c>
      <c r="B95" s="13"/>
      <c r="C95" s="62" t="s">
        <v>41</v>
      </c>
      <c r="D95" s="62">
        <v>71971646</v>
      </c>
      <c r="E95" s="73"/>
      <c r="F95" s="63" t="s">
        <v>15</v>
      </c>
      <c r="G95" s="18">
        <v>49</v>
      </c>
      <c r="H95" s="18"/>
      <c r="I95" s="24"/>
      <c r="J95" s="60"/>
      <c r="K95" s="32">
        <v>1</v>
      </c>
      <c r="L95" s="32"/>
      <c r="M95" s="29"/>
    </row>
    <row r="96" spans="1:13" ht="12.75" customHeight="1">
      <c r="A96" s="61" t="s">
        <v>36</v>
      </c>
      <c r="B96" s="13"/>
      <c r="C96" s="62" t="s">
        <v>41</v>
      </c>
      <c r="D96" s="62">
        <v>71969654</v>
      </c>
      <c r="E96" s="73"/>
      <c r="F96" s="63" t="s">
        <v>15</v>
      </c>
      <c r="G96" s="18">
        <v>77</v>
      </c>
      <c r="H96" s="18"/>
      <c r="I96" s="24"/>
      <c r="J96" s="60"/>
      <c r="K96" s="32">
        <v>1</v>
      </c>
      <c r="L96" s="32"/>
      <c r="M96" s="29"/>
    </row>
    <row r="97" spans="1:13" ht="12.75" customHeight="1">
      <c r="A97" s="61" t="s">
        <v>36</v>
      </c>
      <c r="B97" s="13"/>
      <c r="C97" s="62" t="s">
        <v>41</v>
      </c>
      <c r="D97" s="62">
        <v>71969648</v>
      </c>
      <c r="E97" s="73"/>
      <c r="F97" s="63" t="s">
        <v>15</v>
      </c>
      <c r="G97" s="18">
        <v>28</v>
      </c>
      <c r="H97" s="18">
        <v>813</v>
      </c>
      <c r="I97" s="24">
        <f>H97*1.15</f>
        <v>934.9499999999999</v>
      </c>
      <c r="J97" s="60">
        <v>934.95</v>
      </c>
      <c r="K97" s="32">
        <v>1</v>
      </c>
      <c r="L97" s="32">
        <v>19.95</v>
      </c>
      <c r="M97" s="29">
        <f>I97+L97-J97</f>
        <v>19.949999999999932</v>
      </c>
    </row>
    <row r="98" spans="1:13" ht="12.75" customHeight="1">
      <c r="A98" s="28" t="s">
        <v>125</v>
      </c>
      <c r="B98" s="13"/>
      <c r="C98" s="62" t="s">
        <v>28</v>
      </c>
      <c r="D98" s="62">
        <v>58797085</v>
      </c>
      <c r="E98" s="73" t="s">
        <v>123</v>
      </c>
      <c r="F98" s="63" t="s">
        <v>15</v>
      </c>
      <c r="G98" s="18">
        <v>119</v>
      </c>
      <c r="H98" s="18"/>
      <c r="I98" s="24"/>
      <c r="J98" s="60"/>
      <c r="K98" s="32">
        <v>3</v>
      </c>
      <c r="L98" s="32"/>
      <c r="M98" s="29"/>
    </row>
    <row r="99" spans="1:13" ht="12.75" customHeight="1">
      <c r="A99" s="61" t="s">
        <v>63</v>
      </c>
      <c r="B99" s="13"/>
      <c r="C99" s="71" t="s">
        <v>51</v>
      </c>
      <c r="D99" s="62">
        <v>71969409</v>
      </c>
      <c r="E99" s="67"/>
      <c r="F99" s="63" t="s">
        <v>13</v>
      </c>
      <c r="G99" s="18">
        <v>108</v>
      </c>
      <c r="H99" s="18"/>
      <c r="I99" s="24"/>
      <c r="J99" s="60"/>
      <c r="K99" s="32">
        <v>5</v>
      </c>
      <c r="L99" s="32"/>
      <c r="M99" s="29"/>
    </row>
    <row r="100" spans="1:13" ht="12.75" customHeight="1">
      <c r="A100" s="61" t="s">
        <v>63</v>
      </c>
      <c r="B100" s="13"/>
      <c r="C100" s="62" t="s">
        <v>54</v>
      </c>
      <c r="D100" s="62">
        <v>71971621</v>
      </c>
      <c r="E100" s="64"/>
      <c r="F100" s="63" t="s">
        <v>15</v>
      </c>
      <c r="G100" s="18">
        <v>91</v>
      </c>
      <c r="H100" s="18">
        <v>318</v>
      </c>
      <c r="I100" s="24">
        <f>H100*1.15</f>
        <v>365.7</v>
      </c>
      <c r="J100" s="60">
        <v>365</v>
      </c>
      <c r="K100" s="32">
        <v>3</v>
      </c>
      <c r="L100" s="32">
        <v>14.63</v>
      </c>
      <c r="M100" s="29">
        <f>I100+L100-J100</f>
        <v>15.329999999999984</v>
      </c>
    </row>
    <row r="101" spans="1:13" ht="12.75" customHeight="1">
      <c r="A101" s="61" t="s">
        <v>70</v>
      </c>
      <c r="B101" s="13"/>
      <c r="C101" s="65" t="s">
        <v>14</v>
      </c>
      <c r="D101" s="62">
        <v>48315794</v>
      </c>
      <c r="E101" s="91" t="s">
        <v>48</v>
      </c>
      <c r="F101" s="63" t="s">
        <v>90</v>
      </c>
      <c r="G101" s="18">
        <v>57</v>
      </c>
      <c r="H101" s="18"/>
      <c r="I101" s="24"/>
      <c r="J101" s="60"/>
      <c r="K101" s="32">
        <v>1</v>
      </c>
      <c r="L101" s="32"/>
      <c r="M101" s="29"/>
    </row>
    <row r="102" spans="1:13" ht="12.75" customHeight="1">
      <c r="A102" s="61" t="s">
        <v>70</v>
      </c>
      <c r="B102" s="13"/>
      <c r="C102" s="65" t="s">
        <v>14</v>
      </c>
      <c r="D102" s="62">
        <v>47912431</v>
      </c>
      <c r="E102" s="91" t="s">
        <v>27</v>
      </c>
      <c r="F102" s="63" t="s">
        <v>90</v>
      </c>
      <c r="G102" s="18">
        <v>57</v>
      </c>
      <c r="H102" s="18"/>
      <c r="I102" s="24"/>
      <c r="J102" s="60"/>
      <c r="K102" s="32">
        <v>1</v>
      </c>
      <c r="L102" s="32"/>
      <c r="M102" s="29"/>
    </row>
    <row r="103" spans="1:13" ht="12.75" customHeight="1">
      <c r="A103" s="37" t="s">
        <v>70</v>
      </c>
      <c r="B103" s="13"/>
      <c r="C103" s="62" t="s">
        <v>49</v>
      </c>
      <c r="D103" s="62">
        <v>45667791</v>
      </c>
      <c r="E103" s="67" t="s">
        <v>80</v>
      </c>
      <c r="F103" s="63" t="s">
        <v>90</v>
      </c>
      <c r="G103" s="18">
        <v>231</v>
      </c>
      <c r="H103" s="18"/>
      <c r="I103" s="24"/>
      <c r="J103" s="60"/>
      <c r="K103" s="32">
        <v>3</v>
      </c>
      <c r="L103" s="32"/>
      <c r="M103" s="29"/>
    </row>
    <row r="104" spans="1:13" ht="12.75" customHeight="1">
      <c r="A104" s="70" t="s">
        <v>70</v>
      </c>
      <c r="B104" s="13"/>
      <c r="C104" s="71" t="s">
        <v>51</v>
      </c>
      <c r="D104" s="62">
        <v>45069388</v>
      </c>
      <c r="E104" s="67"/>
      <c r="F104" s="63" t="s">
        <v>13</v>
      </c>
      <c r="G104" s="18">
        <v>180</v>
      </c>
      <c r="H104" s="18"/>
      <c r="I104" s="24"/>
      <c r="J104" s="60"/>
      <c r="K104" s="32">
        <v>5</v>
      </c>
      <c r="L104" s="32"/>
      <c r="M104" s="29"/>
    </row>
    <row r="105" spans="1:13" ht="12.75" customHeight="1">
      <c r="A105" s="70" t="s">
        <v>70</v>
      </c>
      <c r="B105" s="13"/>
      <c r="C105" s="71" t="s">
        <v>17</v>
      </c>
      <c r="D105" s="62">
        <v>71969405</v>
      </c>
      <c r="E105" s="67"/>
      <c r="F105" s="63" t="s">
        <v>13</v>
      </c>
      <c r="G105" s="18">
        <v>168</v>
      </c>
      <c r="H105" s="18">
        <v>693</v>
      </c>
      <c r="I105" s="24">
        <f>H105*1.15</f>
        <v>796.9499999999999</v>
      </c>
      <c r="J105" s="60">
        <v>796.95</v>
      </c>
      <c r="K105" s="32">
        <v>5</v>
      </c>
      <c r="L105" s="32">
        <v>19.95</v>
      </c>
      <c r="M105" s="29">
        <f>I105+L105-J105</f>
        <v>19.949999999999932</v>
      </c>
    </row>
    <row r="106" spans="1:13" ht="12.75" customHeight="1">
      <c r="A106" s="61" t="s">
        <v>69</v>
      </c>
      <c r="B106" s="13"/>
      <c r="C106" s="62" t="s">
        <v>25</v>
      </c>
      <c r="D106" s="62">
        <v>53182485</v>
      </c>
      <c r="E106" s="73"/>
      <c r="F106" s="63" t="s">
        <v>13</v>
      </c>
      <c r="G106" s="18">
        <v>260</v>
      </c>
      <c r="H106" s="18"/>
      <c r="I106" s="24"/>
      <c r="J106" s="60"/>
      <c r="K106" s="32">
        <v>5</v>
      </c>
      <c r="L106" s="32"/>
      <c r="M106" s="29"/>
    </row>
    <row r="107" spans="1:13" ht="12.75" customHeight="1">
      <c r="A107" s="61" t="s">
        <v>69</v>
      </c>
      <c r="B107" s="13"/>
      <c r="C107" s="62" t="s">
        <v>19</v>
      </c>
      <c r="D107" s="62">
        <v>71972145</v>
      </c>
      <c r="E107" s="64" t="s">
        <v>43</v>
      </c>
      <c r="F107" s="63" t="s">
        <v>15</v>
      </c>
      <c r="G107" s="18">
        <v>350</v>
      </c>
      <c r="H107" s="18"/>
      <c r="I107" s="24"/>
      <c r="J107" s="60"/>
      <c r="K107" s="32">
        <v>5</v>
      </c>
      <c r="L107" s="32"/>
      <c r="M107" s="29"/>
    </row>
    <row r="108" spans="1:13" ht="12.75" customHeight="1">
      <c r="A108" s="61" t="s">
        <v>69</v>
      </c>
      <c r="B108" s="13"/>
      <c r="C108" s="62" t="s">
        <v>22</v>
      </c>
      <c r="D108" s="62">
        <v>59133820</v>
      </c>
      <c r="E108" s="64" t="s">
        <v>43</v>
      </c>
      <c r="F108" s="63" t="s">
        <v>15</v>
      </c>
      <c r="G108" s="18">
        <v>350</v>
      </c>
      <c r="H108" s="18"/>
      <c r="I108" s="24"/>
      <c r="J108" s="60"/>
      <c r="K108" s="32">
        <v>5</v>
      </c>
      <c r="L108" s="32"/>
      <c r="M108" s="29"/>
    </row>
    <row r="109" spans="1:13" ht="12.75" customHeight="1">
      <c r="A109" s="61" t="s">
        <v>69</v>
      </c>
      <c r="B109" s="13"/>
      <c r="C109" s="62" t="s">
        <v>34</v>
      </c>
      <c r="D109" s="62">
        <v>71968250</v>
      </c>
      <c r="E109" s="64" t="s">
        <v>23</v>
      </c>
      <c r="F109" s="63" t="s">
        <v>15</v>
      </c>
      <c r="G109" s="18">
        <v>350</v>
      </c>
      <c r="H109" s="18"/>
      <c r="I109" s="24"/>
      <c r="J109" s="60"/>
      <c r="K109" s="32">
        <v>5</v>
      </c>
      <c r="L109" s="32"/>
      <c r="M109" s="29"/>
    </row>
    <row r="110" spans="1:13" ht="12.75" customHeight="1">
      <c r="A110" s="61" t="s">
        <v>69</v>
      </c>
      <c r="B110" s="13"/>
      <c r="C110" s="62" t="s">
        <v>22</v>
      </c>
      <c r="D110" s="62">
        <v>71972561</v>
      </c>
      <c r="E110" s="64" t="s">
        <v>23</v>
      </c>
      <c r="F110" s="63" t="s">
        <v>15</v>
      </c>
      <c r="G110" s="18">
        <v>280</v>
      </c>
      <c r="H110" s="18"/>
      <c r="I110" s="24"/>
      <c r="J110" s="60"/>
      <c r="K110" s="32">
        <v>5</v>
      </c>
      <c r="L110" s="32"/>
      <c r="M110" s="29"/>
    </row>
    <row r="111" spans="1:13" ht="12.75" customHeight="1">
      <c r="A111" s="61" t="s">
        <v>69</v>
      </c>
      <c r="B111" s="13"/>
      <c r="C111" s="62" t="s">
        <v>19</v>
      </c>
      <c r="D111" s="62">
        <v>71972541</v>
      </c>
      <c r="E111" s="64" t="s">
        <v>23</v>
      </c>
      <c r="F111" s="63" t="s">
        <v>15</v>
      </c>
      <c r="G111" s="18">
        <v>280</v>
      </c>
      <c r="H111" s="18"/>
      <c r="I111" s="24"/>
      <c r="J111" s="60"/>
      <c r="K111" s="32">
        <v>5</v>
      </c>
      <c r="L111" s="32"/>
      <c r="M111" s="29"/>
    </row>
    <row r="112" spans="1:13" ht="12.75" customHeight="1">
      <c r="A112" s="61" t="s">
        <v>69</v>
      </c>
      <c r="B112" s="13"/>
      <c r="C112" s="62" t="s">
        <v>64</v>
      </c>
      <c r="D112" s="62">
        <v>71971759</v>
      </c>
      <c r="E112" s="64" t="s">
        <v>65</v>
      </c>
      <c r="F112" s="63" t="s">
        <v>15</v>
      </c>
      <c r="G112" s="18">
        <v>350</v>
      </c>
      <c r="H112" s="18">
        <v>2220</v>
      </c>
      <c r="I112" s="24">
        <f>H112*1.15</f>
        <v>2553</v>
      </c>
      <c r="J112" s="60">
        <v>2553</v>
      </c>
      <c r="K112" s="32">
        <v>4</v>
      </c>
      <c r="L112" s="32">
        <v>45.22</v>
      </c>
      <c r="M112" s="29">
        <f>I112+L112-J112</f>
        <v>45.2199999999998</v>
      </c>
    </row>
    <row r="113" spans="1:13" ht="12.75" customHeight="1">
      <c r="A113" s="61" t="s">
        <v>79</v>
      </c>
      <c r="B113" s="13"/>
      <c r="C113" s="65" t="s">
        <v>18</v>
      </c>
      <c r="D113" s="62">
        <v>43849681</v>
      </c>
      <c r="E113" s="67">
        <v>54</v>
      </c>
      <c r="F113" s="63" t="s">
        <v>13</v>
      </c>
      <c r="G113" s="18">
        <v>134</v>
      </c>
      <c r="H113" s="18"/>
      <c r="I113" s="24"/>
      <c r="J113" s="60"/>
      <c r="K113" s="32">
        <v>3</v>
      </c>
      <c r="L113" s="32"/>
      <c r="M113" s="29"/>
    </row>
    <row r="114" spans="1:13" ht="12.75" customHeight="1">
      <c r="A114" s="61" t="s">
        <v>79</v>
      </c>
      <c r="B114" s="13"/>
      <c r="C114" s="65" t="s">
        <v>18</v>
      </c>
      <c r="D114" s="62">
        <v>50674087</v>
      </c>
      <c r="E114" s="67" t="s">
        <v>47</v>
      </c>
      <c r="F114" s="63" t="s">
        <v>13</v>
      </c>
      <c r="G114" s="18">
        <v>134</v>
      </c>
      <c r="H114" s="18"/>
      <c r="I114" s="24"/>
      <c r="J114" s="60"/>
      <c r="K114" s="32">
        <v>3</v>
      </c>
      <c r="L114" s="32"/>
      <c r="M114" s="29"/>
    </row>
    <row r="115" spans="1:13" ht="12.75" customHeight="1">
      <c r="A115" s="61" t="s">
        <v>103</v>
      </c>
      <c r="B115" s="13"/>
      <c r="C115" s="65" t="s">
        <v>14</v>
      </c>
      <c r="D115" s="62">
        <v>71968822</v>
      </c>
      <c r="E115" s="91"/>
      <c r="F115" s="63" t="s">
        <v>92</v>
      </c>
      <c r="G115" s="18">
        <v>98</v>
      </c>
      <c r="H115" s="18"/>
      <c r="I115" s="24"/>
      <c r="J115" s="60"/>
      <c r="K115" s="32">
        <v>1</v>
      </c>
      <c r="L115" s="32"/>
      <c r="M115" s="29"/>
    </row>
    <row r="116" spans="1:13" ht="12.75" customHeight="1">
      <c r="A116" s="61" t="s">
        <v>68</v>
      </c>
      <c r="B116" s="13"/>
      <c r="C116" s="69" t="s">
        <v>61</v>
      </c>
      <c r="D116" s="62">
        <v>71966699</v>
      </c>
      <c r="E116" s="64"/>
      <c r="F116" s="63" t="s">
        <v>15</v>
      </c>
      <c r="G116" s="18">
        <v>140</v>
      </c>
      <c r="H116" s="18">
        <v>506</v>
      </c>
      <c r="I116" s="24">
        <f>H116*1.15</f>
        <v>581.9</v>
      </c>
      <c r="J116" s="60">
        <v>581.9</v>
      </c>
      <c r="K116" s="32">
        <v>3</v>
      </c>
      <c r="L116" s="32">
        <v>13.3</v>
      </c>
      <c r="M116" s="29">
        <f>I116+L116-J116</f>
        <v>13.299999999999955</v>
      </c>
    </row>
    <row r="117" spans="1:13" ht="12.75" customHeight="1">
      <c r="A117" s="61" t="s">
        <v>62</v>
      </c>
      <c r="B117" s="13"/>
      <c r="C117" s="69" t="s">
        <v>40</v>
      </c>
      <c r="D117" s="62">
        <v>71965499</v>
      </c>
      <c r="E117" s="64"/>
      <c r="F117" s="63" t="s">
        <v>15</v>
      </c>
      <c r="G117" s="18">
        <v>165</v>
      </c>
      <c r="H117" s="18"/>
      <c r="I117" s="24"/>
      <c r="J117" s="60"/>
      <c r="K117" s="32">
        <v>1</v>
      </c>
      <c r="L117" s="32"/>
      <c r="M117" s="29"/>
    </row>
    <row r="118" spans="1:13" ht="12.75" customHeight="1">
      <c r="A118" s="61" t="s">
        <v>62</v>
      </c>
      <c r="B118" s="13"/>
      <c r="C118" s="69" t="s">
        <v>40</v>
      </c>
      <c r="D118" s="62">
        <v>71965445</v>
      </c>
      <c r="E118" s="64"/>
      <c r="F118" s="63" t="s">
        <v>15</v>
      </c>
      <c r="G118" s="18">
        <v>143</v>
      </c>
      <c r="H118" s="18"/>
      <c r="I118" s="24"/>
      <c r="J118" s="60"/>
      <c r="K118" s="32">
        <v>1</v>
      </c>
      <c r="L118" s="32"/>
      <c r="M118" s="29"/>
    </row>
    <row r="119" spans="1:13" ht="12.75" customHeight="1">
      <c r="A119" s="61" t="s">
        <v>62</v>
      </c>
      <c r="B119" s="13"/>
      <c r="C119" s="69" t="s">
        <v>40</v>
      </c>
      <c r="D119" s="62">
        <v>59905808</v>
      </c>
      <c r="E119" s="64"/>
      <c r="F119" s="63" t="s">
        <v>15</v>
      </c>
      <c r="G119" s="18">
        <v>126</v>
      </c>
      <c r="H119" s="18"/>
      <c r="I119" s="24"/>
      <c r="J119" s="60"/>
      <c r="K119" s="32">
        <v>1</v>
      </c>
      <c r="L119" s="32"/>
      <c r="M119" s="29"/>
    </row>
    <row r="120" spans="1:13" ht="12.75" customHeight="1">
      <c r="A120" s="61" t="s">
        <v>62</v>
      </c>
      <c r="B120" s="13"/>
      <c r="C120" s="69" t="s">
        <v>40</v>
      </c>
      <c r="D120" s="62">
        <v>71965728</v>
      </c>
      <c r="E120" s="64"/>
      <c r="F120" s="63" t="s">
        <v>15</v>
      </c>
      <c r="G120" s="18">
        <v>154</v>
      </c>
      <c r="H120" s="18"/>
      <c r="I120" s="24"/>
      <c r="J120" s="60"/>
      <c r="K120" s="32">
        <v>1</v>
      </c>
      <c r="L120" s="32"/>
      <c r="M120" s="29"/>
    </row>
    <row r="121" spans="1:13" ht="12.75" customHeight="1">
      <c r="A121" s="61" t="s">
        <v>62</v>
      </c>
      <c r="B121" s="13"/>
      <c r="C121" s="69" t="s">
        <v>22</v>
      </c>
      <c r="D121" s="62">
        <v>71971254</v>
      </c>
      <c r="E121" s="64" t="s">
        <v>43</v>
      </c>
      <c r="F121" s="63" t="s">
        <v>15</v>
      </c>
      <c r="G121" s="93">
        <v>280</v>
      </c>
      <c r="H121" s="18"/>
      <c r="I121" s="24"/>
      <c r="J121" s="60"/>
      <c r="K121" s="32">
        <v>5</v>
      </c>
      <c r="L121" s="32"/>
      <c r="M121" s="29"/>
    </row>
    <row r="122" spans="1:13" ht="12.75" customHeight="1">
      <c r="A122" s="61" t="s">
        <v>62</v>
      </c>
      <c r="B122" s="13"/>
      <c r="C122" s="71" t="s">
        <v>32</v>
      </c>
      <c r="D122" s="62">
        <v>58797534</v>
      </c>
      <c r="E122" s="64"/>
      <c r="F122" s="63" t="s">
        <v>15</v>
      </c>
      <c r="G122" s="18">
        <v>112</v>
      </c>
      <c r="H122" s="18"/>
      <c r="I122" s="24"/>
      <c r="J122" s="60"/>
      <c r="K122" s="32">
        <v>2</v>
      </c>
      <c r="L122" s="32"/>
      <c r="M122" s="29"/>
    </row>
    <row r="123" spans="1:13" ht="12.75" customHeight="1">
      <c r="A123" s="28" t="s">
        <v>121</v>
      </c>
      <c r="B123" s="13"/>
      <c r="C123" s="62" t="s">
        <v>28</v>
      </c>
      <c r="D123" s="74">
        <v>49982002</v>
      </c>
      <c r="E123" s="73" t="s">
        <v>118</v>
      </c>
      <c r="F123" s="63" t="s">
        <v>15</v>
      </c>
      <c r="G123" s="18">
        <v>126</v>
      </c>
      <c r="H123" s="18"/>
      <c r="I123" s="24"/>
      <c r="J123" s="60"/>
      <c r="K123" s="32">
        <v>3</v>
      </c>
      <c r="L123" s="32"/>
      <c r="M123" s="29"/>
    </row>
    <row r="124" spans="1:13" ht="12.75" customHeight="1">
      <c r="A124" s="28" t="s">
        <v>121</v>
      </c>
      <c r="B124" s="13"/>
      <c r="C124" s="71" t="s">
        <v>17</v>
      </c>
      <c r="D124" s="62">
        <v>45929460</v>
      </c>
      <c r="E124" s="67"/>
      <c r="F124" s="63" t="s">
        <v>128</v>
      </c>
      <c r="G124" s="18">
        <v>210</v>
      </c>
      <c r="H124" s="18">
        <v>1316</v>
      </c>
      <c r="I124" s="24">
        <f>H124*1.15</f>
        <v>1513.3999999999999</v>
      </c>
      <c r="J124" s="60">
        <v>1513.4</v>
      </c>
      <c r="K124" s="32">
        <v>3</v>
      </c>
      <c r="L124" s="32">
        <v>22.61</v>
      </c>
      <c r="M124" s="29">
        <f>I124+L124-J124</f>
        <v>22.609999999999673</v>
      </c>
    </row>
    <row r="125" spans="1:13" ht="12.75" customHeight="1">
      <c r="A125" s="28" t="s">
        <v>116</v>
      </c>
      <c r="B125" s="13"/>
      <c r="C125" s="62" t="s">
        <v>25</v>
      </c>
      <c r="D125" s="62">
        <v>34586729</v>
      </c>
      <c r="E125" s="91">
        <v>46</v>
      </c>
      <c r="F125" s="63" t="s">
        <v>92</v>
      </c>
      <c r="G125" s="18">
        <v>52</v>
      </c>
      <c r="H125" s="18">
        <v>52</v>
      </c>
      <c r="I125" s="24">
        <f>H125*1.15</f>
        <v>59.8</v>
      </c>
      <c r="J125" s="60">
        <v>59.8</v>
      </c>
      <c r="K125" s="32">
        <v>1</v>
      </c>
      <c r="L125" s="32">
        <v>1.33</v>
      </c>
      <c r="M125" s="29">
        <f>I125+L125-J125</f>
        <v>1.3299999999999983</v>
      </c>
    </row>
    <row r="126" spans="1:13" ht="12.75" customHeight="1">
      <c r="A126" s="61" t="s">
        <v>97</v>
      </c>
      <c r="B126" s="13"/>
      <c r="C126" s="65" t="s">
        <v>14</v>
      </c>
      <c r="D126" s="62">
        <v>52481697</v>
      </c>
      <c r="E126" s="91" t="s">
        <v>26</v>
      </c>
      <c r="F126" s="63" t="s">
        <v>94</v>
      </c>
      <c r="G126" s="18">
        <v>76</v>
      </c>
      <c r="H126" s="18">
        <v>76</v>
      </c>
      <c r="I126" s="24">
        <f>H126*1.15</f>
        <v>87.39999999999999</v>
      </c>
      <c r="J126" s="60">
        <v>87.4</v>
      </c>
      <c r="K126" s="32">
        <v>2</v>
      </c>
      <c r="L126" s="32">
        <v>2.66</v>
      </c>
      <c r="M126" s="29">
        <f>I126+L126-J126</f>
        <v>2.6599999999999824</v>
      </c>
    </row>
    <row r="127" spans="1:13" ht="12.75" customHeight="1">
      <c r="A127" s="61" t="s">
        <v>107</v>
      </c>
      <c r="B127" s="13"/>
      <c r="C127" s="62" t="s">
        <v>25</v>
      </c>
      <c r="D127" s="62">
        <v>46932842</v>
      </c>
      <c r="E127" s="91">
        <v>46</v>
      </c>
      <c r="F127" s="63" t="s">
        <v>91</v>
      </c>
      <c r="G127" s="18">
        <v>130</v>
      </c>
      <c r="H127" s="18">
        <v>130</v>
      </c>
      <c r="I127" s="24">
        <f>H127*1.15</f>
        <v>149.5</v>
      </c>
      <c r="J127" s="60">
        <v>150</v>
      </c>
      <c r="K127" s="32">
        <v>2</v>
      </c>
      <c r="L127" s="32">
        <v>2.66</v>
      </c>
      <c r="M127" s="29">
        <f>I127+L127-J127</f>
        <v>2.1599999999999966</v>
      </c>
    </row>
    <row r="128" spans="1:13" ht="12.75" customHeight="1">
      <c r="A128" s="28" t="s">
        <v>110</v>
      </c>
      <c r="B128" s="13"/>
      <c r="C128" s="62" t="s">
        <v>25</v>
      </c>
      <c r="D128" s="62">
        <v>49385328</v>
      </c>
      <c r="E128" s="91">
        <v>44</v>
      </c>
      <c r="F128" s="63" t="s">
        <v>94</v>
      </c>
      <c r="G128" s="18">
        <v>104</v>
      </c>
      <c r="H128" s="18">
        <v>104</v>
      </c>
      <c r="I128" s="24">
        <f>H128*1.15</f>
        <v>119.6</v>
      </c>
      <c r="J128" s="60">
        <v>120</v>
      </c>
      <c r="K128" s="32">
        <v>2</v>
      </c>
      <c r="L128" s="32">
        <v>2.66</v>
      </c>
      <c r="M128" s="29">
        <f>I128+L128-J128</f>
        <v>2.259999999999991</v>
      </c>
    </row>
    <row r="129" spans="1:13" ht="12.75" customHeight="1">
      <c r="A129" s="61" t="s">
        <v>73</v>
      </c>
      <c r="B129" s="13"/>
      <c r="C129" s="71" t="s">
        <v>16</v>
      </c>
      <c r="D129" s="62">
        <v>48780663</v>
      </c>
      <c r="E129" s="67"/>
      <c r="F129" s="63" t="s">
        <v>129</v>
      </c>
      <c r="G129" s="18">
        <v>128</v>
      </c>
      <c r="H129" s="18"/>
      <c r="I129" s="24"/>
      <c r="J129" s="60"/>
      <c r="K129" s="32">
        <v>3</v>
      </c>
      <c r="L129" s="32"/>
      <c r="M129" s="29"/>
    </row>
    <row r="130" spans="1:13" ht="12.75" customHeight="1">
      <c r="A130" s="61" t="s">
        <v>73</v>
      </c>
      <c r="B130" s="13"/>
      <c r="C130" s="71" t="s">
        <v>17</v>
      </c>
      <c r="D130" s="62">
        <v>71969405</v>
      </c>
      <c r="E130" s="67"/>
      <c r="F130" s="63" t="s">
        <v>13</v>
      </c>
      <c r="G130" s="18">
        <v>168</v>
      </c>
      <c r="H130" s="18">
        <v>296</v>
      </c>
      <c r="I130" s="24">
        <f>H130*1.15</f>
        <v>340.4</v>
      </c>
      <c r="J130" s="60">
        <v>345</v>
      </c>
      <c r="K130" s="32">
        <v>5</v>
      </c>
      <c r="L130" s="32">
        <v>10.64</v>
      </c>
      <c r="M130" s="29">
        <f>I130+L130-J130</f>
        <v>6.039999999999964</v>
      </c>
    </row>
    <row r="131" spans="1:13" ht="12.75" customHeight="1">
      <c r="A131" s="61" t="s">
        <v>88</v>
      </c>
      <c r="B131" s="13"/>
      <c r="C131" s="65" t="s">
        <v>14</v>
      </c>
      <c r="D131" s="62">
        <v>54128857</v>
      </c>
      <c r="E131" s="91" t="s">
        <v>27</v>
      </c>
      <c r="F131" s="63" t="s">
        <v>91</v>
      </c>
      <c r="G131" s="18">
        <v>95</v>
      </c>
      <c r="H131" s="18"/>
      <c r="I131" s="24"/>
      <c r="J131" s="60"/>
      <c r="K131" s="32">
        <v>2</v>
      </c>
      <c r="L131" s="32"/>
      <c r="M131" s="29"/>
    </row>
    <row r="132" spans="1:13" ht="12.75" customHeight="1">
      <c r="A132" s="61" t="s">
        <v>88</v>
      </c>
      <c r="B132" s="13"/>
      <c r="C132" s="65" t="s">
        <v>14</v>
      </c>
      <c r="D132" s="62">
        <v>71970883</v>
      </c>
      <c r="E132" s="91" t="s">
        <v>27</v>
      </c>
      <c r="F132" s="63" t="s">
        <v>91</v>
      </c>
      <c r="G132" s="18">
        <v>95</v>
      </c>
      <c r="H132" s="18"/>
      <c r="I132" s="24"/>
      <c r="J132" s="60"/>
      <c r="K132" s="32">
        <v>2</v>
      </c>
      <c r="L132" s="32"/>
      <c r="M132" s="29"/>
    </row>
    <row r="133" spans="1:13" ht="12.75" customHeight="1">
      <c r="A133" s="61" t="s">
        <v>88</v>
      </c>
      <c r="B133" s="13"/>
      <c r="C133" s="65" t="s">
        <v>14</v>
      </c>
      <c r="D133" s="62">
        <v>32267691</v>
      </c>
      <c r="E133" s="91" t="s">
        <v>76</v>
      </c>
      <c r="F133" s="63" t="s">
        <v>92</v>
      </c>
      <c r="G133" s="18">
        <v>98</v>
      </c>
      <c r="H133" s="18">
        <v>288</v>
      </c>
      <c r="I133" s="24">
        <f>H133*1.15</f>
        <v>331.2</v>
      </c>
      <c r="J133" s="60">
        <v>331.2</v>
      </c>
      <c r="K133" s="32">
        <v>1</v>
      </c>
      <c r="L133" s="32">
        <v>6.65</v>
      </c>
      <c r="M133" s="29">
        <f>I133+L133-J133</f>
        <v>6.649999999999977</v>
      </c>
    </row>
    <row r="134" spans="1:13" ht="12.75" customHeight="1">
      <c r="A134" s="61" t="s">
        <v>59</v>
      </c>
      <c r="B134" s="13"/>
      <c r="C134" s="62" t="s">
        <v>60</v>
      </c>
      <c r="D134" s="62">
        <v>71969205</v>
      </c>
      <c r="E134" s="64"/>
      <c r="F134" s="63" t="s">
        <v>15</v>
      </c>
      <c r="G134" s="18">
        <v>60</v>
      </c>
      <c r="H134" s="18"/>
      <c r="I134" s="24"/>
      <c r="J134" s="60"/>
      <c r="K134" s="32">
        <v>1</v>
      </c>
      <c r="L134" s="32"/>
      <c r="M134" s="29"/>
    </row>
    <row r="135" spans="1:13" ht="12.75" customHeight="1">
      <c r="A135" s="61" t="s">
        <v>59</v>
      </c>
      <c r="B135" s="13"/>
      <c r="C135" s="62" t="s">
        <v>42</v>
      </c>
      <c r="D135" s="62">
        <v>59558501</v>
      </c>
      <c r="E135" s="64" t="s">
        <v>23</v>
      </c>
      <c r="F135" s="63" t="s">
        <v>15</v>
      </c>
      <c r="G135" s="18">
        <v>840</v>
      </c>
      <c r="H135" s="18"/>
      <c r="I135" s="24"/>
      <c r="J135" s="60"/>
      <c r="K135" s="32">
        <v>9</v>
      </c>
      <c r="L135" s="32"/>
      <c r="M135" s="29"/>
    </row>
    <row r="136" spans="1:13" ht="12.75" customHeight="1">
      <c r="A136" s="61" t="s">
        <v>59</v>
      </c>
      <c r="B136" s="13"/>
      <c r="C136" s="62" t="s">
        <v>37</v>
      </c>
      <c r="D136" s="62">
        <v>59830678</v>
      </c>
      <c r="E136" s="64"/>
      <c r="F136" s="63" t="s">
        <v>15</v>
      </c>
      <c r="G136" s="18">
        <v>280</v>
      </c>
      <c r="H136" s="18"/>
      <c r="I136" s="24"/>
      <c r="J136" s="60"/>
      <c r="K136" s="32">
        <v>3</v>
      </c>
      <c r="L136" s="32"/>
      <c r="M136" s="29"/>
    </row>
    <row r="137" spans="1:13" ht="12.75" customHeight="1">
      <c r="A137" s="61" t="s">
        <v>59</v>
      </c>
      <c r="B137" s="13"/>
      <c r="C137" s="69" t="s">
        <v>61</v>
      </c>
      <c r="D137" s="62">
        <v>71968280</v>
      </c>
      <c r="E137" s="64"/>
      <c r="F137" s="63" t="s">
        <v>15</v>
      </c>
      <c r="G137" s="18">
        <v>140</v>
      </c>
      <c r="H137" s="18"/>
      <c r="I137" s="24"/>
      <c r="J137" s="60"/>
      <c r="K137" s="32">
        <v>3</v>
      </c>
      <c r="L137" s="32"/>
      <c r="M137" s="29"/>
    </row>
    <row r="138" spans="1:13" ht="12.75" customHeight="1">
      <c r="A138" s="61" t="s">
        <v>59</v>
      </c>
      <c r="B138" s="13"/>
      <c r="C138" s="62" t="s">
        <v>60</v>
      </c>
      <c r="D138" s="62">
        <v>71972097</v>
      </c>
      <c r="E138" s="64"/>
      <c r="F138" s="63" t="s">
        <v>15</v>
      </c>
      <c r="G138" s="18">
        <v>146</v>
      </c>
      <c r="H138" s="18"/>
      <c r="I138" s="24"/>
      <c r="J138" s="60"/>
      <c r="K138" s="32">
        <v>1</v>
      </c>
      <c r="L138" s="32"/>
      <c r="M138" s="29"/>
    </row>
    <row r="139" spans="1:13" ht="12.75" customHeight="1">
      <c r="A139" s="61" t="s">
        <v>59</v>
      </c>
      <c r="B139" s="13"/>
      <c r="C139" s="62" t="s">
        <v>34</v>
      </c>
      <c r="D139" s="62">
        <v>71970593</v>
      </c>
      <c r="E139" s="64" t="s">
        <v>23</v>
      </c>
      <c r="F139" s="63" t="s">
        <v>15</v>
      </c>
      <c r="G139" s="18">
        <v>350</v>
      </c>
      <c r="H139" s="18"/>
      <c r="I139" s="24"/>
      <c r="J139" s="60"/>
      <c r="K139" s="32">
        <v>5</v>
      </c>
      <c r="L139" s="32"/>
      <c r="M139" s="29"/>
    </row>
    <row r="140" spans="1:13" ht="12.75" customHeight="1">
      <c r="A140" s="61" t="s">
        <v>59</v>
      </c>
      <c r="B140" s="13"/>
      <c r="C140" s="62" t="s">
        <v>34</v>
      </c>
      <c r="D140" s="62">
        <v>71967076</v>
      </c>
      <c r="E140" s="64" t="s">
        <v>24</v>
      </c>
      <c r="F140" s="63" t="s">
        <v>15</v>
      </c>
      <c r="G140" s="18">
        <v>280</v>
      </c>
      <c r="H140" s="18"/>
      <c r="I140" s="24"/>
      <c r="J140" s="60"/>
      <c r="K140" s="32">
        <v>5</v>
      </c>
      <c r="L140" s="32"/>
      <c r="M140" s="29"/>
    </row>
    <row r="141" spans="1:13" ht="12.75" customHeight="1">
      <c r="A141" s="61" t="s">
        <v>59</v>
      </c>
      <c r="B141" s="13"/>
      <c r="C141" s="62" t="s">
        <v>44</v>
      </c>
      <c r="D141" s="62">
        <v>71971781</v>
      </c>
      <c r="E141" s="64">
        <v>52</v>
      </c>
      <c r="F141" s="63" t="s">
        <v>15</v>
      </c>
      <c r="G141" s="18">
        <v>280</v>
      </c>
      <c r="H141" s="18"/>
      <c r="I141" s="24"/>
      <c r="J141" s="60"/>
      <c r="K141" s="32">
        <v>5</v>
      </c>
      <c r="L141" s="32"/>
      <c r="M141" s="29"/>
    </row>
    <row r="142" spans="1:13" ht="12.75" customHeight="1">
      <c r="A142" s="61" t="s">
        <v>98</v>
      </c>
      <c r="B142" s="13"/>
      <c r="C142" s="65" t="s">
        <v>14</v>
      </c>
      <c r="D142" s="62">
        <v>48315794</v>
      </c>
      <c r="E142" s="91" t="s">
        <v>27</v>
      </c>
      <c r="F142" s="63" t="s">
        <v>90</v>
      </c>
      <c r="G142" s="18">
        <v>57</v>
      </c>
      <c r="H142" s="18"/>
      <c r="I142" s="24"/>
      <c r="J142" s="60"/>
      <c r="K142" s="32">
        <v>1</v>
      </c>
      <c r="L142" s="32"/>
      <c r="M142" s="29"/>
    </row>
    <row r="143" spans="1:13" ht="12.75" customHeight="1">
      <c r="A143" s="61" t="s">
        <v>98</v>
      </c>
      <c r="B143" s="13"/>
      <c r="C143" s="65" t="s">
        <v>14</v>
      </c>
      <c r="D143" s="62">
        <v>71968822</v>
      </c>
      <c r="E143" s="91"/>
      <c r="F143" s="63" t="s">
        <v>90</v>
      </c>
      <c r="G143" s="18">
        <v>147</v>
      </c>
      <c r="H143" s="18"/>
      <c r="I143" s="24"/>
      <c r="J143" s="60"/>
      <c r="K143" s="32">
        <v>1</v>
      </c>
      <c r="L143" s="32"/>
      <c r="M143" s="29"/>
    </row>
    <row r="144" spans="1:13" ht="12.75" customHeight="1">
      <c r="A144" s="61" t="s">
        <v>98</v>
      </c>
      <c r="B144" s="13"/>
      <c r="C144" s="62" t="s">
        <v>25</v>
      </c>
      <c r="D144" s="62">
        <v>49385328</v>
      </c>
      <c r="E144" s="91">
        <v>46</v>
      </c>
      <c r="F144" s="63" t="s">
        <v>92</v>
      </c>
      <c r="G144" s="18">
        <v>52</v>
      </c>
      <c r="H144" s="18"/>
      <c r="I144" s="24"/>
      <c r="J144" s="60"/>
      <c r="K144" s="32">
        <v>1</v>
      </c>
      <c r="L144" s="32"/>
      <c r="M144" s="29"/>
    </row>
    <row r="145" spans="1:13" ht="12.75" customHeight="1">
      <c r="A145" s="61" t="s">
        <v>98</v>
      </c>
      <c r="B145" s="13"/>
      <c r="C145" s="62" t="s">
        <v>49</v>
      </c>
      <c r="D145" s="74">
        <v>46957235</v>
      </c>
      <c r="E145" s="67" t="s">
        <v>50</v>
      </c>
      <c r="F145" s="63" t="s">
        <v>92</v>
      </c>
      <c r="G145" s="18">
        <v>154</v>
      </c>
      <c r="H145" s="18">
        <v>2786</v>
      </c>
      <c r="I145" s="24">
        <f>H145*1.15</f>
        <v>3203.8999999999996</v>
      </c>
      <c r="J145" s="60">
        <v>3203.9</v>
      </c>
      <c r="K145" s="32">
        <v>2</v>
      </c>
      <c r="L145" s="32">
        <v>49.21</v>
      </c>
      <c r="M145" s="29">
        <f>I145+L145-J145</f>
        <v>49.20999999999958</v>
      </c>
    </row>
    <row r="146" spans="1:13" ht="12.75" customHeight="1">
      <c r="A146" s="61" t="s">
        <v>101</v>
      </c>
      <c r="B146" s="13"/>
      <c r="C146" s="65" t="s">
        <v>14</v>
      </c>
      <c r="D146" s="62">
        <v>71968822</v>
      </c>
      <c r="E146" s="91"/>
      <c r="F146" s="63" t="s">
        <v>92</v>
      </c>
      <c r="G146" s="18">
        <v>98</v>
      </c>
      <c r="H146" s="18"/>
      <c r="I146" s="24"/>
      <c r="J146" s="60"/>
      <c r="K146" s="32">
        <v>1</v>
      </c>
      <c r="L146" s="32"/>
      <c r="M146" s="29"/>
    </row>
    <row r="147" spans="1:13" ht="12.75" customHeight="1">
      <c r="A147" s="61" t="s">
        <v>101</v>
      </c>
      <c r="B147" s="13"/>
      <c r="C147" s="62" t="s">
        <v>25</v>
      </c>
      <c r="D147" s="62">
        <v>41556881</v>
      </c>
      <c r="E147" s="91">
        <v>46</v>
      </c>
      <c r="F147" s="63" t="s">
        <v>92</v>
      </c>
      <c r="G147" s="18">
        <v>52</v>
      </c>
      <c r="H147" s="18"/>
      <c r="I147" s="24"/>
      <c r="J147" s="60"/>
      <c r="K147" s="32">
        <v>1</v>
      </c>
      <c r="L147" s="32"/>
      <c r="M147" s="29"/>
    </row>
    <row r="148" spans="1:13" ht="12.75" customHeight="1">
      <c r="A148" s="61" t="s">
        <v>57</v>
      </c>
      <c r="B148" s="13"/>
      <c r="C148" s="62" t="s">
        <v>37</v>
      </c>
      <c r="D148" s="62">
        <v>71970866</v>
      </c>
      <c r="E148" s="64"/>
      <c r="F148" s="63" t="s">
        <v>15</v>
      </c>
      <c r="G148" s="18">
        <v>140</v>
      </c>
      <c r="H148" s="18">
        <v>290</v>
      </c>
      <c r="I148" s="24">
        <f>H148*1.15</f>
        <v>333.5</v>
      </c>
      <c r="J148" s="60">
        <v>334</v>
      </c>
      <c r="K148" s="32">
        <v>3</v>
      </c>
      <c r="L148" s="32">
        <v>6.65</v>
      </c>
      <c r="M148" s="29">
        <f>I148+L148-J148</f>
        <v>6.149999999999977</v>
      </c>
    </row>
    <row r="149" spans="1:13" ht="12.75" customHeight="1">
      <c r="A149" s="61" t="s">
        <v>96</v>
      </c>
      <c r="B149" s="13"/>
      <c r="C149" s="65" t="s">
        <v>14</v>
      </c>
      <c r="D149" s="62">
        <v>52481697</v>
      </c>
      <c r="E149" s="91" t="s">
        <v>26</v>
      </c>
      <c r="F149" s="90" t="s">
        <v>90</v>
      </c>
      <c r="G149" s="18">
        <v>57</v>
      </c>
      <c r="H149" s="18">
        <v>57</v>
      </c>
      <c r="I149" s="24">
        <f>H149*1.15</f>
        <v>65.55</v>
      </c>
      <c r="J149" s="60">
        <v>66</v>
      </c>
      <c r="K149" s="32">
        <v>1</v>
      </c>
      <c r="L149" s="32">
        <v>1.33</v>
      </c>
      <c r="M149" s="29">
        <f>I149+L149-J149</f>
        <v>0.8799999999999955</v>
      </c>
    </row>
    <row r="150" spans="1:13" ht="12.75" customHeight="1">
      <c r="A150" s="28" t="s">
        <v>111</v>
      </c>
      <c r="B150" s="13"/>
      <c r="C150" s="62" t="s">
        <v>25</v>
      </c>
      <c r="D150" s="62">
        <v>41556881</v>
      </c>
      <c r="E150" s="91">
        <v>42</v>
      </c>
      <c r="F150" s="63" t="s">
        <v>92</v>
      </c>
      <c r="G150" s="18">
        <v>26</v>
      </c>
      <c r="H150" s="18"/>
      <c r="I150" s="24"/>
      <c r="J150" s="60"/>
      <c r="K150" s="32">
        <v>1</v>
      </c>
      <c r="L150" s="32"/>
      <c r="M150" s="29"/>
    </row>
    <row r="151" spans="1:13" ht="12.75" customHeight="1">
      <c r="A151" s="28" t="s">
        <v>111</v>
      </c>
      <c r="B151" s="13"/>
      <c r="C151" s="62" t="s">
        <v>25</v>
      </c>
      <c r="D151" s="62">
        <v>41556881</v>
      </c>
      <c r="E151" s="91">
        <v>44</v>
      </c>
      <c r="F151" s="90" t="s">
        <v>15</v>
      </c>
      <c r="G151" s="18">
        <v>26</v>
      </c>
      <c r="H151" s="18"/>
      <c r="I151" s="24"/>
      <c r="J151" s="60"/>
      <c r="K151" s="32">
        <v>1</v>
      </c>
      <c r="L151" s="32"/>
      <c r="M151" s="29"/>
    </row>
    <row r="152" spans="1:13" ht="12.75" customHeight="1">
      <c r="A152" s="28" t="s">
        <v>111</v>
      </c>
      <c r="B152" s="13"/>
      <c r="C152" s="62" t="s">
        <v>49</v>
      </c>
      <c r="D152" s="62">
        <v>46957235</v>
      </c>
      <c r="E152" s="67" t="s">
        <v>80</v>
      </c>
      <c r="F152" s="90" t="s">
        <v>92</v>
      </c>
      <c r="G152" s="18">
        <v>154</v>
      </c>
      <c r="H152" s="18">
        <v>206</v>
      </c>
      <c r="I152" s="24">
        <f>H152*1.15</f>
        <v>236.89999999999998</v>
      </c>
      <c r="J152" s="60">
        <v>237</v>
      </c>
      <c r="K152" s="32">
        <v>2</v>
      </c>
      <c r="L152" s="32">
        <v>5.32</v>
      </c>
      <c r="M152" s="29">
        <f>I152+L152-J152</f>
        <v>5.21999999999997</v>
      </c>
    </row>
    <row r="153" spans="1:13" ht="12.75" customHeight="1">
      <c r="A153" s="92" t="s">
        <v>20</v>
      </c>
      <c r="B153" s="13"/>
      <c r="C153" s="88" t="s">
        <v>85</v>
      </c>
      <c r="D153" s="62">
        <v>55002715</v>
      </c>
      <c r="E153" s="64"/>
      <c r="F153" s="63" t="s">
        <v>15</v>
      </c>
      <c r="G153" s="18">
        <v>170</v>
      </c>
      <c r="H153" s="18"/>
      <c r="I153" s="24"/>
      <c r="J153" s="60"/>
      <c r="K153" s="32">
        <v>3</v>
      </c>
      <c r="L153" s="32"/>
      <c r="M153" s="29"/>
    </row>
    <row r="154" spans="1:13" ht="12.75" customHeight="1">
      <c r="A154" s="92" t="s">
        <v>20</v>
      </c>
      <c r="B154" s="13"/>
      <c r="C154" s="88" t="s">
        <v>75</v>
      </c>
      <c r="D154" s="62">
        <v>71971983</v>
      </c>
      <c r="E154" s="64"/>
      <c r="F154" s="63" t="s">
        <v>15</v>
      </c>
      <c r="G154" s="18">
        <v>126</v>
      </c>
      <c r="H154" s="18">
        <v>296</v>
      </c>
      <c r="I154" s="24">
        <f>H154*1.15</f>
        <v>340.4</v>
      </c>
      <c r="J154" s="60"/>
      <c r="K154" s="32">
        <v>1</v>
      </c>
      <c r="L154" s="32">
        <v>5.32</v>
      </c>
      <c r="M154" s="29"/>
    </row>
    <row r="155" spans="1:13" ht="12.75" customHeight="1">
      <c r="A155" s="61" t="s">
        <v>89</v>
      </c>
      <c r="B155" s="13"/>
      <c r="C155" s="65" t="s">
        <v>14</v>
      </c>
      <c r="D155" s="62">
        <v>48315794</v>
      </c>
      <c r="E155" s="91" t="s">
        <v>27</v>
      </c>
      <c r="F155" s="63" t="s">
        <v>92</v>
      </c>
      <c r="G155" s="18">
        <v>38</v>
      </c>
      <c r="H155" s="18"/>
      <c r="I155" s="24"/>
      <c r="J155" s="60"/>
      <c r="K155" s="32">
        <v>1</v>
      </c>
      <c r="L155" s="32"/>
      <c r="M155" s="29"/>
    </row>
    <row r="156" spans="1:13" ht="12.75" customHeight="1">
      <c r="A156" s="61" t="s">
        <v>89</v>
      </c>
      <c r="B156" s="13"/>
      <c r="C156" s="65" t="s">
        <v>14</v>
      </c>
      <c r="D156" s="62">
        <v>32267691</v>
      </c>
      <c r="E156" s="91" t="s">
        <v>76</v>
      </c>
      <c r="F156" s="63" t="s">
        <v>90</v>
      </c>
      <c r="G156" s="18">
        <v>147</v>
      </c>
      <c r="H156" s="18"/>
      <c r="I156" s="24"/>
      <c r="J156" s="60"/>
      <c r="K156" s="32">
        <v>1</v>
      </c>
      <c r="L156" s="32"/>
      <c r="M156" s="29"/>
    </row>
    <row r="157" spans="1:13" ht="12.75" customHeight="1">
      <c r="A157" s="61" t="s">
        <v>89</v>
      </c>
      <c r="B157" s="13"/>
      <c r="C157" s="62" t="s">
        <v>25</v>
      </c>
      <c r="D157" s="62">
        <v>49385328</v>
      </c>
      <c r="E157" s="91">
        <v>42</v>
      </c>
      <c r="F157" s="63" t="s">
        <v>94</v>
      </c>
      <c r="G157" s="18">
        <v>104</v>
      </c>
      <c r="H157" s="18"/>
      <c r="I157" s="24"/>
      <c r="J157" s="60"/>
      <c r="K157" s="32">
        <v>2</v>
      </c>
      <c r="L157" s="32"/>
      <c r="M157" s="29"/>
    </row>
    <row r="158" spans="1:13" ht="12.75" customHeight="1">
      <c r="A158" s="61" t="s">
        <v>89</v>
      </c>
      <c r="B158" s="13"/>
      <c r="C158" s="62" t="s">
        <v>25</v>
      </c>
      <c r="D158" s="62">
        <v>34586729</v>
      </c>
      <c r="E158" s="91">
        <v>42</v>
      </c>
      <c r="F158" s="63" t="s">
        <v>90</v>
      </c>
      <c r="G158" s="18">
        <v>78</v>
      </c>
      <c r="H158" s="18"/>
      <c r="I158" s="24"/>
      <c r="J158" s="60"/>
      <c r="K158" s="32">
        <v>1</v>
      </c>
      <c r="L158" s="32"/>
      <c r="M158" s="29"/>
    </row>
    <row r="159" spans="1:13" ht="12.75" customHeight="1">
      <c r="A159" s="61" t="s">
        <v>89</v>
      </c>
      <c r="B159" s="13"/>
      <c r="C159" s="62" t="s">
        <v>28</v>
      </c>
      <c r="D159" s="62">
        <v>49982002</v>
      </c>
      <c r="E159" s="73" t="s">
        <v>120</v>
      </c>
      <c r="F159" s="63" t="s">
        <v>15</v>
      </c>
      <c r="G159" s="18">
        <v>126</v>
      </c>
      <c r="H159" s="18"/>
      <c r="I159" s="24"/>
      <c r="J159" s="60"/>
      <c r="K159" s="32">
        <v>3</v>
      </c>
      <c r="L159" s="32"/>
      <c r="M159" s="29"/>
    </row>
    <row r="160" spans="1:13" ht="12.75" customHeight="1">
      <c r="A160" s="61" t="s">
        <v>89</v>
      </c>
      <c r="B160" s="13"/>
      <c r="C160" s="62" t="s">
        <v>49</v>
      </c>
      <c r="D160" s="62">
        <v>46957235</v>
      </c>
      <c r="E160" s="67" t="s">
        <v>80</v>
      </c>
      <c r="F160" s="63" t="s">
        <v>15</v>
      </c>
      <c r="G160" s="18">
        <v>77</v>
      </c>
      <c r="H160" s="18"/>
      <c r="I160" s="24"/>
      <c r="J160" s="60"/>
      <c r="K160" s="32">
        <v>1</v>
      </c>
      <c r="L160" s="32"/>
      <c r="M160" s="29"/>
    </row>
    <row r="161" spans="1:13" ht="12.75" customHeight="1">
      <c r="A161" s="61" t="s">
        <v>89</v>
      </c>
      <c r="B161" s="13"/>
      <c r="C161" s="71" t="s">
        <v>16</v>
      </c>
      <c r="D161" s="62">
        <v>59572537</v>
      </c>
      <c r="E161" s="67"/>
      <c r="F161" s="63" t="s">
        <v>92</v>
      </c>
      <c r="G161" s="18">
        <v>34</v>
      </c>
      <c r="H161" s="18"/>
      <c r="I161" s="24"/>
      <c r="J161" s="60"/>
      <c r="K161" s="32">
        <v>1</v>
      </c>
      <c r="L161" s="32"/>
      <c r="M161" s="29"/>
    </row>
    <row r="162" spans="1:13" ht="12.75" customHeight="1">
      <c r="A162" s="61" t="s">
        <v>89</v>
      </c>
      <c r="B162" s="13"/>
      <c r="C162" s="71" t="s">
        <v>17</v>
      </c>
      <c r="D162" s="62">
        <v>45929460</v>
      </c>
      <c r="E162" s="67"/>
      <c r="F162" s="63" t="s">
        <v>92</v>
      </c>
      <c r="G162" s="18">
        <v>70</v>
      </c>
      <c r="H162" s="18">
        <v>674</v>
      </c>
      <c r="I162" s="24">
        <f>H162*1.15</f>
        <v>775.0999999999999</v>
      </c>
      <c r="J162" s="60"/>
      <c r="K162" s="32">
        <v>1</v>
      </c>
      <c r="L162" s="32">
        <v>14.63</v>
      </c>
      <c r="M162" s="29"/>
    </row>
    <row r="163" spans="1:13" ht="12.75" customHeight="1">
      <c r="A163" s="61"/>
      <c r="B163" s="13"/>
      <c r="C163" s="69"/>
      <c r="D163" s="74"/>
      <c r="E163" s="67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70"/>
      <c r="B164" s="13"/>
      <c r="C164" s="69"/>
      <c r="D164" s="62"/>
      <c r="E164" s="67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70"/>
      <c r="B165" s="13"/>
      <c r="C165" s="69"/>
      <c r="D165" s="62"/>
      <c r="E165" s="67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70"/>
      <c r="B166" s="13"/>
      <c r="C166" s="69"/>
      <c r="D166" s="62"/>
      <c r="E166" s="67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70"/>
      <c r="B167" s="13"/>
      <c r="C167" s="87"/>
      <c r="D167" s="62"/>
      <c r="E167" s="67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70"/>
      <c r="B168" s="13"/>
      <c r="C168" s="87"/>
      <c r="D168" s="62"/>
      <c r="E168" s="67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70"/>
      <c r="B169" s="13"/>
      <c r="C169" s="87"/>
      <c r="D169" s="62"/>
      <c r="E169" s="67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70"/>
      <c r="B170" s="13"/>
      <c r="C170" s="62"/>
      <c r="D170" s="62"/>
      <c r="E170" s="67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70"/>
      <c r="B171" s="13"/>
      <c r="C171" s="88"/>
      <c r="D171" s="62"/>
      <c r="E171" s="67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13"/>
      <c r="C172" s="87"/>
      <c r="D172" s="62"/>
      <c r="E172" s="64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13"/>
      <c r="C173" s="87"/>
      <c r="D173" s="62"/>
      <c r="E173" s="64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13"/>
      <c r="C174" s="87"/>
      <c r="D174" s="62"/>
      <c r="E174" s="64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9"/>
      <c r="D175" s="62"/>
      <c r="E175" s="64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87"/>
      <c r="D176" s="62"/>
      <c r="E176" s="64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87"/>
      <c r="D177" s="62"/>
      <c r="E177" s="64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69"/>
      <c r="D178" s="62"/>
      <c r="E178" s="64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69"/>
      <c r="D179" s="62"/>
      <c r="E179" s="64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9"/>
      <c r="D180" s="62"/>
      <c r="E180" s="64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9"/>
      <c r="D181" s="62"/>
      <c r="E181" s="64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87"/>
      <c r="D182" s="62"/>
      <c r="E182" s="64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2"/>
      <c r="D183" s="62"/>
      <c r="E183" s="67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70"/>
      <c r="B184" s="13"/>
      <c r="C184" s="69"/>
      <c r="D184" s="62"/>
      <c r="E184" s="67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70"/>
      <c r="B185" s="13"/>
      <c r="C185" s="69"/>
      <c r="D185" s="62"/>
      <c r="E185" s="67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70"/>
      <c r="B186" s="13"/>
      <c r="C186" s="69"/>
      <c r="D186" s="62"/>
      <c r="E186" s="67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70"/>
      <c r="B187" s="13"/>
      <c r="C187" s="69"/>
      <c r="D187" s="62"/>
      <c r="E187" s="67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70"/>
      <c r="B188" s="13"/>
      <c r="C188" s="69"/>
      <c r="D188" s="62"/>
      <c r="E188" s="67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70"/>
      <c r="B189" s="13"/>
      <c r="C189" s="62"/>
      <c r="D189" s="62"/>
      <c r="E189" s="67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70"/>
      <c r="B190" s="13"/>
      <c r="C190" s="62"/>
      <c r="D190" s="62"/>
      <c r="E190" s="67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70"/>
      <c r="B191" s="13"/>
      <c r="C191" s="62"/>
      <c r="D191" s="62"/>
      <c r="E191" s="67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62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88"/>
      <c r="D193" s="62"/>
      <c r="E193" s="67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88"/>
      <c r="D194" s="62"/>
      <c r="E194" s="67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88"/>
      <c r="D195" s="62"/>
      <c r="E195" s="67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69"/>
      <c r="D196" s="62"/>
      <c r="E196" s="67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69"/>
      <c r="D197" s="62"/>
      <c r="E197" s="67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2"/>
      <c r="D198" s="62"/>
      <c r="E198" s="67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13"/>
      <c r="C199" s="62"/>
      <c r="D199" s="62"/>
      <c r="E199" s="67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69"/>
      <c r="D200" s="62"/>
      <c r="E200" s="64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62"/>
      <c r="D201" s="62"/>
      <c r="E201" s="64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13"/>
      <c r="C202" s="62"/>
      <c r="D202" s="62"/>
      <c r="E202" s="64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13"/>
      <c r="C203" s="62"/>
      <c r="D203" s="62"/>
      <c r="E203" s="64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62"/>
      <c r="D204" s="62"/>
      <c r="E204" s="64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13"/>
      <c r="C205" s="62"/>
      <c r="D205" s="62"/>
      <c r="E205" s="64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72"/>
      <c r="D206" s="62"/>
      <c r="E206" s="64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13"/>
      <c r="C207" s="62"/>
      <c r="D207" s="62"/>
      <c r="E207" s="64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64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64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89"/>
      <c r="B210" s="13"/>
      <c r="C210" s="69"/>
      <c r="D210" s="74"/>
      <c r="E210" s="64"/>
      <c r="F210" s="63"/>
      <c r="G210" s="18"/>
      <c r="H210" s="18"/>
      <c r="I210" s="24"/>
      <c r="J210" s="60"/>
      <c r="K210" s="60"/>
      <c r="L210" s="32"/>
      <c r="M210" s="29"/>
    </row>
    <row r="211" spans="1:13" ht="12.75" customHeight="1">
      <c r="A211" s="61"/>
      <c r="B211" s="13"/>
      <c r="C211" s="69"/>
      <c r="D211" s="62"/>
      <c r="E211" s="61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9"/>
      <c r="D212" s="62"/>
      <c r="E212" s="61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13"/>
      <c r="C213" s="69"/>
      <c r="D213" s="62"/>
      <c r="E213" s="61"/>
      <c r="F213" s="63"/>
      <c r="G213" s="18"/>
      <c r="H213" s="18"/>
      <c r="I213" s="24"/>
      <c r="J213" s="60"/>
      <c r="K213" s="60"/>
      <c r="L213" s="32"/>
      <c r="M213" s="29"/>
    </row>
    <row r="214" spans="1:13" ht="12.75" customHeight="1">
      <c r="A214" s="61"/>
      <c r="B214" s="13"/>
      <c r="C214" s="69"/>
      <c r="D214" s="62"/>
      <c r="E214" s="61"/>
      <c r="F214" s="63"/>
      <c r="G214" s="18"/>
      <c r="H214" s="18"/>
      <c r="I214" s="24"/>
      <c r="J214" s="60"/>
      <c r="K214" s="60"/>
      <c r="L214" s="32"/>
      <c r="M214" s="29"/>
    </row>
    <row r="215" spans="1:13" ht="12.75" customHeight="1">
      <c r="A215" s="61"/>
      <c r="B215" s="13"/>
      <c r="C215" s="69"/>
      <c r="D215" s="62"/>
      <c r="E215" s="61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13"/>
      <c r="C216" s="69"/>
      <c r="D216" s="62"/>
      <c r="E216" s="61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9"/>
      <c r="D217" s="62"/>
      <c r="E217" s="61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69"/>
      <c r="D218" s="62"/>
      <c r="E218" s="61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2"/>
      <c r="D219" s="73"/>
      <c r="E219" s="61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61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69"/>
      <c r="D221" s="62"/>
      <c r="E221" s="61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9"/>
      <c r="D222" s="62"/>
      <c r="E222" s="61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62"/>
      <c r="D223" s="62"/>
      <c r="E223" s="61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13"/>
      <c r="C224" s="62"/>
      <c r="D224" s="62"/>
      <c r="E224" s="61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62"/>
      <c r="D225" s="62"/>
      <c r="E225" s="61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13"/>
      <c r="C226" s="62"/>
      <c r="D226" s="62"/>
      <c r="E226" s="61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13"/>
      <c r="C227" s="62"/>
      <c r="D227" s="62"/>
      <c r="E227" s="61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62"/>
      <c r="D228" s="62"/>
      <c r="E228" s="61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13"/>
      <c r="C229" s="62"/>
      <c r="D229" s="62"/>
      <c r="E229" s="61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13"/>
      <c r="C230" s="72"/>
      <c r="D230" s="62"/>
      <c r="E230" s="67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13"/>
      <c r="C231" s="69"/>
      <c r="D231" s="62"/>
      <c r="E231" s="67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13"/>
      <c r="C232" s="69"/>
      <c r="D232" s="62"/>
      <c r="E232" s="67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69"/>
      <c r="D233" s="62"/>
      <c r="E233" s="67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13"/>
      <c r="C234" s="62"/>
      <c r="D234" s="62"/>
      <c r="E234" s="67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13"/>
      <c r="C235" s="62"/>
      <c r="D235" s="62"/>
      <c r="E235" s="67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13"/>
      <c r="C236" s="62"/>
      <c r="D236" s="62"/>
      <c r="E236" s="67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13"/>
      <c r="C237" s="62"/>
      <c r="D237" s="62"/>
      <c r="E237" s="67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62"/>
      <c r="D238" s="62"/>
      <c r="E238" s="67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13"/>
      <c r="C239" s="62"/>
      <c r="D239" s="62"/>
      <c r="E239" s="67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32"/>
      <c r="C240" s="62"/>
      <c r="D240" s="62"/>
      <c r="E240" s="67"/>
      <c r="F240" s="63"/>
      <c r="G240" s="18"/>
      <c r="H240" s="18"/>
      <c r="I240" s="24"/>
      <c r="J240" s="60"/>
      <c r="K240" s="60"/>
      <c r="L240" s="32"/>
      <c r="M240" s="29"/>
    </row>
    <row r="241" spans="1:13" ht="12.75" customHeight="1">
      <c r="A241" s="61"/>
      <c r="B241" s="32"/>
      <c r="C241" s="62"/>
      <c r="D241" s="62"/>
      <c r="E241" s="67"/>
      <c r="F241" s="63"/>
      <c r="G241" s="18"/>
      <c r="H241" s="18"/>
      <c r="I241" s="24"/>
      <c r="J241" s="60"/>
      <c r="K241" s="60"/>
      <c r="L241" s="32"/>
      <c r="M241" s="29"/>
    </row>
    <row r="242" spans="1:13" ht="12.75" customHeight="1">
      <c r="A242" s="61"/>
      <c r="B242" s="32"/>
      <c r="C242" s="69"/>
      <c r="D242" s="62"/>
      <c r="E242" s="67"/>
      <c r="F242" s="63"/>
      <c r="G242" s="18"/>
      <c r="H242" s="18"/>
      <c r="I242" s="24"/>
      <c r="J242" s="60"/>
      <c r="K242" s="60"/>
      <c r="L242" s="32"/>
      <c r="M242" s="29"/>
    </row>
    <row r="243" spans="1:13" ht="12.75" customHeight="1">
      <c r="A243" s="61"/>
      <c r="B243" s="32"/>
      <c r="C243" s="69"/>
      <c r="D243" s="62"/>
      <c r="E243" s="67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61"/>
      <c r="B244" s="32"/>
      <c r="C244" s="62"/>
      <c r="D244" s="62"/>
      <c r="E244" s="67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32"/>
      <c r="C245" s="62"/>
      <c r="D245" s="62"/>
      <c r="E245" s="67"/>
      <c r="F245" s="63"/>
      <c r="G245" s="18"/>
      <c r="H245" s="18"/>
      <c r="I245" s="24"/>
      <c r="J245" s="60"/>
      <c r="K245" s="60"/>
      <c r="L245" s="32"/>
      <c r="M245" s="29"/>
    </row>
    <row r="246" spans="1:13" ht="12.75" customHeight="1">
      <c r="A246" s="61"/>
      <c r="B246" s="32"/>
      <c r="C246" s="62"/>
      <c r="D246" s="74"/>
      <c r="E246" s="67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32"/>
      <c r="C247" s="62"/>
      <c r="D247" s="62"/>
      <c r="E247" s="67"/>
      <c r="F247" s="63"/>
      <c r="G247" s="18"/>
      <c r="H247" s="18"/>
      <c r="I247" s="24"/>
      <c r="J247" s="60"/>
      <c r="K247" s="60"/>
      <c r="L247" s="32"/>
      <c r="M247" s="29"/>
    </row>
    <row r="248" spans="1:13" ht="12.75" customHeight="1">
      <c r="A248" s="61"/>
      <c r="B248" s="32"/>
      <c r="C248" s="69"/>
      <c r="D248" s="62"/>
      <c r="E248" s="67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61"/>
      <c r="B249" s="32"/>
      <c r="C249" s="69"/>
      <c r="D249" s="62"/>
      <c r="E249" s="67"/>
      <c r="F249" s="63"/>
      <c r="G249" s="18"/>
      <c r="H249" s="18"/>
      <c r="I249" s="24"/>
      <c r="J249" s="60"/>
      <c r="K249" s="60"/>
      <c r="L249" s="32"/>
      <c r="M249" s="29"/>
    </row>
    <row r="250" spans="1:13" ht="12.75" customHeight="1">
      <c r="A250" s="61"/>
      <c r="B250" s="32"/>
      <c r="C250" s="69"/>
      <c r="D250" s="62"/>
      <c r="E250" s="67"/>
      <c r="F250" s="63"/>
      <c r="G250" s="18"/>
      <c r="H250" s="18"/>
      <c r="I250" s="24"/>
      <c r="J250" s="60"/>
      <c r="K250" s="60"/>
      <c r="L250" s="32"/>
      <c r="M250" s="29"/>
    </row>
    <row r="251" spans="1:13" ht="12.75" customHeight="1">
      <c r="A251" s="61"/>
      <c r="B251" s="32"/>
      <c r="C251" s="69"/>
      <c r="D251" s="62"/>
      <c r="E251" s="67"/>
      <c r="F251" s="63"/>
      <c r="G251" s="18"/>
      <c r="H251" s="18"/>
      <c r="I251" s="24"/>
      <c r="J251" s="60"/>
      <c r="K251" s="60"/>
      <c r="L251" s="32"/>
      <c r="M251" s="29"/>
    </row>
    <row r="252" spans="1:13" ht="12.75" customHeight="1">
      <c r="A252" s="61"/>
      <c r="B252" s="32"/>
      <c r="C252" s="69"/>
      <c r="D252" s="62"/>
      <c r="E252" s="67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61"/>
      <c r="B253" s="32"/>
      <c r="C253" s="62"/>
      <c r="D253" s="62"/>
      <c r="E253" s="67"/>
      <c r="F253" s="63"/>
      <c r="G253" s="18"/>
      <c r="H253" s="18"/>
      <c r="I253" s="24"/>
      <c r="J253" s="60"/>
      <c r="K253" s="60"/>
      <c r="L253" s="32"/>
      <c r="M253" s="29"/>
    </row>
    <row r="254" spans="1:13" ht="12.75" customHeight="1">
      <c r="A254" s="61"/>
      <c r="B254" s="32"/>
      <c r="C254" s="62"/>
      <c r="D254" s="62"/>
      <c r="E254" s="67"/>
      <c r="F254" s="63"/>
      <c r="G254" s="18"/>
      <c r="H254" s="18"/>
      <c r="I254" s="24"/>
      <c r="J254" s="60"/>
      <c r="K254" s="60"/>
      <c r="L254" s="32"/>
      <c r="M254" s="29"/>
    </row>
    <row r="255" spans="1:13" ht="12.75" customHeight="1">
      <c r="A255" s="61"/>
      <c r="B255" s="32"/>
      <c r="C255" s="62"/>
      <c r="D255" s="62"/>
      <c r="E255" s="67"/>
      <c r="F255" s="63"/>
      <c r="G255" s="18"/>
      <c r="H255" s="18"/>
      <c r="I255" s="24"/>
      <c r="J255" s="60"/>
      <c r="K255" s="60"/>
      <c r="L255" s="32"/>
      <c r="M255" s="29"/>
    </row>
    <row r="256" spans="1:13" ht="12.75" customHeight="1">
      <c r="A256" s="61"/>
      <c r="B256" s="32"/>
      <c r="C256" s="62"/>
      <c r="D256" s="62"/>
      <c r="E256" s="67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32"/>
      <c r="C257" s="69"/>
      <c r="D257" s="74"/>
      <c r="E257" s="67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61"/>
      <c r="B258" s="32"/>
      <c r="C258" s="87"/>
      <c r="D258" s="62"/>
      <c r="E258" s="67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61"/>
      <c r="B259" s="32"/>
      <c r="C259" s="62"/>
      <c r="D259" s="62"/>
      <c r="E259" s="75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61"/>
      <c r="B260" s="13"/>
      <c r="C260" s="69"/>
      <c r="D260" s="73"/>
      <c r="E260" s="75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69"/>
      <c r="D261" s="73"/>
      <c r="E261" s="75"/>
      <c r="F261" s="63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61"/>
      <c r="B262" s="13"/>
      <c r="C262" s="72"/>
      <c r="D262" s="73"/>
      <c r="E262" s="75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72"/>
      <c r="D263" s="73"/>
      <c r="E263" s="75"/>
      <c r="F263" s="63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72"/>
      <c r="D264" s="73"/>
      <c r="E264" s="75"/>
      <c r="F264" s="63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72"/>
      <c r="D265" s="73"/>
      <c r="E265" s="75"/>
      <c r="F265" s="63"/>
      <c r="G265" s="18"/>
      <c r="H265" s="18"/>
      <c r="I265" s="24"/>
      <c r="J265" s="58"/>
      <c r="K265" s="58"/>
      <c r="L265" s="32"/>
      <c r="M265" s="29"/>
    </row>
    <row r="266" spans="1:13" ht="12.75" customHeight="1">
      <c r="A266" s="61"/>
      <c r="B266" s="13"/>
      <c r="C266" s="72"/>
      <c r="D266" s="73"/>
      <c r="E266" s="75"/>
      <c r="F266" s="63"/>
      <c r="G266" s="18"/>
      <c r="H266" s="18"/>
      <c r="I266" s="24"/>
      <c r="J266" s="58"/>
      <c r="K266" s="58"/>
      <c r="L266" s="32"/>
      <c r="M266" s="29"/>
    </row>
    <row r="267" spans="1:13" ht="12.75" customHeight="1">
      <c r="A267" s="61"/>
      <c r="B267" s="13"/>
      <c r="C267" s="72"/>
      <c r="D267" s="73"/>
      <c r="E267" s="75"/>
      <c r="F267" s="63"/>
      <c r="G267" s="18"/>
      <c r="H267" s="18"/>
      <c r="I267" s="24"/>
      <c r="J267" s="58"/>
      <c r="K267" s="58"/>
      <c r="L267" s="32"/>
      <c r="M267" s="29"/>
    </row>
    <row r="268" spans="1:13" ht="12.75" customHeight="1">
      <c r="A268" s="61"/>
      <c r="B268" s="13"/>
      <c r="C268" s="69"/>
      <c r="D268" s="73"/>
      <c r="E268" s="75"/>
      <c r="F268" s="63"/>
      <c r="G268" s="18"/>
      <c r="H268" s="18"/>
      <c r="I268" s="24"/>
      <c r="J268" s="58"/>
      <c r="K268" s="58"/>
      <c r="L268" s="32"/>
      <c r="M268" s="29"/>
    </row>
    <row r="269" spans="1:13" ht="12.75" customHeight="1">
      <c r="A269" s="61"/>
      <c r="B269" s="13"/>
      <c r="C269" s="69"/>
      <c r="D269" s="73"/>
      <c r="E269" s="62"/>
      <c r="F269" s="63"/>
      <c r="G269" s="18"/>
      <c r="H269" s="18"/>
      <c r="I269" s="24"/>
      <c r="J269" s="58"/>
      <c r="K269" s="58"/>
      <c r="L269" s="32"/>
      <c r="M269" s="29"/>
    </row>
    <row r="270" spans="1:13" ht="12.75" customHeight="1">
      <c r="A270" s="61"/>
      <c r="B270" s="13"/>
      <c r="C270" s="72"/>
      <c r="D270" s="73"/>
      <c r="E270" s="75"/>
      <c r="F270" s="63"/>
      <c r="G270" s="18"/>
      <c r="H270" s="18"/>
      <c r="I270" s="24"/>
      <c r="J270" s="58"/>
      <c r="K270" s="58"/>
      <c r="L270" s="32"/>
      <c r="M270" s="29"/>
    </row>
    <row r="271" spans="1:13" ht="12.75" customHeight="1">
      <c r="A271" s="61"/>
      <c r="B271" s="13"/>
      <c r="C271" s="69"/>
      <c r="D271" s="73"/>
      <c r="E271" s="75"/>
      <c r="F271" s="63"/>
      <c r="G271" s="18"/>
      <c r="H271" s="18"/>
      <c r="I271" s="24"/>
      <c r="J271" s="58"/>
      <c r="K271" s="58"/>
      <c r="L271" s="32"/>
      <c r="M271" s="29"/>
    </row>
    <row r="272" spans="1:13" ht="12.75" customHeight="1">
      <c r="A272" s="61"/>
      <c r="B272" s="13"/>
      <c r="C272" s="69"/>
      <c r="D272" s="73"/>
      <c r="E272" s="75"/>
      <c r="F272" s="63"/>
      <c r="G272" s="18"/>
      <c r="H272" s="18"/>
      <c r="I272" s="24"/>
      <c r="J272" s="58"/>
      <c r="K272" s="58"/>
      <c r="L272" s="32"/>
      <c r="M272" s="29"/>
    </row>
    <row r="273" spans="1:13" ht="12.75" customHeight="1">
      <c r="A273" s="61"/>
      <c r="B273" s="13"/>
      <c r="C273" s="69"/>
      <c r="D273" s="73"/>
      <c r="E273" s="75"/>
      <c r="F273" s="63"/>
      <c r="G273" s="18"/>
      <c r="H273" s="18"/>
      <c r="I273" s="24"/>
      <c r="J273" s="58"/>
      <c r="K273" s="58"/>
      <c r="L273" s="32"/>
      <c r="M273" s="29"/>
    </row>
    <row r="274" spans="1:13" ht="12.75" customHeight="1">
      <c r="A274" s="61"/>
      <c r="B274" s="13"/>
      <c r="C274" s="69"/>
      <c r="D274" s="73"/>
      <c r="E274" s="75"/>
      <c r="F274" s="63"/>
      <c r="G274" s="18"/>
      <c r="H274" s="18"/>
      <c r="I274" s="24"/>
      <c r="J274" s="58"/>
      <c r="K274" s="58"/>
      <c r="L274" s="32"/>
      <c r="M274" s="29"/>
    </row>
    <row r="275" spans="1:13" ht="12.75" customHeight="1">
      <c r="A275" s="61"/>
      <c r="B275" s="13"/>
      <c r="C275" s="69"/>
      <c r="D275" s="73"/>
      <c r="E275" s="75"/>
      <c r="F275" s="63"/>
      <c r="G275" s="18"/>
      <c r="H275" s="18"/>
      <c r="I275" s="24"/>
      <c r="J275" s="58"/>
      <c r="K275" s="58"/>
      <c r="L275" s="32"/>
      <c r="M275" s="29"/>
    </row>
    <row r="276" spans="1:13" ht="12.75" customHeight="1">
      <c r="A276" s="61"/>
      <c r="B276" s="13"/>
      <c r="C276" s="62"/>
      <c r="D276" s="73"/>
      <c r="E276" s="75"/>
      <c r="F276" s="63"/>
      <c r="G276" s="18"/>
      <c r="H276" s="18"/>
      <c r="I276" s="24"/>
      <c r="J276" s="58"/>
      <c r="K276" s="58"/>
      <c r="L276" s="32"/>
      <c r="M276" s="29"/>
    </row>
    <row r="277" spans="1:13" ht="12.75" customHeight="1">
      <c r="A277" s="61"/>
      <c r="B277" s="13"/>
      <c r="C277" s="72"/>
      <c r="D277" s="73"/>
      <c r="E277" s="75"/>
      <c r="F277" s="63"/>
      <c r="G277" s="18"/>
      <c r="H277" s="18"/>
      <c r="I277" s="24"/>
      <c r="J277" s="58"/>
      <c r="K277" s="58"/>
      <c r="L277" s="32"/>
      <c r="M277" s="29"/>
    </row>
    <row r="278" spans="1:13" ht="12.75" customHeight="1">
      <c r="A278" s="61"/>
      <c r="B278" s="13"/>
      <c r="C278" s="72"/>
      <c r="D278" s="73"/>
      <c r="E278" s="75"/>
      <c r="F278" s="63"/>
      <c r="G278" s="18"/>
      <c r="H278" s="18"/>
      <c r="I278" s="24"/>
      <c r="J278" s="58"/>
      <c r="K278" s="58"/>
      <c r="L278" s="32"/>
      <c r="M278" s="29"/>
    </row>
    <row r="279" spans="1:13" ht="12.75" customHeight="1">
      <c r="A279" s="61"/>
      <c r="B279" s="13"/>
      <c r="C279" s="69"/>
      <c r="D279" s="73"/>
      <c r="E279" s="75"/>
      <c r="F279" s="63"/>
      <c r="G279" s="18"/>
      <c r="H279" s="18"/>
      <c r="I279" s="24"/>
      <c r="J279" s="58"/>
      <c r="K279" s="58"/>
      <c r="L279" s="32"/>
      <c r="M279" s="29"/>
    </row>
    <row r="280" spans="1:13" ht="12.75" customHeight="1">
      <c r="A280" s="61"/>
      <c r="B280" s="13"/>
      <c r="C280" s="62"/>
      <c r="D280" s="73"/>
      <c r="E280" s="75"/>
      <c r="F280" s="63"/>
      <c r="G280" s="18"/>
      <c r="H280" s="18"/>
      <c r="I280" s="24"/>
      <c r="J280" s="58"/>
      <c r="K280" s="58"/>
      <c r="L280" s="32"/>
      <c r="M280" s="29"/>
    </row>
    <row r="281" spans="1:13" ht="12.75" customHeight="1">
      <c r="A281" s="61"/>
      <c r="B281" s="13"/>
      <c r="C281" s="62"/>
      <c r="D281" s="73"/>
      <c r="E281" s="75"/>
      <c r="F281" s="63"/>
      <c r="G281" s="18"/>
      <c r="H281" s="18"/>
      <c r="I281" s="24"/>
      <c r="J281" s="58"/>
      <c r="K281" s="58"/>
      <c r="L281" s="32"/>
      <c r="M281" s="29"/>
    </row>
    <row r="282" spans="1:13" ht="12.75" customHeight="1">
      <c r="A282" s="61"/>
      <c r="B282" s="13"/>
      <c r="C282" s="72"/>
      <c r="D282" s="73"/>
      <c r="E282" s="75"/>
      <c r="F282" s="63"/>
      <c r="G282" s="18"/>
      <c r="H282" s="18"/>
      <c r="I282" s="24"/>
      <c r="J282" s="58"/>
      <c r="K282" s="58"/>
      <c r="L282" s="32"/>
      <c r="M282" s="29"/>
    </row>
    <row r="283" spans="1:13" ht="12.75" customHeight="1">
      <c r="A283" s="61"/>
      <c r="B283" s="13"/>
      <c r="C283" s="72"/>
      <c r="D283" s="73"/>
      <c r="E283" s="67"/>
      <c r="F283" s="63"/>
      <c r="G283" s="18"/>
      <c r="H283" s="18"/>
      <c r="I283" s="24"/>
      <c r="J283" s="58"/>
      <c r="K283" s="58"/>
      <c r="L283" s="32"/>
      <c r="M283" s="29"/>
    </row>
    <row r="284" spans="1:13" ht="12.75" customHeight="1">
      <c r="A284" s="61"/>
      <c r="B284" s="13"/>
      <c r="C284" s="72"/>
      <c r="D284" s="73"/>
      <c r="E284" s="68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61"/>
      <c r="B285" s="13"/>
      <c r="C285" s="69"/>
      <c r="D285" s="73"/>
      <c r="E285" s="62"/>
      <c r="F285" s="63"/>
      <c r="G285" s="18"/>
      <c r="H285" s="18"/>
      <c r="I285" s="24"/>
      <c r="J285" s="60"/>
      <c r="K285" s="60"/>
      <c r="L285" s="32"/>
      <c r="M285" s="29"/>
    </row>
    <row r="286" spans="1:13" ht="12.75" customHeight="1">
      <c r="A286" s="61"/>
      <c r="B286" s="13"/>
      <c r="C286" s="69"/>
      <c r="D286" s="73"/>
      <c r="E286" s="68"/>
      <c r="F286" s="63"/>
      <c r="G286" s="18"/>
      <c r="H286" s="18"/>
      <c r="I286" s="24"/>
      <c r="J286" s="60"/>
      <c r="K286" s="60"/>
      <c r="L286" s="32"/>
      <c r="M286" s="29"/>
    </row>
    <row r="287" spans="1:13" ht="12.75" customHeight="1">
      <c r="A287" s="61"/>
      <c r="B287" s="13"/>
      <c r="C287" s="72"/>
      <c r="D287" s="73"/>
      <c r="E287" s="68"/>
      <c r="F287" s="63"/>
      <c r="G287" s="18"/>
      <c r="H287" s="18"/>
      <c r="I287" s="24"/>
      <c r="J287" s="60"/>
      <c r="K287" s="60"/>
      <c r="L287" s="32"/>
      <c r="M287" s="29"/>
    </row>
    <row r="288" spans="1:13" ht="12.75" customHeight="1">
      <c r="A288" s="61"/>
      <c r="B288" s="13"/>
      <c r="C288" s="69"/>
      <c r="D288" s="62"/>
      <c r="E288" s="68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9"/>
      <c r="D289" s="62"/>
      <c r="E289" s="68"/>
      <c r="F289" s="63"/>
      <c r="G289" s="18"/>
      <c r="H289" s="18"/>
      <c r="I289" s="24"/>
      <c r="J289" s="60"/>
      <c r="K289" s="60"/>
      <c r="L289" s="32"/>
      <c r="M289" s="29"/>
    </row>
    <row r="290" spans="1:13" ht="12.75" customHeight="1">
      <c r="A290" s="61"/>
      <c r="B290" s="13"/>
      <c r="C290" s="72"/>
      <c r="D290" s="62"/>
      <c r="E290" s="68"/>
      <c r="F290" s="63"/>
      <c r="G290" s="18"/>
      <c r="H290" s="18"/>
      <c r="I290" s="24"/>
      <c r="J290" s="60"/>
      <c r="K290" s="60"/>
      <c r="L290" s="32"/>
      <c r="M290" s="29"/>
    </row>
    <row r="291" spans="1:13" ht="12.75" customHeight="1">
      <c r="A291" s="61"/>
      <c r="B291" s="13"/>
      <c r="C291" s="85"/>
      <c r="D291" s="62"/>
      <c r="E291" s="84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61"/>
      <c r="B292" s="13"/>
      <c r="C292" s="86"/>
      <c r="D292" s="62"/>
      <c r="E292" s="84"/>
      <c r="F292" s="63"/>
      <c r="G292" s="18"/>
      <c r="H292" s="18"/>
      <c r="I292" s="24"/>
      <c r="J292" s="60"/>
      <c r="K292" s="60"/>
      <c r="L292" s="32"/>
      <c r="M292" s="29"/>
    </row>
    <row r="293" spans="1:13" ht="12.75" customHeight="1">
      <c r="A293" s="61"/>
      <c r="B293" s="13"/>
      <c r="C293" s="86"/>
      <c r="D293" s="62"/>
      <c r="E293" s="16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61"/>
      <c r="B294" s="13"/>
      <c r="C294" s="86"/>
      <c r="D294" s="62"/>
      <c r="E294" s="67"/>
      <c r="F294" s="63"/>
      <c r="G294" s="18"/>
      <c r="H294" s="18"/>
      <c r="I294" s="24"/>
      <c r="J294" s="60"/>
      <c r="K294" s="60"/>
      <c r="L294" s="32"/>
      <c r="M294" s="29"/>
    </row>
    <row r="295" spans="1:13" ht="12.75" customHeight="1">
      <c r="A295" s="61"/>
      <c r="B295" s="13"/>
      <c r="C295" s="71"/>
      <c r="D295" s="62"/>
      <c r="E295" s="67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61"/>
      <c r="B296" s="13"/>
      <c r="C296" s="71"/>
      <c r="D296" s="62"/>
      <c r="E296" s="67"/>
      <c r="F296" s="63"/>
      <c r="G296" s="18"/>
      <c r="H296" s="18"/>
      <c r="I296" s="24"/>
      <c r="J296" s="60"/>
      <c r="K296" s="60"/>
      <c r="L296" s="32"/>
      <c r="M296" s="29"/>
    </row>
    <row r="297" spans="1:13" ht="12.75" customHeight="1">
      <c r="A297" s="61"/>
      <c r="B297" s="13"/>
      <c r="C297" s="71"/>
      <c r="D297" s="62"/>
      <c r="E297" s="67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48"/>
      <c r="B298" s="13"/>
      <c r="C298" s="72"/>
      <c r="D298" s="62"/>
      <c r="E298" s="28"/>
      <c r="F298" s="63"/>
      <c r="G298" s="18"/>
      <c r="H298" s="18"/>
      <c r="I298" s="24"/>
      <c r="J298" s="60"/>
      <c r="K298" s="60"/>
      <c r="L298" s="32"/>
      <c r="M298" s="29"/>
    </row>
    <row r="299" spans="1:13" ht="12.75" customHeight="1">
      <c r="A299" s="61"/>
      <c r="B299" s="13"/>
      <c r="C299" s="72"/>
      <c r="D299" s="62"/>
      <c r="E299" s="28"/>
      <c r="F299" s="63"/>
      <c r="G299" s="18"/>
      <c r="H299" s="18"/>
      <c r="I299" s="24"/>
      <c r="J299" s="60"/>
      <c r="K299" s="60"/>
      <c r="L299" s="32"/>
      <c r="M299" s="29"/>
    </row>
    <row r="300" spans="1:13" ht="12.75" customHeight="1">
      <c r="A300" s="61"/>
      <c r="B300" s="13"/>
      <c r="C300" s="62"/>
      <c r="D300" s="62"/>
      <c r="E300" s="28"/>
      <c r="F300" s="63"/>
      <c r="G300" s="18"/>
      <c r="H300" s="18"/>
      <c r="I300" s="24"/>
      <c r="J300" s="58"/>
      <c r="K300" s="58"/>
      <c r="L300" s="32"/>
      <c r="M300" s="29"/>
    </row>
    <row r="301" spans="1:13" ht="12.75" customHeight="1">
      <c r="A301" s="61"/>
      <c r="B301" s="13"/>
      <c r="C301" s="62"/>
      <c r="D301" s="62"/>
      <c r="E301" s="75"/>
      <c r="F301" s="63"/>
      <c r="G301" s="18"/>
      <c r="H301" s="18"/>
      <c r="I301" s="24"/>
      <c r="J301" s="60"/>
      <c r="K301" s="60"/>
      <c r="L301" s="32"/>
      <c r="M301" s="29"/>
    </row>
    <row r="302" spans="1:13" ht="12.75" customHeight="1">
      <c r="A302" s="61"/>
      <c r="B302" s="13"/>
      <c r="C302" s="62"/>
      <c r="D302" s="62"/>
      <c r="E302" s="75"/>
      <c r="F302" s="63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61"/>
      <c r="B303" s="13"/>
      <c r="C303" s="62"/>
      <c r="D303" s="62"/>
      <c r="E303" s="75"/>
      <c r="F303" s="63"/>
      <c r="G303" s="18"/>
      <c r="H303" s="18"/>
      <c r="I303" s="24"/>
      <c r="J303" s="58"/>
      <c r="K303" s="58"/>
      <c r="L303" s="32"/>
      <c r="M303" s="29"/>
    </row>
    <row r="304" spans="1:13" ht="12.75" customHeight="1">
      <c r="A304" s="61"/>
      <c r="B304" s="13"/>
      <c r="C304" s="62"/>
      <c r="D304" s="62"/>
      <c r="E304" s="75"/>
      <c r="F304" s="63"/>
      <c r="G304" s="18"/>
      <c r="H304" s="18"/>
      <c r="I304" s="24"/>
      <c r="J304" s="58"/>
      <c r="K304" s="58"/>
      <c r="L304" s="32"/>
      <c r="M304" s="29"/>
    </row>
    <row r="305" spans="1:13" ht="12.75" customHeight="1">
      <c r="A305" s="61"/>
      <c r="B305" s="13"/>
      <c r="C305" s="62"/>
      <c r="D305" s="62"/>
      <c r="E305" s="75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58"/>
      <c r="K306" s="58"/>
      <c r="L306" s="32"/>
      <c r="M306" s="29"/>
    </row>
    <row r="307" spans="1:13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58"/>
      <c r="K307" s="58"/>
      <c r="L307" s="32"/>
      <c r="M307" s="29"/>
    </row>
    <row r="308" spans="1:13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58"/>
      <c r="K308" s="58"/>
      <c r="L308" s="32"/>
      <c r="M308" s="29"/>
    </row>
    <row r="309" spans="1:13" ht="12.75" customHeight="1">
      <c r="A309" s="61"/>
      <c r="B309" s="13"/>
      <c r="C309" s="62"/>
      <c r="D309" s="62"/>
      <c r="E309" s="28"/>
      <c r="F309" s="63"/>
      <c r="G309" s="18"/>
      <c r="H309" s="18"/>
      <c r="I309" s="24"/>
      <c r="J309" s="60"/>
      <c r="K309" s="60"/>
      <c r="L309" s="32"/>
      <c r="M309" s="29"/>
    </row>
    <row r="310" spans="1:13" ht="12.75" customHeight="1">
      <c r="A310" s="61"/>
      <c r="B310" s="13"/>
      <c r="C310" s="62"/>
      <c r="D310" s="62"/>
      <c r="E310" s="28"/>
      <c r="F310" s="63"/>
      <c r="G310" s="18"/>
      <c r="H310" s="18"/>
      <c r="I310" s="24"/>
      <c r="J310" s="60"/>
      <c r="K310" s="60"/>
      <c r="L310" s="32"/>
      <c r="M310" s="29"/>
    </row>
    <row r="311" spans="1:13" ht="12.75" customHeight="1">
      <c r="A311" s="61"/>
      <c r="B311" s="13"/>
      <c r="C311" s="62"/>
      <c r="D311" s="62"/>
      <c r="E311" s="28"/>
      <c r="F311" s="63"/>
      <c r="G311" s="18"/>
      <c r="H311" s="18"/>
      <c r="I311" s="24"/>
      <c r="J311" s="58"/>
      <c r="K311" s="58"/>
      <c r="L311" s="32"/>
      <c r="M311" s="29"/>
    </row>
    <row r="312" spans="1:13" ht="12.75" customHeight="1">
      <c r="A312" s="61"/>
      <c r="B312" s="13"/>
      <c r="C312" s="62"/>
      <c r="D312" s="62"/>
      <c r="E312" s="28"/>
      <c r="F312" s="63"/>
      <c r="G312" s="18"/>
      <c r="H312" s="18"/>
      <c r="I312" s="24"/>
      <c r="J312" s="58"/>
      <c r="K312" s="58"/>
      <c r="L312" s="32"/>
      <c r="M312" s="29"/>
    </row>
    <row r="313" spans="1:13" ht="12.75" customHeight="1">
      <c r="A313" s="61"/>
      <c r="B313" s="13"/>
      <c r="C313" s="62"/>
      <c r="D313" s="62"/>
      <c r="E313" s="16"/>
      <c r="F313" s="63"/>
      <c r="G313" s="18"/>
      <c r="H313" s="18"/>
      <c r="I313" s="24"/>
      <c r="J313" s="60"/>
      <c r="K313" s="60"/>
      <c r="L313" s="32"/>
      <c r="M313" s="29"/>
    </row>
    <row r="314" spans="1:13" ht="12.75" customHeight="1">
      <c r="A314" s="61"/>
      <c r="B314" s="13"/>
      <c r="C314" s="62"/>
      <c r="D314" s="62"/>
      <c r="E314" s="16"/>
      <c r="F314" s="63"/>
      <c r="G314" s="18"/>
      <c r="H314" s="18"/>
      <c r="I314" s="24"/>
      <c r="J314" s="60"/>
      <c r="K314" s="60"/>
      <c r="L314" s="32"/>
      <c r="M314" s="29"/>
    </row>
    <row r="315" spans="1:13" ht="12.75" customHeight="1">
      <c r="A315" s="61"/>
      <c r="B315" s="77"/>
      <c r="C315" s="78"/>
      <c r="D315" s="74"/>
      <c r="E315" s="83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76"/>
      <c r="B316" s="13"/>
      <c r="C316" s="62"/>
      <c r="D316" s="62"/>
      <c r="E316" s="16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2"/>
      <c r="D317" s="62"/>
      <c r="E317" s="75"/>
      <c r="F317" s="63"/>
      <c r="G317" s="18"/>
      <c r="H317" s="18"/>
      <c r="I317" s="24"/>
      <c r="J317" s="58"/>
      <c r="K317" s="58"/>
      <c r="L317" s="32"/>
      <c r="M317" s="29"/>
    </row>
    <row r="318" spans="1:13" ht="12.75" customHeight="1">
      <c r="A318" s="61"/>
      <c r="B318" s="13"/>
      <c r="C318" s="62"/>
      <c r="D318" s="62"/>
      <c r="E318" s="81"/>
      <c r="F318" s="63"/>
      <c r="G318" s="18"/>
      <c r="H318" s="18"/>
      <c r="I318" s="24"/>
      <c r="J318" s="60"/>
      <c r="K318" s="60"/>
      <c r="L318" s="32"/>
      <c r="M318" s="29"/>
    </row>
    <row r="319" spans="1:13" ht="12.75" customHeight="1">
      <c r="A319" s="61"/>
      <c r="B319" s="13"/>
      <c r="C319" s="62"/>
      <c r="D319" s="62"/>
      <c r="E319" s="28"/>
      <c r="F319" s="63"/>
      <c r="G319" s="18"/>
      <c r="H319" s="18"/>
      <c r="I319" s="24"/>
      <c r="J319" s="58"/>
      <c r="K319" s="58"/>
      <c r="L319" s="32"/>
      <c r="M319" s="29"/>
    </row>
    <row r="320" spans="1:13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58"/>
      <c r="K320" s="58"/>
      <c r="L320" s="32"/>
      <c r="M320" s="29"/>
    </row>
    <row r="321" spans="1:13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58"/>
      <c r="K321" s="58"/>
      <c r="L321" s="32"/>
      <c r="M321" s="29"/>
    </row>
    <row r="322" spans="1:13" ht="12.75" customHeight="1">
      <c r="A322" s="61"/>
      <c r="B322" s="13"/>
      <c r="C322" s="62"/>
      <c r="D322" s="62"/>
      <c r="E322" s="28"/>
      <c r="F322" s="63"/>
      <c r="G322" s="18"/>
      <c r="H322" s="18"/>
      <c r="I322" s="24"/>
      <c r="J322" s="60"/>
      <c r="K322" s="60"/>
      <c r="L322" s="32"/>
      <c r="M322" s="29"/>
    </row>
    <row r="323" spans="1:13" ht="12.75" customHeight="1">
      <c r="A323" s="61"/>
      <c r="B323" s="13"/>
      <c r="C323" s="62"/>
      <c r="D323" s="62"/>
      <c r="E323" s="28"/>
      <c r="F323" s="63"/>
      <c r="G323" s="18"/>
      <c r="H323" s="18"/>
      <c r="I323" s="24"/>
      <c r="J323" s="60"/>
      <c r="K323" s="60"/>
      <c r="L323" s="32"/>
      <c r="M323" s="29"/>
    </row>
    <row r="324" spans="1:13" ht="12.75" customHeight="1">
      <c r="A324" s="61"/>
      <c r="B324" s="13"/>
      <c r="C324" s="62"/>
      <c r="D324" s="62"/>
      <c r="E324" s="28"/>
      <c r="F324" s="63"/>
      <c r="G324" s="18"/>
      <c r="H324" s="18"/>
      <c r="I324" s="24"/>
      <c r="J324" s="60"/>
      <c r="K324" s="60"/>
      <c r="L324" s="32"/>
      <c r="M324" s="29"/>
    </row>
    <row r="325" spans="1:13" ht="12.75" customHeight="1">
      <c r="A325" s="61"/>
      <c r="B325" s="13"/>
      <c r="C325" s="62"/>
      <c r="D325" s="62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2"/>
      <c r="D326" s="62"/>
      <c r="E326" s="28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61"/>
      <c r="B327" s="13"/>
      <c r="C327" s="62"/>
      <c r="D327" s="62"/>
      <c r="E327" s="28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61"/>
      <c r="B328" s="13"/>
      <c r="C328" s="62"/>
      <c r="D328" s="62"/>
      <c r="E328" s="28"/>
      <c r="F328" s="63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61"/>
      <c r="B329" s="13"/>
      <c r="C329" s="62"/>
      <c r="D329" s="62"/>
      <c r="E329" s="28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62"/>
      <c r="D330" s="62"/>
      <c r="E330" s="67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61"/>
      <c r="B331" s="13"/>
      <c r="C331" s="62"/>
      <c r="D331" s="62"/>
      <c r="E331" s="67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70"/>
      <c r="B332" s="13"/>
      <c r="C332" s="62"/>
      <c r="D332" s="62"/>
      <c r="E332" s="67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61"/>
      <c r="B333" s="13"/>
      <c r="C333" s="62"/>
      <c r="D333" s="62"/>
      <c r="E333" s="67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61"/>
      <c r="B334" s="13"/>
      <c r="C334" s="62"/>
      <c r="D334" s="62"/>
      <c r="E334" s="67"/>
      <c r="F334" s="63"/>
      <c r="G334" s="18"/>
      <c r="H334" s="18"/>
      <c r="I334" s="24"/>
      <c r="J334" s="13"/>
      <c r="K334" s="13"/>
      <c r="L334" s="32"/>
      <c r="M334" s="29"/>
    </row>
    <row r="335" spans="1:13" ht="12.75" customHeight="1">
      <c r="A335" s="61"/>
      <c r="B335" s="13"/>
      <c r="C335" s="62"/>
      <c r="D335" s="62"/>
      <c r="E335" s="16"/>
      <c r="F335" s="63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61"/>
      <c r="B336" s="13"/>
      <c r="C336" s="62"/>
      <c r="D336" s="62"/>
      <c r="E336" s="16"/>
      <c r="F336" s="63"/>
      <c r="G336" s="18"/>
      <c r="H336" s="18"/>
      <c r="I336" s="24"/>
      <c r="J336" s="60"/>
      <c r="K336" s="60"/>
      <c r="L336" s="32"/>
      <c r="M336" s="29"/>
    </row>
    <row r="337" spans="1:13" ht="12.75" customHeight="1">
      <c r="A337" s="61"/>
      <c r="B337" s="13"/>
      <c r="C337" s="62"/>
      <c r="D337" s="62"/>
      <c r="E337" s="28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61"/>
      <c r="B338" s="13"/>
      <c r="C338" s="62"/>
      <c r="D338" s="62"/>
      <c r="E338" s="28"/>
      <c r="F338" s="63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61"/>
      <c r="B339" s="13"/>
      <c r="C339" s="62"/>
      <c r="D339" s="62"/>
      <c r="E339" s="28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61"/>
      <c r="B340" s="13"/>
      <c r="C340" s="62"/>
      <c r="D340" s="62"/>
      <c r="E340" s="28"/>
      <c r="F340" s="63"/>
      <c r="G340" s="18"/>
      <c r="H340" s="18"/>
      <c r="I340" s="24"/>
      <c r="J340" s="13"/>
      <c r="K340" s="13"/>
      <c r="L340" s="32"/>
      <c r="M340" s="29"/>
    </row>
    <row r="341" spans="1:13" ht="12.75" customHeight="1">
      <c r="A341" s="61"/>
      <c r="B341" s="13"/>
      <c r="C341" s="62"/>
      <c r="D341" s="62"/>
      <c r="E341" s="16"/>
      <c r="F341" s="63"/>
      <c r="G341" s="18"/>
      <c r="H341" s="18"/>
      <c r="I341" s="24"/>
      <c r="J341" s="58"/>
      <c r="K341" s="58"/>
      <c r="L341" s="32"/>
      <c r="M341" s="29"/>
    </row>
    <row r="342" spans="1:13" ht="12.75" customHeight="1">
      <c r="A342" s="61"/>
      <c r="B342" s="13"/>
      <c r="C342" s="62"/>
      <c r="D342" s="62"/>
      <c r="E342" s="28"/>
      <c r="F342" s="63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61"/>
      <c r="B343" s="13"/>
      <c r="C343" s="62"/>
      <c r="D343" s="62"/>
      <c r="E343" s="75"/>
      <c r="F343" s="63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61"/>
      <c r="B344" s="13"/>
      <c r="C344" s="62"/>
      <c r="D344" s="62"/>
      <c r="E344" s="67"/>
      <c r="F344" s="63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61"/>
      <c r="B345" s="13"/>
      <c r="C345" s="62"/>
      <c r="D345" s="62"/>
      <c r="E345" s="79"/>
      <c r="F345" s="63"/>
      <c r="G345" s="18"/>
      <c r="H345" s="18"/>
      <c r="I345" s="24"/>
      <c r="J345" s="60"/>
      <c r="K345" s="60"/>
      <c r="L345" s="32"/>
      <c r="M345" s="29"/>
    </row>
    <row r="346" spans="1:13" ht="12.75" customHeight="1">
      <c r="A346" s="61"/>
      <c r="B346" s="13"/>
      <c r="C346" s="62"/>
      <c r="D346" s="62"/>
      <c r="E346" s="67"/>
      <c r="F346" s="63"/>
      <c r="G346" s="18"/>
      <c r="H346" s="18"/>
      <c r="I346" s="24"/>
      <c r="J346" s="60"/>
      <c r="K346" s="60"/>
      <c r="L346" s="32"/>
      <c r="M346" s="29"/>
    </row>
    <row r="347" spans="1:13" ht="12.75" customHeight="1">
      <c r="A347" s="61"/>
      <c r="B347" s="13"/>
      <c r="C347" s="62"/>
      <c r="D347" s="62"/>
      <c r="E347" s="28"/>
      <c r="F347" s="63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61"/>
      <c r="B348" s="13"/>
      <c r="C348" s="62"/>
      <c r="D348" s="62"/>
      <c r="E348" s="28"/>
      <c r="F348" s="63"/>
      <c r="G348" s="18"/>
      <c r="H348" s="18"/>
      <c r="I348" s="24"/>
      <c r="J348" s="60"/>
      <c r="K348" s="60"/>
      <c r="L348" s="32"/>
      <c r="M348" s="29"/>
    </row>
    <row r="349" spans="1:13" ht="12.75" customHeight="1">
      <c r="A349" s="61"/>
      <c r="B349" s="13"/>
      <c r="C349" s="62"/>
      <c r="D349" s="62"/>
      <c r="E349" s="28"/>
      <c r="F349" s="63"/>
      <c r="G349" s="18"/>
      <c r="H349" s="18"/>
      <c r="I349" s="24"/>
      <c r="J349" s="13"/>
      <c r="K349" s="13"/>
      <c r="L349" s="32"/>
      <c r="M349" s="29"/>
    </row>
    <row r="350" spans="1:13" ht="12.75" customHeight="1">
      <c r="A350" s="61"/>
      <c r="B350" s="13"/>
      <c r="C350" s="82"/>
      <c r="D350" s="62"/>
      <c r="E350" s="16"/>
      <c r="F350" s="63"/>
      <c r="G350" s="18"/>
      <c r="H350" s="18"/>
      <c r="I350" s="24"/>
      <c r="J350" s="60"/>
      <c r="K350" s="60"/>
      <c r="L350" s="32"/>
      <c r="M350" s="29"/>
    </row>
    <row r="351" spans="1:13" ht="12.75" customHeight="1">
      <c r="A351" s="37"/>
      <c r="B351" s="13"/>
      <c r="C351" s="82"/>
      <c r="D351" s="74"/>
      <c r="E351" s="16"/>
      <c r="F351" s="63"/>
      <c r="G351" s="18"/>
      <c r="H351" s="18"/>
      <c r="I351" s="24"/>
      <c r="J351" s="60"/>
      <c r="K351" s="60"/>
      <c r="L351" s="32"/>
      <c r="M351" s="29"/>
    </row>
    <row r="352" spans="1:13" ht="12.75" customHeight="1">
      <c r="A352" s="37"/>
      <c r="B352" s="13"/>
      <c r="C352" s="62"/>
      <c r="D352" s="62"/>
      <c r="E352" s="68"/>
      <c r="F352" s="63"/>
      <c r="G352" s="18"/>
      <c r="H352" s="18"/>
      <c r="I352" s="24"/>
      <c r="J352" s="58"/>
      <c r="K352" s="58"/>
      <c r="L352" s="32"/>
      <c r="M352" s="29"/>
    </row>
    <row r="353" spans="1:13" ht="12.75" customHeight="1">
      <c r="A353" s="37"/>
      <c r="B353" s="13"/>
      <c r="C353" s="62"/>
      <c r="D353" s="62"/>
      <c r="E353" s="28"/>
      <c r="F353" s="63"/>
      <c r="G353" s="18"/>
      <c r="H353" s="18"/>
      <c r="I353" s="24"/>
      <c r="J353" s="58"/>
      <c r="K353" s="58"/>
      <c r="L353" s="32"/>
      <c r="M353" s="29"/>
    </row>
    <row r="354" spans="1:13" ht="12.75" customHeight="1">
      <c r="A354" s="37"/>
      <c r="B354" s="13"/>
      <c r="C354" s="82"/>
      <c r="D354" s="62"/>
      <c r="E354" s="67"/>
      <c r="F354" s="63"/>
      <c r="G354" s="18"/>
      <c r="H354" s="18"/>
      <c r="I354" s="24"/>
      <c r="J354" s="58"/>
      <c r="K354" s="58"/>
      <c r="L354" s="32"/>
      <c r="M354" s="29"/>
    </row>
    <row r="355" spans="1:13" ht="12.75" customHeight="1">
      <c r="A355" s="37"/>
      <c r="B355" s="13"/>
      <c r="C355" s="62"/>
      <c r="D355" s="62"/>
      <c r="E355" s="67"/>
      <c r="F355" s="63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37"/>
      <c r="B356" s="13"/>
      <c r="C356" s="62"/>
      <c r="D356" s="62"/>
      <c r="E356" s="67"/>
      <c r="F356" s="63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37"/>
      <c r="B357" s="13"/>
      <c r="C357" s="65"/>
      <c r="D357" s="71"/>
      <c r="E357" s="67"/>
      <c r="F357" s="63"/>
      <c r="G357" s="18"/>
      <c r="H357" s="18"/>
      <c r="I357" s="24"/>
      <c r="J357" s="60"/>
      <c r="K357" s="60"/>
      <c r="L357" s="32"/>
      <c r="M357" s="29"/>
    </row>
    <row r="358" spans="1:13" ht="12.75" customHeight="1">
      <c r="A358" s="37"/>
      <c r="B358" s="13"/>
      <c r="C358" s="62"/>
      <c r="D358" s="72"/>
      <c r="E358" s="28"/>
      <c r="F358" s="63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60"/>
      <c r="K359" s="60"/>
      <c r="L359" s="32"/>
      <c r="M359" s="29"/>
    </row>
    <row r="360" spans="1:13" ht="12.75" customHeight="1">
      <c r="A360" s="61"/>
      <c r="B360" s="13"/>
      <c r="C360" s="62"/>
      <c r="D360" s="72"/>
      <c r="E360" s="28"/>
      <c r="F360" s="63"/>
      <c r="G360" s="18"/>
      <c r="H360" s="18"/>
      <c r="I360" s="24"/>
      <c r="J360" s="60"/>
      <c r="K360" s="60"/>
      <c r="L360" s="32"/>
      <c r="M360" s="29"/>
    </row>
    <row r="361" spans="1:13" ht="12.75" customHeight="1">
      <c r="A361" s="61"/>
      <c r="B361" s="13"/>
      <c r="C361" s="16"/>
      <c r="D361" s="72"/>
      <c r="E361" s="28"/>
      <c r="F361" s="63"/>
      <c r="G361" s="18"/>
      <c r="H361" s="18"/>
      <c r="I361" s="24"/>
      <c r="J361" s="60"/>
      <c r="K361" s="60"/>
      <c r="L361" s="32"/>
      <c r="M361" s="29"/>
    </row>
    <row r="362" spans="1:13" ht="12.75" customHeight="1">
      <c r="A362" s="61"/>
      <c r="B362" s="13"/>
      <c r="C362" s="62"/>
      <c r="D362" s="80"/>
      <c r="E362" s="28"/>
      <c r="F362" s="63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61"/>
      <c r="B363" s="13"/>
      <c r="C363" s="62"/>
      <c r="D363" s="72"/>
      <c r="E363" s="28"/>
      <c r="F363" s="63"/>
      <c r="G363" s="18"/>
      <c r="H363" s="18"/>
      <c r="I363" s="24"/>
      <c r="J363" s="13"/>
      <c r="K363" s="13"/>
      <c r="L363" s="32"/>
      <c r="M363" s="29"/>
    </row>
    <row r="364" spans="1:13" ht="12.75" customHeight="1">
      <c r="A364" s="61"/>
      <c r="B364" s="13"/>
      <c r="C364" s="62"/>
      <c r="D364" s="72"/>
      <c r="E364" s="28"/>
      <c r="F364" s="63"/>
      <c r="G364" s="18"/>
      <c r="H364" s="18"/>
      <c r="I364" s="24"/>
      <c r="J364" s="58"/>
      <c r="K364" s="58"/>
      <c r="L364" s="32"/>
      <c r="M364" s="29"/>
    </row>
    <row r="365" spans="1:13" ht="12.75" customHeight="1">
      <c r="A365" s="61"/>
      <c r="B365" s="13"/>
      <c r="C365" s="16"/>
      <c r="D365" s="72"/>
      <c r="E365" s="28"/>
      <c r="F365" s="66"/>
      <c r="G365" s="18"/>
      <c r="H365" s="18"/>
      <c r="I365" s="24"/>
      <c r="J365" s="58"/>
      <c r="K365" s="58"/>
      <c r="L365" s="32"/>
      <c r="M365" s="29"/>
    </row>
    <row r="366" spans="1:13" ht="12.75" customHeight="1">
      <c r="A366" s="61"/>
      <c r="B366" s="13"/>
      <c r="C366" s="16"/>
      <c r="D366" s="72"/>
      <c r="E366" s="28"/>
      <c r="F366" s="66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61"/>
      <c r="B367" s="13"/>
      <c r="C367" s="16"/>
      <c r="D367" s="72"/>
      <c r="E367" s="28"/>
      <c r="F367" s="66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61"/>
      <c r="B368" s="13"/>
      <c r="C368" s="16"/>
      <c r="D368" s="72"/>
      <c r="E368" s="28"/>
      <c r="F368" s="66"/>
      <c r="G368" s="18"/>
      <c r="H368" s="18"/>
      <c r="I368" s="24"/>
      <c r="J368" s="58"/>
      <c r="K368" s="58"/>
      <c r="L368" s="32"/>
      <c r="M368" s="29"/>
    </row>
    <row r="369" spans="1:13" ht="12.75" customHeight="1">
      <c r="A369" s="61"/>
      <c r="B369" s="13"/>
      <c r="C369" s="16"/>
      <c r="D369" s="72"/>
      <c r="E369" s="28"/>
      <c r="F369" s="66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61"/>
      <c r="B370" s="13"/>
      <c r="C370" s="16"/>
      <c r="D370" s="72"/>
      <c r="E370" s="28"/>
      <c r="F370" s="66"/>
      <c r="G370" s="18"/>
      <c r="H370" s="18"/>
      <c r="I370" s="24"/>
      <c r="J370" s="60"/>
      <c r="K370" s="60"/>
      <c r="L370" s="32"/>
      <c r="M370" s="29"/>
    </row>
    <row r="371" spans="1:13" ht="12.75" customHeight="1">
      <c r="A371" s="61"/>
      <c r="B371" s="13"/>
      <c r="C371" s="65"/>
      <c r="D371" s="71"/>
      <c r="E371" s="68"/>
      <c r="F371" s="63"/>
      <c r="G371" s="18"/>
      <c r="H371" s="18"/>
      <c r="I371" s="24"/>
      <c r="J371" s="60"/>
      <c r="K371" s="60"/>
      <c r="L371" s="32"/>
      <c r="M371" s="29"/>
    </row>
    <row r="372" spans="1:13" ht="12.75" customHeight="1">
      <c r="A372" s="37"/>
      <c r="B372" s="13"/>
      <c r="C372" s="62"/>
      <c r="D372" s="80"/>
      <c r="E372" s="28"/>
      <c r="F372" s="63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61"/>
      <c r="B373" s="13"/>
      <c r="C373" s="62"/>
      <c r="D373" s="80"/>
      <c r="E373" s="28"/>
      <c r="F373" s="63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61"/>
      <c r="B374" s="13"/>
      <c r="C374" s="62"/>
      <c r="D374" s="80"/>
      <c r="E374" s="28"/>
      <c r="F374" s="63"/>
      <c r="G374" s="18"/>
      <c r="H374" s="18"/>
      <c r="I374" s="24"/>
      <c r="J374" s="58"/>
      <c r="K374" s="58"/>
      <c r="L374" s="32"/>
      <c r="M374" s="29"/>
    </row>
    <row r="375" spans="1:13" ht="12.75" customHeight="1">
      <c r="A375" s="61"/>
      <c r="B375" s="13"/>
      <c r="C375" s="62"/>
      <c r="D375" s="80"/>
      <c r="E375" s="28"/>
      <c r="F375" s="63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61"/>
      <c r="B376" s="13"/>
      <c r="C376" s="62"/>
      <c r="D376" s="80"/>
      <c r="E376" s="28"/>
      <c r="F376" s="63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61"/>
      <c r="B377" s="13"/>
      <c r="C377" s="62"/>
      <c r="D377" s="80"/>
      <c r="E377" s="28"/>
      <c r="F377" s="63"/>
      <c r="G377" s="18"/>
      <c r="H377" s="18"/>
      <c r="I377" s="24"/>
      <c r="J377" s="13"/>
      <c r="K377" s="13"/>
      <c r="L377" s="32"/>
      <c r="M377" s="29"/>
    </row>
    <row r="378" spans="1:13" ht="12.75" customHeight="1">
      <c r="A378" s="61"/>
      <c r="B378" s="13"/>
      <c r="C378" s="65"/>
      <c r="D378" s="71"/>
      <c r="E378" s="28"/>
      <c r="F378" s="63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61"/>
      <c r="B379" s="13"/>
      <c r="C379" s="65"/>
      <c r="D379" s="71"/>
      <c r="E379" s="28"/>
      <c r="F379" s="63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61"/>
      <c r="B380" s="13"/>
      <c r="C380" s="65"/>
      <c r="D380" s="71"/>
      <c r="E380" s="28"/>
      <c r="F380" s="63"/>
      <c r="G380" s="18"/>
      <c r="H380" s="18"/>
      <c r="I380" s="24"/>
      <c r="J380" s="60"/>
      <c r="K380" s="60"/>
      <c r="L380" s="32"/>
      <c r="M380" s="29"/>
    </row>
    <row r="381" spans="1:13" ht="12.75" customHeight="1">
      <c r="A381" s="61"/>
      <c r="B381" s="13"/>
      <c r="C381" s="65"/>
      <c r="D381" s="71"/>
      <c r="E381" s="28"/>
      <c r="F381" s="63"/>
      <c r="G381" s="18"/>
      <c r="H381" s="18"/>
      <c r="I381" s="24"/>
      <c r="J381" s="60"/>
      <c r="K381" s="60"/>
      <c r="L381" s="32"/>
      <c r="M381" s="29"/>
    </row>
    <row r="382" spans="1:13" ht="12.75" customHeight="1">
      <c r="A382" s="35"/>
      <c r="B382" s="13"/>
      <c r="C382" s="16"/>
      <c r="D382" s="72"/>
      <c r="E382" s="28"/>
      <c r="F382" s="63"/>
      <c r="G382" s="18"/>
      <c r="H382" s="18"/>
      <c r="I382" s="24"/>
      <c r="J382" s="60"/>
      <c r="K382" s="60"/>
      <c r="L382" s="32"/>
      <c r="M382" s="29"/>
    </row>
    <row r="383" spans="1:13" ht="12.75" customHeight="1">
      <c r="A383" s="35"/>
      <c r="B383" s="13"/>
      <c r="C383" s="62"/>
      <c r="D383" s="80"/>
      <c r="E383" s="28"/>
      <c r="F383" s="63"/>
      <c r="G383" s="18"/>
      <c r="H383" s="18"/>
      <c r="I383" s="24"/>
      <c r="J383" s="60"/>
      <c r="K383" s="60"/>
      <c r="L383" s="32"/>
      <c r="M383" s="29"/>
    </row>
    <row r="384" spans="1:13" ht="12.75" customHeight="1">
      <c r="A384" s="35"/>
      <c r="B384" s="13"/>
      <c r="C384" s="62"/>
      <c r="D384" s="72"/>
      <c r="E384" s="28"/>
      <c r="F384" s="63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61"/>
      <c r="B385" s="13"/>
      <c r="C385" s="16"/>
      <c r="D385" s="72"/>
      <c r="E385" s="28"/>
      <c r="F385" s="63"/>
      <c r="G385" s="18"/>
      <c r="H385" s="18"/>
      <c r="I385" s="24"/>
      <c r="J385" s="60"/>
      <c r="K385" s="60"/>
      <c r="L385" s="32"/>
      <c r="M385" s="29"/>
    </row>
    <row r="386" spans="1:13" ht="12.75" customHeight="1">
      <c r="A386" s="61"/>
      <c r="B386" s="13"/>
      <c r="C386" s="65"/>
      <c r="D386" s="71"/>
      <c r="E386" s="67"/>
      <c r="F386" s="63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37"/>
      <c r="B387" s="13"/>
      <c r="C387" s="65"/>
      <c r="D387" s="71"/>
      <c r="E387" s="28"/>
      <c r="F387" s="63"/>
      <c r="G387" s="18"/>
      <c r="H387" s="18"/>
      <c r="I387" s="24"/>
      <c r="J387" s="60"/>
      <c r="K387" s="60"/>
      <c r="L387" s="32"/>
      <c r="M387" s="29"/>
    </row>
    <row r="388" spans="1:13" ht="12.75" customHeight="1">
      <c r="A388" s="37"/>
      <c r="B388" s="13"/>
      <c r="C388" s="65"/>
      <c r="D388" s="71"/>
      <c r="E388" s="28"/>
      <c r="F388" s="63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70"/>
      <c r="B389" s="13"/>
      <c r="C389" s="65"/>
      <c r="D389" s="71"/>
      <c r="E389" s="28"/>
      <c r="F389" s="63"/>
      <c r="G389" s="18"/>
      <c r="H389" s="18"/>
      <c r="I389" s="24"/>
      <c r="J389" s="60"/>
      <c r="K389" s="60"/>
      <c r="L389" s="32"/>
      <c r="M389" s="29"/>
    </row>
    <row r="390" spans="1:13" ht="12.75" customHeight="1">
      <c r="A390" s="70"/>
      <c r="B390" s="13"/>
      <c r="C390" s="62"/>
      <c r="D390" s="72"/>
      <c r="E390" s="64"/>
      <c r="F390" s="63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61"/>
      <c r="B391" s="13"/>
      <c r="C391" s="65"/>
      <c r="D391" s="71"/>
      <c r="E391" s="28"/>
      <c r="F391" s="63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61"/>
      <c r="B392" s="13"/>
      <c r="C392" s="65"/>
      <c r="D392" s="71"/>
      <c r="E392" s="28"/>
      <c r="F392" s="63"/>
      <c r="G392" s="18"/>
      <c r="H392" s="18"/>
      <c r="I392" s="24"/>
      <c r="J392" s="60"/>
      <c r="K392" s="60"/>
      <c r="L392" s="32"/>
      <c r="M392" s="29"/>
    </row>
    <row r="393" spans="1:13" ht="12.75" customHeight="1">
      <c r="A393" s="61"/>
      <c r="B393" s="13"/>
      <c r="C393" s="62"/>
      <c r="D393" s="72"/>
      <c r="E393" s="28"/>
      <c r="F393" s="63"/>
      <c r="G393" s="18"/>
      <c r="H393" s="18"/>
      <c r="I393" s="24"/>
      <c r="J393" s="60"/>
      <c r="K393" s="60"/>
      <c r="L393" s="32"/>
      <c r="M393" s="29"/>
    </row>
    <row r="394" spans="1:13" ht="12.75" customHeight="1">
      <c r="A394" s="61"/>
      <c r="B394" s="13"/>
      <c r="C394" s="65"/>
      <c r="D394" s="71"/>
      <c r="E394" s="67"/>
      <c r="F394" s="63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37"/>
      <c r="B395" s="13"/>
      <c r="C395" s="65"/>
      <c r="D395" s="71"/>
      <c r="E395" s="67"/>
      <c r="F395" s="63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37"/>
      <c r="B396" s="13"/>
      <c r="C396" s="65"/>
      <c r="D396" s="71"/>
      <c r="E396" s="67"/>
      <c r="F396" s="63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37"/>
      <c r="B397" s="13"/>
      <c r="C397" s="65"/>
      <c r="D397" s="71"/>
      <c r="E397" s="68"/>
      <c r="F397" s="63"/>
      <c r="G397" s="18"/>
      <c r="H397" s="18"/>
      <c r="I397" s="24"/>
      <c r="J397" s="60"/>
      <c r="K397" s="60"/>
      <c r="L397" s="32"/>
      <c r="M397" s="29"/>
    </row>
    <row r="398" spans="1:13" ht="12.75" customHeight="1">
      <c r="A398" s="37"/>
      <c r="B398" s="13"/>
      <c r="C398" s="65"/>
      <c r="D398" s="71"/>
      <c r="E398" s="28"/>
      <c r="F398" s="63"/>
      <c r="G398" s="18"/>
      <c r="H398" s="18"/>
      <c r="I398" s="24"/>
      <c r="J398" s="60"/>
      <c r="K398" s="60"/>
      <c r="L398" s="32"/>
      <c r="M398" s="29"/>
    </row>
    <row r="399" spans="1:13" ht="12.75" customHeight="1">
      <c r="A399" s="37"/>
      <c r="B399" s="13"/>
      <c r="C399" s="65"/>
      <c r="D399" s="71"/>
      <c r="E399" s="67"/>
      <c r="F399" s="63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61"/>
      <c r="B400" s="13"/>
      <c r="C400" s="65"/>
      <c r="D400" s="71"/>
      <c r="E400" s="67"/>
      <c r="F400" s="63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61"/>
      <c r="B401" s="13"/>
      <c r="C401" s="65"/>
      <c r="D401" s="71"/>
      <c r="E401" s="28"/>
      <c r="F401" s="63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61"/>
      <c r="B402" s="13"/>
      <c r="C402" s="65"/>
      <c r="D402" s="71"/>
      <c r="E402" s="28"/>
      <c r="F402" s="63"/>
      <c r="G402" s="18"/>
      <c r="H402" s="18"/>
      <c r="I402" s="24"/>
      <c r="J402" s="60"/>
      <c r="K402" s="60"/>
      <c r="L402" s="32"/>
      <c r="M402" s="29"/>
    </row>
    <row r="403" spans="1:13" ht="12.75" customHeight="1">
      <c r="A403" s="61"/>
      <c r="B403" s="13"/>
      <c r="C403" s="62"/>
      <c r="D403" s="72"/>
      <c r="E403" s="28"/>
      <c r="F403" s="63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61"/>
      <c r="B404" s="13"/>
      <c r="C404" s="62"/>
      <c r="D404" s="72"/>
      <c r="E404" s="28"/>
      <c r="F404" s="63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61"/>
      <c r="B405" s="13"/>
      <c r="C405" s="62"/>
      <c r="D405" s="72"/>
      <c r="E405" s="28"/>
      <c r="F405" s="63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61"/>
      <c r="B406" s="13"/>
      <c r="C406" s="65"/>
      <c r="D406" s="71"/>
      <c r="E406" s="28"/>
      <c r="F406" s="63"/>
      <c r="G406" s="18"/>
      <c r="H406" s="18"/>
      <c r="I406" s="24"/>
      <c r="J406" s="60"/>
      <c r="K406" s="60"/>
      <c r="L406" s="32"/>
      <c r="M406" s="29"/>
    </row>
    <row r="407" spans="1:13" ht="12.75" customHeight="1">
      <c r="A407" s="61"/>
      <c r="B407" s="13"/>
      <c r="C407" s="65"/>
      <c r="D407" s="71"/>
      <c r="E407" s="28"/>
      <c r="F407" s="63"/>
      <c r="G407" s="18"/>
      <c r="H407" s="18"/>
      <c r="I407" s="24"/>
      <c r="J407" s="60"/>
      <c r="K407" s="60"/>
      <c r="L407" s="32"/>
      <c r="M407" s="29"/>
    </row>
    <row r="408" spans="1:13" ht="12.75" customHeight="1">
      <c r="A408" s="61"/>
      <c r="B408" s="13"/>
      <c r="C408" s="62"/>
      <c r="D408" s="72"/>
      <c r="E408" s="28"/>
      <c r="F408" s="63"/>
      <c r="G408" s="18"/>
      <c r="H408" s="18"/>
      <c r="I408" s="24"/>
      <c r="J408" s="13"/>
      <c r="K408" s="13"/>
      <c r="L408" s="32"/>
      <c r="M408" s="29"/>
    </row>
    <row r="409" spans="1:13" ht="12.75" customHeight="1">
      <c r="A409" s="61"/>
      <c r="B409" s="13"/>
      <c r="C409" s="65"/>
      <c r="D409" s="71"/>
      <c r="E409" s="67"/>
      <c r="F409" s="63"/>
      <c r="G409" s="18"/>
      <c r="H409" s="18"/>
      <c r="I409" s="24"/>
      <c r="J409" s="13"/>
      <c r="K409" s="13"/>
      <c r="L409" s="32"/>
      <c r="M409" s="29"/>
    </row>
    <row r="410" spans="1:13" ht="12.75" customHeight="1">
      <c r="A410" s="61"/>
      <c r="B410" s="13"/>
      <c r="C410" s="65"/>
      <c r="D410" s="71"/>
      <c r="E410" s="68"/>
      <c r="F410" s="63"/>
      <c r="G410" s="18"/>
      <c r="H410" s="18"/>
      <c r="I410" s="24"/>
      <c r="J410" s="60"/>
      <c r="K410" s="60"/>
      <c r="L410" s="32"/>
      <c r="M410" s="29"/>
    </row>
    <row r="411" spans="1:13" ht="12.75" customHeight="1">
      <c r="A411" s="61"/>
      <c r="B411" s="13"/>
      <c r="C411" s="65"/>
      <c r="D411" s="71"/>
      <c r="E411" s="28"/>
      <c r="F411" s="63"/>
      <c r="G411" s="18"/>
      <c r="H411" s="18"/>
      <c r="I411" s="24"/>
      <c r="J411" s="13"/>
      <c r="K411" s="13"/>
      <c r="L411" s="32"/>
      <c r="M411" s="29"/>
    </row>
    <row r="412" spans="1:13" ht="12.75" customHeight="1">
      <c r="A412" s="37"/>
      <c r="B412" s="13"/>
      <c r="C412" s="65"/>
      <c r="D412" s="71"/>
      <c r="E412" s="28"/>
      <c r="F412" s="63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37"/>
      <c r="B413" s="13"/>
      <c r="C413" s="65"/>
      <c r="D413" s="71"/>
      <c r="E413" s="28"/>
      <c r="F413" s="63"/>
      <c r="G413" s="18"/>
      <c r="H413" s="18"/>
      <c r="I413" s="24"/>
      <c r="J413" s="13"/>
      <c r="K413" s="13"/>
      <c r="L413" s="32"/>
      <c r="M413" s="29"/>
    </row>
    <row r="414" spans="1:13" ht="12.75" customHeight="1">
      <c r="A414" s="37"/>
      <c r="B414" s="13"/>
      <c r="C414" s="65"/>
      <c r="D414" s="71"/>
      <c r="E414" s="28"/>
      <c r="F414" s="63"/>
      <c r="G414" s="18"/>
      <c r="H414" s="18"/>
      <c r="I414" s="24"/>
      <c r="J414" s="60"/>
      <c r="K414" s="60"/>
      <c r="L414" s="32"/>
      <c r="M414" s="29"/>
    </row>
    <row r="415" spans="1:13" ht="12.75" customHeight="1">
      <c r="A415" s="37"/>
      <c r="B415" s="13"/>
      <c r="C415" s="62"/>
      <c r="D415" s="72"/>
      <c r="E415" s="28"/>
      <c r="F415" s="63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61"/>
      <c r="B416" s="13"/>
      <c r="C416" s="62"/>
      <c r="D416" s="72"/>
      <c r="E416" s="28"/>
      <c r="F416" s="63"/>
      <c r="G416" s="18"/>
      <c r="H416" s="18"/>
      <c r="I416" s="24"/>
      <c r="J416" s="13"/>
      <c r="K416" s="13"/>
      <c r="L416" s="32"/>
      <c r="M416" s="29"/>
    </row>
    <row r="417" spans="1:13" ht="12.75" customHeight="1">
      <c r="A417" s="61"/>
      <c r="B417" s="13"/>
      <c r="C417" s="62"/>
      <c r="D417" s="72"/>
      <c r="E417" s="28"/>
      <c r="F417" s="63"/>
      <c r="G417" s="18"/>
      <c r="H417" s="18"/>
      <c r="I417" s="24"/>
      <c r="J417" s="13"/>
      <c r="K417" s="13"/>
      <c r="L417" s="32"/>
      <c r="M417" s="29"/>
    </row>
    <row r="418" spans="1:13" ht="12.75" customHeight="1">
      <c r="A418" s="61"/>
      <c r="B418" s="13"/>
      <c r="C418" s="62"/>
      <c r="D418" s="72"/>
      <c r="E418" s="28"/>
      <c r="F418" s="63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61"/>
      <c r="B419" s="13"/>
      <c r="C419" s="62"/>
      <c r="D419" s="72"/>
      <c r="E419" s="28"/>
      <c r="F419" s="63"/>
      <c r="G419" s="18"/>
      <c r="H419" s="18"/>
      <c r="I419" s="24"/>
      <c r="J419" s="13"/>
      <c r="K419" s="13"/>
      <c r="L419" s="32"/>
      <c r="M419" s="29"/>
    </row>
    <row r="420" spans="1:13" ht="12.75" customHeight="1">
      <c r="A420" s="61"/>
      <c r="B420" s="13"/>
      <c r="C420" s="62"/>
      <c r="D420" s="72"/>
      <c r="E420" s="28"/>
      <c r="F420" s="63"/>
      <c r="G420" s="18"/>
      <c r="H420" s="18"/>
      <c r="I420" s="24"/>
      <c r="J420" s="60"/>
      <c r="K420" s="60"/>
      <c r="L420" s="32"/>
      <c r="M420" s="29"/>
    </row>
    <row r="421" spans="1:13" ht="12.75" customHeight="1">
      <c r="A421" s="61"/>
      <c r="B421" s="13"/>
      <c r="C421" s="62"/>
      <c r="D421" s="72"/>
      <c r="E421" s="28"/>
      <c r="F421" s="63"/>
      <c r="G421" s="18"/>
      <c r="H421" s="18"/>
      <c r="I421" s="24"/>
      <c r="J421" s="60"/>
      <c r="K421" s="60"/>
      <c r="L421" s="32"/>
      <c r="M421" s="29"/>
    </row>
    <row r="422" spans="1:13" ht="12.75" customHeight="1">
      <c r="A422" s="61"/>
      <c r="B422" s="13"/>
      <c r="C422" s="16"/>
      <c r="D422" s="72"/>
      <c r="E422" s="28"/>
      <c r="F422" s="63"/>
      <c r="G422" s="18"/>
      <c r="H422" s="18"/>
      <c r="I422" s="24"/>
      <c r="J422" s="60"/>
      <c r="K422" s="60"/>
      <c r="L422" s="32"/>
      <c r="M422" s="29"/>
    </row>
    <row r="423" spans="1:13" ht="12.75" customHeight="1">
      <c r="A423" s="35"/>
      <c r="B423" s="13"/>
      <c r="C423" s="16"/>
      <c r="D423" s="72"/>
      <c r="E423" s="28"/>
      <c r="F423" s="66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61"/>
      <c r="B424" s="13"/>
      <c r="C424" s="65"/>
      <c r="D424" s="71"/>
      <c r="E424" s="67"/>
      <c r="F424" s="63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61"/>
      <c r="B425" s="13"/>
      <c r="C425" s="65"/>
      <c r="D425" s="71"/>
      <c r="E425" s="67"/>
      <c r="F425" s="63"/>
      <c r="G425" s="18"/>
      <c r="H425" s="18"/>
      <c r="I425" s="24"/>
      <c r="J425" s="60"/>
      <c r="K425" s="60"/>
      <c r="L425" s="32"/>
      <c r="M425" s="29"/>
    </row>
    <row r="426" spans="1:13" ht="12.75" customHeight="1">
      <c r="A426" s="61"/>
      <c r="B426" s="13"/>
      <c r="C426" s="65"/>
      <c r="D426" s="71"/>
      <c r="E426" s="67"/>
      <c r="F426" s="63"/>
      <c r="G426" s="18"/>
      <c r="H426" s="18"/>
      <c r="I426" s="24"/>
      <c r="J426" s="60"/>
      <c r="K426" s="60"/>
      <c r="L426" s="32"/>
      <c r="M426" s="29"/>
    </row>
    <row r="427" spans="1:13" ht="12.75" customHeight="1">
      <c r="A427" s="37"/>
      <c r="B427" s="13"/>
      <c r="C427" s="65"/>
      <c r="D427" s="71"/>
      <c r="E427" s="67"/>
      <c r="F427" s="63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37"/>
      <c r="B428" s="13"/>
      <c r="C428" s="65"/>
      <c r="D428" s="71"/>
      <c r="E428" s="28"/>
      <c r="F428" s="63"/>
      <c r="G428" s="18"/>
      <c r="H428" s="18"/>
      <c r="I428" s="24"/>
      <c r="J428" s="60"/>
      <c r="K428" s="60"/>
      <c r="L428" s="32"/>
      <c r="M428" s="29"/>
    </row>
    <row r="429" spans="1:13" ht="12.75" customHeight="1">
      <c r="A429" s="37"/>
      <c r="B429" s="13"/>
      <c r="C429" s="62"/>
      <c r="D429" s="72"/>
      <c r="E429" s="28"/>
      <c r="F429" s="63"/>
      <c r="G429" s="18"/>
      <c r="H429" s="18"/>
      <c r="I429" s="24"/>
      <c r="J429" s="13"/>
      <c r="K429" s="13"/>
      <c r="L429" s="32"/>
      <c r="M429" s="29"/>
    </row>
    <row r="430" spans="1:13" ht="12.75" customHeight="1">
      <c r="A430" s="61"/>
      <c r="B430" s="13"/>
      <c r="C430" s="65"/>
      <c r="D430" s="71"/>
      <c r="E430" s="67"/>
      <c r="F430" s="63"/>
      <c r="G430" s="18"/>
      <c r="H430" s="18"/>
      <c r="I430" s="24"/>
      <c r="J430" s="60"/>
      <c r="K430" s="60"/>
      <c r="L430" s="32"/>
      <c r="M430" s="29"/>
    </row>
    <row r="431" spans="1:13" ht="12.75" customHeight="1">
      <c r="A431" s="61"/>
      <c r="B431" s="13"/>
      <c r="C431" s="62"/>
      <c r="D431" s="72"/>
      <c r="E431" s="28"/>
      <c r="F431" s="63"/>
      <c r="G431" s="18"/>
      <c r="H431" s="18"/>
      <c r="I431" s="24"/>
      <c r="J431" s="60"/>
      <c r="K431" s="60"/>
      <c r="L431" s="32"/>
      <c r="M431" s="29"/>
    </row>
    <row r="432" spans="1:13" ht="12.75" customHeight="1">
      <c r="A432" s="61"/>
      <c r="B432" s="13"/>
      <c r="C432" s="62"/>
      <c r="D432" s="72"/>
      <c r="E432" s="28"/>
      <c r="F432" s="28"/>
      <c r="G432" s="18"/>
      <c r="H432" s="18"/>
      <c r="I432" s="24"/>
      <c r="J432" s="58"/>
      <c r="K432" s="58"/>
      <c r="L432" s="32"/>
      <c r="M432" s="29"/>
    </row>
    <row r="433" spans="1:13" ht="12.75" customHeight="1">
      <c r="A433" s="15"/>
      <c r="B433" s="13"/>
      <c r="C433" s="16"/>
      <c r="D433" s="72"/>
      <c r="E433" s="28"/>
      <c r="F433" s="28"/>
      <c r="G433" s="18"/>
      <c r="H433" s="18"/>
      <c r="I433" s="24"/>
      <c r="J433" s="58"/>
      <c r="K433" s="58"/>
      <c r="L433" s="32"/>
      <c r="M433" s="29"/>
    </row>
    <row r="434" spans="1:13" ht="12.75" customHeight="1">
      <c r="A434" s="15"/>
      <c r="B434" s="13"/>
      <c r="C434" s="69"/>
      <c r="D434" s="72"/>
      <c r="E434" s="28"/>
      <c r="F434" s="63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15"/>
      <c r="B435" s="13"/>
      <c r="C435" s="69"/>
      <c r="D435" s="72"/>
      <c r="E435" s="28"/>
      <c r="F435" s="63"/>
      <c r="G435" s="18"/>
      <c r="H435" s="18"/>
      <c r="I435" s="24"/>
      <c r="J435" s="58"/>
      <c r="K435" s="58"/>
      <c r="L435" s="32"/>
      <c r="M435" s="29"/>
    </row>
    <row r="436" spans="1:13" ht="12.75" customHeight="1">
      <c r="A436" s="15"/>
      <c r="B436" s="13"/>
      <c r="C436" s="65"/>
      <c r="D436" s="71"/>
      <c r="E436" s="28"/>
      <c r="F436" s="63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15"/>
      <c r="B437" s="13"/>
      <c r="C437" s="65"/>
      <c r="D437" s="71"/>
      <c r="E437" s="67"/>
      <c r="F437" s="63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15"/>
      <c r="B438" s="13"/>
      <c r="C438" s="65"/>
      <c r="D438" s="71"/>
      <c r="E438" s="28"/>
      <c r="F438" s="63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15"/>
      <c r="B439" s="13"/>
      <c r="C439" s="26"/>
      <c r="D439" s="28"/>
      <c r="E439" s="28"/>
      <c r="F439" s="28"/>
      <c r="G439" s="60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35"/>
      <c r="D441" s="28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35"/>
      <c r="D442" s="28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47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47"/>
      <c r="D445" s="28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47"/>
      <c r="D446" s="28"/>
      <c r="E446" s="28"/>
      <c r="F446" s="28"/>
      <c r="G446" s="18"/>
      <c r="H446" s="18"/>
      <c r="I446" s="24"/>
      <c r="J446" s="58"/>
      <c r="K446" s="58"/>
      <c r="L446" s="32"/>
      <c r="M446" s="29"/>
    </row>
    <row r="447" spans="1:13" ht="12.75" customHeight="1">
      <c r="A447" s="47"/>
      <c r="B447" s="13"/>
      <c r="C447" s="51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58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37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58"/>
      <c r="K453" s="58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58"/>
      <c r="K458" s="58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58"/>
      <c r="K459" s="58"/>
      <c r="L459" s="32"/>
      <c r="M459" s="29"/>
    </row>
    <row r="460" spans="1:13" ht="12.75" customHeight="1">
      <c r="A460" s="47"/>
      <c r="B460" s="13"/>
      <c r="C460" s="26"/>
      <c r="D460" s="47"/>
      <c r="E460" s="28"/>
      <c r="F460" s="28"/>
      <c r="G460" s="18"/>
      <c r="H460" s="18"/>
      <c r="I460" s="24"/>
      <c r="J460" s="13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58"/>
      <c r="K461" s="58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54"/>
      <c r="D464" s="28"/>
      <c r="E464" s="28"/>
      <c r="F464" s="28"/>
      <c r="G464" s="18"/>
      <c r="H464" s="18"/>
      <c r="I464" s="24"/>
      <c r="J464" s="13"/>
      <c r="K464" s="13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58"/>
      <c r="K468" s="58"/>
      <c r="L468" s="32"/>
      <c r="M468" s="29"/>
    </row>
    <row r="469" spans="1:13" ht="12.75" customHeight="1">
      <c r="A469" s="47"/>
      <c r="B469" s="52"/>
      <c r="C469" s="26"/>
      <c r="D469" s="28"/>
      <c r="E469" s="28"/>
      <c r="F469" s="28"/>
      <c r="G469" s="18"/>
      <c r="H469" s="18"/>
      <c r="I469" s="24"/>
      <c r="J469" s="13"/>
      <c r="K469" s="13"/>
      <c r="L469" s="32"/>
      <c r="M469" s="29"/>
    </row>
    <row r="470" spans="1:13" ht="12.75" customHeight="1">
      <c r="A470" s="47"/>
      <c r="B470" s="52"/>
      <c r="C470" s="26"/>
      <c r="D470" s="28"/>
      <c r="E470" s="28"/>
      <c r="F470" s="28"/>
      <c r="G470" s="18"/>
      <c r="H470" s="18"/>
      <c r="I470" s="24"/>
      <c r="J470" s="58"/>
      <c r="K470" s="58"/>
      <c r="L470" s="32"/>
      <c r="M470" s="29"/>
    </row>
    <row r="471" spans="1:13" ht="12.75" customHeight="1">
      <c r="A471" s="47"/>
      <c r="B471" s="23"/>
      <c r="C471" s="55"/>
      <c r="D471" s="28"/>
      <c r="E471" s="28"/>
      <c r="F471" s="28"/>
      <c r="G471" s="18"/>
      <c r="H471" s="18"/>
      <c r="I471" s="24"/>
      <c r="J471" s="58"/>
      <c r="K471" s="58"/>
      <c r="L471" s="32"/>
      <c r="M471" s="29"/>
    </row>
    <row r="472" spans="1:13" ht="12.75" customHeight="1">
      <c r="A472" s="50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58"/>
      <c r="K474" s="58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32"/>
      <c r="M475" s="29"/>
    </row>
    <row r="476" spans="1:13" ht="12.75" customHeight="1">
      <c r="A476" s="47"/>
      <c r="B476" s="13"/>
      <c r="C476" s="54"/>
      <c r="D476" s="28"/>
      <c r="E476" s="28"/>
      <c r="F476" s="28"/>
      <c r="G476" s="18"/>
      <c r="H476" s="18"/>
      <c r="I476" s="24"/>
      <c r="J476" s="58"/>
      <c r="K476" s="58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58"/>
      <c r="K477" s="58"/>
      <c r="L477" s="32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32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58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58"/>
      <c r="K481" s="58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58"/>
      <c r="K482" s="58"/>
      <c r="L482" s="32"/>
      <c r="M482" s="29"/>
    </row>
    <row r="483" spans="1:13" ht="12.75" customHeight="1">
      <c r="A483" s="49"/>
      <c r="B483" s="13"/>
      <c r="C483" s="26"/>
      <c r="D483" s="28"/>
      <c r="E483" s="28"/>
      <c r="F483" s="28"/>
      <c r="G483" s="18"/>
      <c r="H483" s="18"/>
      <c r="I483" s="24"/>
      <c r="J483" s="58"/>
      <c r="K483" s="5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58"/>
      <c r="K484" s="58"/>
      <c r="L484" s="32"/>
      <c r="M484" s="29"/>
    </row>
    <row r="485" spans="1:13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3"/>
      <c r="K485" s="13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58"/>
      <c r="K486" s="58"/>
      <c r="L486" s="32"/>
      <c r="M486" s="29"/>
    </row>
    <row r="487" spans="1:13" ht="12.75" customHeight="1">
      <c r="A487" s="47"/>
      <c r="B487" s="13"/>
      <c r="C487" s="54"/>
      <c r="D487" s="37"/>
      <c r="E487" s="28"/>
      <c r="F487" s="28"/>
      <c r="G487" s="18"/>
      <c r="H487" s="18"/>
      <c r="I487" s="24"/>
      <c r="J487" s="13"/>
      <c r="K487" s="13"/>
      <c r="L487" s="32"/>
      <c r="M487" s="29"/>
    </row>
    <row r="488" spans="1:13" ht="12.75" customHeight="1">
      <c r="A488" s="47"/>
      <c r="B488" s="13"/>
      <c r="C488" s="56"/>
      <c r="D488" s="28"/>
      <c r="E488" s="28"/>
      <c r="F488" s="28"/>
      <c r="G488" s="18"/>
      <c r="H488" s="18"/>
      <c r="I488" s="24"/>
      <c r="J488" s="58"/>
      <c r="K488" s="58"/>
      <c r="L488" s="32"/>
      <c r="M488" s="29"/>
    </row>
    <row r="489" spans="1:13" ht="12.75" customHeight="1">
      <c r="A489" s="47"/>
      <c r="B489" s="13"/>
      <c r="C489" s="54"/>
      <c r="D489" s="28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47"/>
      <c r="B490" s="13"/>
      <c r="C490" s="26"/>
      <c r="D490" s="37"/>
      <c r="E490" s="28"/>
      <c r="F490" s="28"/>
      <c r="G490" s="18"/>
      <c r="H490" s="18"/>
      <c r="I490" s="24"/>
      <c r="J490" s="18"/>
      <c r="K490" s="18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58"/>
      <c r="K491" s="58"/>
      <c r="L491" s="32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13"/>
      <c r="C494" s="54"/>
      <c r="D494" s="28"/>
      <c r="E494" s="28"/>
      <c r="F494" s="28"/>
      <c r="G494" s="18"/>
      <c r="H494" s="18"/>
      <c r="I494" s="24"/>
      <c r="J494" s="13"/>
      <c r="K494" s="13"/>
      <c r="L494" s="32"/>
      <c r="M494" s="29"/>
    </row>
    <row r="495" spans="1:13" ht="12.75" customHeight="1">
      <c r="A495" s="47"/>
      <c r="B495" s="13"/>
      <c r="C495" s="40"/>
      <c r="D495" s="28"/>
      <c r="E495" s="28"/>
      <c r="F495" s="28"/>
      <c r="G495" s="18"/>
      <c r="H495" s="18"/>
      <c r="I495" s="24"/>
      <c r="J495" s="58"/>
      <c r="K495" s="58"/>
      <c r="L495" s="32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58"/>
      <c r="K496" s="58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58"/>
      <c r="K497" s="58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32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58"/>
      <c r="K500" s="58"/>
      <c r="L500" s="32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58"/>
      <c r="K501" s="58"/>
      <c r="L501" s="32"/>
      <c r="M501" s="29"/>
    </row>
    <row r="502" spans="1:13" ht="12.75" customHeight="1">
      <c r="A502" s="50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58"/>
      <c r="K503" s="58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58"/>
      <c r="K504" s="58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58"/>
      <c r="K505" s="58"/>
      <c r="L505" s="32"/>
      <c r="M505" s="29"/>
    </row>
    <row r="506" spans="1:13" ht="12.75" customHeight="1">
      <c r="A506" s="47"/>
      <c r="B506" s="28"/>
      <c r="C506" s="26"/>
      <c r="D506" s="28"/>
      <c r="E506" s="28"/>
      <c r="F506" s="28"/>
      <c r="G506" s="18"/>
      <c r="H506" s="18"/>
      <c r="I506" s="24"/>
      <c r="J506" s="13"/>
      <c r="K506" s="13"/>
      <c r="L506" s="32"/>
      <c r="M506" s="29"/>
    </row>
    <row r="507" spans="1:13" ht="12.75" customHeight="1">
      <c r="A507" s="28"/>
      <c r="B507" s="13"/>
      <c r="C507" s="26"/>
      <c r="D507" s="28"/>
      <c r="E507" s="28"/>
      <c r="F507" s="28"/>
      <c r="G507" s="18"/>
      <c r="H507" s="18"/>
      <c r="I507" s="24"/>
      <c r="J507" s="58"/>
      <c r="K507" s="58"/>
      <c r="L507" s="32"/>
      <c r="M507" s="29"/>
    </row>
    <row r="508" spans="1:13" ht="12.75" customHeight="1">
      <c r="A508" s="28"/>
      <c r="B508" s="28"/>
      <c r="C508" s="26"/>
      <c r="D508" s="28"/>
      <c r="E508" s="28"/>
      <c r="F508" s="28"/>
      <c r="G508" s="18"/>
      <c r="H508" s="18"/>
      <c r="I508" s="24"/>
      <c r="J508" s="13"/>
      <c r="K508" s="13"/>
      <c r="L508" s="32"/>
      <c r="M508" s="29"/>
    </row>
    <row r="509" spans="1:13" ht="12.75" customHeight="1">
      <c r="A509" s="47"/>
      <c r="B509" s="28"/>
      <c r="C509" s="26"/>
      <c r="D509" s="28"/>
      <c r="E509" s="28"/>
      <c r="F509" s="28"/>
      <c r="G509" s="18"/>
      <c r="H509" s="18"/>
      <c r="I509" s="24"/>
      <c r="J509" s="58"/>
      <c r="K509" s="58"/>
      <c r="L509" s="32"/>
      <c r="M509" s="29"/>
    </row>
    <row r="510" spans="1:13" ht="12.75" customHeight="1">
      <c r="A510" s="47"/>
      <c r="B510" s="28"/>
      <c r="C510" s="26"/>
      <c r="D510" s="28"/>
      <c r="E510" s="28"/>
      <c r="F510" s="28"/>
      <c r="G510" s="18"/>
      <c r="H510" s="18"/>
      <c r="I510" s="24"/>
      <c r="J510" s="13"/>
      <c r="K510" s="13"/>
      <c r="L510" s="32"/>
      <c r="M510" s="29"/>
    </row>
    <row r="511" spans="1:13" ht="12.75" customHeight="1">
      <c r="A511" s="47"/>
      <c r="B511" s="28"/>
      <c r="C511" s="26"/>
      <c r="D511" s="28"/>
      <c r="E511" s="28"/>
      <c r="F511" s="28"/>
      <c r="G511" s="18"/>
      <c r="H511" s="18"/>
      <c r="I511" s="24"/>
      <c r="J511" s="58"/>
      <c r="K511" s="58"/>
      <c r="L511" s="32"/>
      <c r="M511" s="29"/>
    </row>
    <row r="512" spans="1:13" ht="12.75" customHeight="1">
      <c r="A512" s="47"/>
      <c r="B512" s="28"/>
      <c r="C512" s="26"/>
      <c r="D512" s="37"/>
      <c r="E512" s="28"/>
      <c r="F512" s="28"/>
      <c r="G512" s="18"/>
      <c r="H512" s="18"/>
      <c r="I512" s="24"/>
      <c r="J512" s="58"/>
      <c r="K512" s="58"/>
      <c r="L512" s="32"/>
      <c r="M512" s="29"/>
    </row>
    <row r="513" spans="1:13" ht="12.75" customHeight="1">
      <c r="A513" s="47"/>
      <c r="B513" s="28"/>
      <c r="C513" s="26"/>
      <c r="D513" s="28"/>
      <c r="E513" s="28"/>
      <c r="F513" s="28"/>
      <c r="G513" s="18"/>
      <c r="H513" s="18"/>
      <c r="I513" s="24"/>
      <c r="J513" s="58"/>
      <c r="K513" s="58"/>
      <c r="L513" s="32"/>
      <c r="M513" s="29"/>
    </row>
    <row r="514" spans="1:13" ht="12.75" customHeight="1">
      <c r="A514" s="47"/>
      <c r="B514" s="28"/>
      <c r="C514" s="26"/>
      <c r="D514" s="28"/>
      <c r="E514" s="28"/>
      <c r="F514" s="28"/>
      <c r="G514" s="18"/>
      <c r="H514" s="18"/>
      <c r="I514" s="24"/>
      <c r="J514" s="58"/>
      <c r="K514" s="58"/>
      <c r="L514" s="32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44"/>
      <c r="K515" s="44"/>
      <c r="L515" s="32"/>
      <c r="M515" s="29"/>
    </row>
    <row r="516" spans="1:13" ht="12.75" customHeight="1">
      <c r="A516" s="51"/>
      <c r="B516" s="13"/>
      <c r="C516" s="26"/>
      <c r="D516" s="28"/>
      <c r="E516" s="28"/>
      <c r="F516" s="28"/>
      <c r="G516" s="18"/>
      <c r="H516" s="18"/>
      <c r="I516" s="24"/>
      <c r="J516" s="44"/>
      <c r="K516" s="44"/>
      <c r="L516" s="32"/>
      <c r="M516" s="29"/>
    </row>
    <row r="517" spans="1:13" ht="12.75" customHeight="1">
      <c r="A517" s="51"/>
      <c r="B517" s="13"/>
      <c r="C517" s="26"/>
      <c r="D517" s="37"/>
      <c r="E517" s="28"/>
      <c r="F517" s="28"/>
      <c r="G517" s="18"/>
      <c r="H517" s="18"/>
      <c r="I517" s="24"/>
      <c r="J517" s="58"/>
      <c r="K517" s="58"/>
      <c r="L517" s="32"/>
      <c r="M517" s="29"/>
    </row>
    <row r="518" spans="1:13" ht="12.75" customHeight="1">
      <c r="A518" s="51"/>
      <c r="B518" s="13"/>
      <c r="C518" s="26"/>
      <c r="D518" s="28"/>
      <c r="E518" s="53"/>
      <c r="F518" s="53"/>
      <c r="G518" s="18"/>
      <c r="H518" s="18"/>
      <c r="I518" s="24"/>
      <c r="J518" s="58"/>
      <c r="K518" s="58"/>
      <c r="L518" s="32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32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32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58"/>
      <c r="K521" s="58"/>
      <c r="L521" s="32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58"/>
      <c r="K522" s="58"/>
      <c r="L522" s="32"/>
      <c r="M522" s="29"/>
    </row>
    <row r="523" spans="1:13" ht="12.75" customHeight="1">
      <c r="A523" s="50"/>
      <c r="B523" s="13"/>
      <c r="C523" s="57"/>
      <c r="D523" s="28"/>
      <c r="E523" s="28"/>
      <c r="F523" s="28"/>
      <c r="G523" s="18"/>
      <c r="H523" s="18"/>
      <c r="I523" s="24"/>
      <c r="J523" s="58"/>
      <c r="K523" s="58"/>
      <c r="L523" s="32"/>
      <c r="M523" s="29"/>
    </row>
    <row r="524" spans="1:13" ht="12.75" customHeight="1">
      <c r="A524" s="47"/>
      <c r="B524" s="13"/>
      <c r="C524" s="54"/>
      <c r="D524" s="28"/>
      <c r="E524" s="28"/>
      <c r="F524" s="28"/>
      <c r="G524" s="18"/>
      <c r="H524" s="18"/>
      <c r="I524" s="24"/>
      <c r="J524" s="58"/>
      <c r="K524" s="58"/>
      <c r="L524" s="32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32"/>
      <c r="M525" s="29"/>
    </row>
    <row r="526" spans="1:13" ht="12.75" customHeight="1">
      <c r="A526" s="35"/>
      <c r="B526" s="13"/>
      <c r="C526" s="26"/>
      <c r="D526" s="28"/>
      <c r="E526" s="28"/>
      <c r="F526" s="28"/>
      <c r="G526" s="18"/>
      <c r="H526" s="18"/>
      <c r="I526" s="24"/>
      <c r="J526" s="58"/>
      <c r="K526" s="58"/>
      <c r="L526" s="32"/>
      <c r="M526" s="29"/>
    </row>
    <row r="527" spans="1:13" ht="12.75" customHeight="1">
      <c r="A527" s="35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32"/>
      <c r="M527" s="29"/>
    </row>
    <row r="528" spans="1:13" ht="12.75" customHeight="1">
      <c r="A528" s="35"/>
      <c r="B528" s="13"/>
      <c r="C528" s="26"/>
      <c r="D528" s="28"/>
      <c r="E528" s="28"/>
      <c r="F528" s="28"/>
      <c r="G528" s="18"/>
      <c r="H528" s="18"/>
      <c r="I528" s="24"/>
      <c r="J528" s="58"/>
      <c r="K528" s="58"/>
      <c r="L528" s="32"/>
      <c r="M528" s="29"/>
    </row>
    <row r="529" spans="1:13" ht="12.75" customHeight="1">
      <c r="A529" s="35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32"/>
      <c r="M529" s="29"/>
    </row>
    <row r="530" spans="1:13" ht="12.75" customHeight="1">
      <c r="A530" s="35"/>
      <c r="B530" s="13"/>
      <c r="C530" s="26"/>
      <c r="D530" s="28"/>
      <c r="E530" s="28"/>
      <c r="F530" s="28"/>
      <c r="G530" s="18"/>
      <c r="H530" s="18"/>
      <c r="I530" s="24"/>
      <c r="J530" s="58"/>
      <c r="K530" s="58"/>
      <c r="L530" s="32"/>
      <c r="M530" s="29"/>
    </row>
    <row r="531" spans="1:13" ht="12.75" customHeight="1">
      <c r="A531" s="35"/>
      <c r="B531" s="13"/>
      <c r="C531" s="57"/>
      <c r="D531" s="28"/>
      <c r="E531" s="28"/>
      <c r="F531" s="28"/>
      <c r="G531" s="18"/>
      <c r="H531" s="18"/>
      <c r="I531" s="24"/>
      <c r="J531" s="58"/>
      <c r="K531" s="58"/>
      <c r="L531" s="32"/>
      <c r="M531" s="29"/>
    </row>
    <row r="532" spans="1:13" ht="12.75" customHeight="1">
      <c r="A532" s="35"/>
      <c r="B532" s="13"/>
      <c r="C532" s="26"/>
      <c r="D532" s="28"/>
      <c r="E532" s="28"/>
      <c r="F532" s="28"/>
      <c r="G532" s="18"/>
      <c r="H532" s="18"/>
      <c r="I532" s="24"/>
      <c r="J532" s="58"/>
      <c r="K532" s="58"/>
      <c r="L532" s="32"/>
      <c r="M532" s="29"/>
    </row>
    <row r="533" spans="1:13" ht="12.75" customHeight="1">
      <c r="A533" s="48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32"/>
      <c r="M533" s="29"/>
    </row>
    <row r="534" spans="1:13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8"/>
      <c r="K534" s="18"/>
      <c r="L534" s="32"/>
      <c r="M534" s="29"/>
    </row>
    <row r="535" spans="1:13" ht="12.75" customHeight="1">
      <c r="A535" s="47"/>
      <c r="B535" s="13"/>
      <c r="C535" s="26"/>
      <c r="D535" s="37"/>
      <c r="E535" s="28"/>
      <c r="F535" s="28"/>
      <c r="G535" s="18"/>
      <c r="H535" s="18"/>
      <c r="I535" s="24"/>
      <c r="J535" s="18"/>
      <c r="K535" s="18"/>
      <c r="L535" s="32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8"/>
      <c r="K536" s="18"/>
      <c r="L536" s="32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8"/>
      <c r="K537" s="18"/>
      <c r="L537" s="32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44"/>
      <c r="K538" s="44"/>
      <c r="L538" s="32"/>
      <c r="M538" s="29"/>
    </row>
    <row r="539" spans="1:13" ht="12.75" customHeight="1">
      <c r="A539" s="47"/>
      <c r="B539" s="13"/>
      <c r="C539" s="26"/>
      <c r="D539" s="47"/>
      <c r="E539" s="28"/>
      <c r="F539" s="28"/>
      <c r="G539" s="18"/>
      <c r="H539" s="18"/>
      <c r="I539" s="24"/>
      <c r="J539" s="13"/>
      <c r="K539" s="13"/>
      <c r="L539" s="32"/>
      <c r="M539" s="29"/>
    </row>
    <row r="540" spans="1:13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32"/>
      <c r="M540" s="29"/>
    </row>
    <row r="541" spans="1:13" ht="12.75" customHeight="1">
      <c r="A541" s="47"/>
      <c r="B541" s="13"/>
      <c r="C541" s="39"/>
      <c r="D541" s="28"/>
      <c r="E541" s="28"/>
      <c r="F541" s="28"/>
      <c r="G541" s="18"/>
      <c r="H541" s="18"/>
      <c r="I541" s="24"/>
      <c r="J541" s="13"/>
      <c r="K541" s="13"/>
      <c r="L541" s="32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32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32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32"/>
      <c r="M544" s="29"/>
    </row>
    <row r="545" spans="1:13" ht="12.75" customHeight="1">
      <c r="A545" s="47"/>
      <c r="B545" s="13"/>
      <c r="C545" s="35"/>
      <c r="D545" s="28"/>
      <c r="E545" s="28"/>
      <c r="F545" s="28"/>
      <c r="G545" s="18"/>
      <c r="H545" s="18"/>
      <c r="I545" s="24"/>
      <c r="J545" s="13"/>
      <c r="K545" s="13"/>
      <c r="L545" s="32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32"/>
      <c r="M546" s="29"/>
    </row>
    <row r="547" spans="1:13" ht="12.75" customHeight="1">
      <c r="A547" s="47"/>
      <c r="B547" s="13"/>
      <c r="C547" s="26"/>
      <c r="D547" s="37"/>
      <c r="E547" s="28"/>
      <c r="F547" s="28"/>
      <c r="G547" s="18"/>
      <c r="H547" s="18"/>
      <c r="I547" s="24"/>
      <c r="J547" s="13"/>
      <c r="K547" s="13"/>
      <c r="L547" s="32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32"/>
      <c r="M548" s="29"/>
    </row>
    <row r="549" spans="1:13" ht="12.75" customHeight="1">
      <c r="A549" s="47"/>
      <c r="B549" s="13"/>
      <c r="C549" s="35"/>
      <c r="D549" s="28"/>
      <c r="E549" s="28"/>
      <c r="F549" s="28"/>
      <c r="G549" s="18"/>
      <c r="H549" s="18"/>
      <c r="I549" s="24"/>
      <c r="J549" s="13"/>
      <c r="K549" s="13"/>
      <c r="L549" s="32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32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32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32"/>
      <c r="M552" s="29"/>
    </row>
    <row r="553" spans="1:13" ht="12.75" customHeight="1">
      <c r="A553" s="47"/>
      <c r="B553" s="13"/>
      <c r="C553" s="26"/>
      <c r="D553" s="47"/>
      <c r="E553" s="28"/>
      <c r="F553" s="28"/>
      <c r="G553" s="18"/>
      <c r="H553" s="18"/>
      <c r="I553" s="24"/>
      <c r="J553" s="13"/>
      <c r="K553" s="13"/>
      <c r="L553" s="32"/>
      <c r="M553" s="29"/>
    </row>
    <row r="554" spans="1:13" ht="12.75" customHeight="1">
      <c r="A554" s="47"/>
      <c r="B554" s="13"/>
      <c r="C554" s="26"/>
      <c r="D554" s="37"/>
      <c r="E554" s="28"/>
      <c r="F554" s="28"/>
      <c r="G554" s="18"/>
      <c r="H554" s="18"/>
      <c r="I554" s="24"/>
      <c r="J554" s="13"/>
      <c r="K554" s="13"/>
      <c r="L554" s="32"/>
      <c r="M554" s="29"/>
    </row>
    <row r="555" spans="1:13" ht="12.75" customHeight="1">
      <c r="A555" s="47"/>
      <c r="B555" s="13"/>
      <c r="C555" s="26"/>
      <c r="D555" s="37"/>
      <c r="E555" s="28"/>
      <c r="F555" s="28"/>
      <c r="G555" s="18"/>
      <c r="H555" s="18"/>
      <c r="I555" s="24"/>
      <c r="J555" s="13"/>
      <c r="K555" s="13"/>
      <c r="L555" s="32"/>
      <c r="M555" s="29"/>
    </row>
    <row r="556" spans="1:13" ht="12.75" customHeight="1">
      <c r="A556" s="47"/>
      <c r="B556" s="13"/>
      <c r="C556" s="47"/>
      <c r="D556" s="37"/>
      <c r="E556" s="28"/>
      <c r="F556" s="28"/>
      <c r="G556" s="18"/>
      <c r="H556" s="18"/>
      <c r="I556" s="24"/>
      <c r="J556" s="13"/>
      <c r="K556" s="13"/>
      <c r="L556" s="32"/>
      <c r="M556" s="29"/>
    </row>
    <row r="557" spans="1:13" ht="12.75" customHeight="1">
      <c r="A557" s="47"/>
      <c r="B557" s="13"/>
      <c r="C557" s="26"/>
      <c r="D557" s="37"/>
      <c r="E557" s="28"/>
      <c r="F557" s="28"/>
      <c r="G557" s="18"/>
      <c r="H557" s="18"/>
      <c r="I557" s="24"/>
      <c r="J557" s="13"/>
      <c r="K557" s="13"/>
      <c r="L557" s="32"/>
      <c r="M557" s="29"/>
    </row>
    <row r="558" spans="1:13" ht="12.75" customHeight="1">
      <c r="A558" s="47"/>
      <c r="B558" s="13"/>
      <c r="C558" s="47"/>
      <c r="D558" s="37"/>
      <c r="E558" s="28"/>
      <c r="F558" s="28"/>
      <c r="G558" s="18"/>
      <c r="H558" s="18"/>
      <c r="I558" s="24"/>
      <c r="J558" s="13"/>
      <c r="K558" s="13"/>
      <c r="L558" s="32"/>
      <c r="M558" s="29"/>
    </row>
    <row r="559" spans="1:13" ht="12.75" customHeight="1">
      <c r="A559" s="47"/>
      <c r="B559" s="13"/>
      <c r="C559" s="26"/>
      <c r="D559" s="37"/>
      <c r="E559" s="28"/>
      <c r="F559" s="28"/>
      <c r="G559" s="18"/>
      <c r="H559" s="18"/>
      <c r="I559" s="24"/>
      <c r="J559" s="13"/>
      <c r="K559" s="13"/>
      <c r="L559" s="32"/>
      <c r="M559" s="29"/>
    </row>
    <row r="560" spans="1:13" ht="12.75" customHeight="1">
      <c r="A560" s="47"/>
      <c r="C560" s="26"/>
      <c r="D560" s="28"/>
      <c r="E560" s="28"/>
      <c r="F560" s="28"/>
      <c r="G560" s="18"/>
      <c r="H560" s="18"/>
      <c r="I560" s="24"/>
      <c r="J560" s="13"/>
      <c r="K560" s="13"/>
      <c r="L560" s="32"/>
      <c r="M560" s="29"/>
    </row>
    <row r="561" spans="1:13" ht="12.75" customHeight="1">
      <c r="A561" s="47"/>
      <c r="B561" s="13"/>
      <c r="C561" s="26"/>
      <c r="D561" s="37"/>
      <c r="E561" s="28"/>
      <c r="F561" s="28"/>
      <c r="G561" s="18"/>
      <c r="H561" s="18"/>
      <c r="I561" s="24"/>
      <c r="J561" s="13"/>
      <c r="K561" s="13"/>
      <c r="L561" s="32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32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32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32"/>
      <c r="M564" s="29"/>
    </row>
    <row r="565" spans="1:13" ht="12.75" customHeight="1">
      <c r="A565" s="47"/>
      <c r="B565" s="13"/>
      <c r="C565" s="26"/>
      <c r="D565" s="37"/>
      <c r="E565" s="28"/>
      <c r="F565" s="28"/>
      <c r="G565" s="18"/>
      <c r="H565" s="18"/>
      <c r="I565" s="24"/>
      <c r="J565" s="13"/>
      <c r="K565" s="13"/>
      <c r="L565" s="32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32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48"/>
      <c r="F571" s="4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47"/>
      <c r="D573" s="37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35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49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47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47"/>
      <c r="D585" s="37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47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47"/>
      <c r="D601" s="37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47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47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26"/>
      <c r="D606" s="47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47"/>
      <c r="B617" s="13"/>
      <c r="C617" s="47"/>
      <c r="D617" s="47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47"/>
      <c r="B618" s="13"/>
      <c r="C618" s="47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47"/>
      <c r="B619" s="13"/>
      <c r="C619" s="35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47"/>
      <c r="B620" s="13"/>
      <c r="C620" s="35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47"/>
      <c r="B622" s="13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47"/>
      <c r="B624" s="13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47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47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47"/>
      <c r="B628" s="13"/>
      <c r="C628" s="26"/>
      <c r="D628" s="47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18"/>
      <c r="H633" s="18"/>
      <c r="I633" s="24"/>
      <c r="J633" s="44"/>
      <c r="K633" s="44"/>
      <c r="L633" s="44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47"/>
      <c r="B635" s="13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47"/>
      <c r="B636" s="13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47"/>
      <c r="B637" s="13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47"/>
      <c r="B638" s="13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47"/>
      <c r="B639" s="13"/>
      <c r="C639" s="26"/>
      <c r="D639" s="47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47"/>
      <c r="B640" s="13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47"/>
      <c r="B641" s="13"/>
      <c r="C641" s="35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47"/>
      <c r="B642" s="13"/>
      <c r="C642" s="26"/>
      <c r="D642" s="37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47"/>
      <c r="B643" s="13"/>
      <c r="C643" s="26"/>
      <c r="D643" s="47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47"/>
      <c r="B645" s="13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7"/>
      <c r="B646" s="13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7"/>
      <c r="B647" s="13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7"/>
      <c r="B651" s="13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7"/>
      <c r="B653" s="13"/>
      <c r="C653" s="47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7"/>
      <c r="B654" s="13"/>
      <c r="C654" s="47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47"/>
      <c r="B655" s="13"/>
      <c r="C655" s="26"/>
      <c r="D655" s="47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50"/>
      <c r="B656" s="13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47"/>
      <c r="B657" s="13"/>
      <c r="C657" s="47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47"/>
      <c r="B658" s="13"/>
      <c r="C658" s="26"/>
      <c r="D658" s="37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47"/>
      <c r="B659" s="13"/>
      <c r="C659" s="47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47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47"/>
      <c r="B661" s="13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47"/>
      <c r="B662" s="13"/>
      <c r="C662" s="26"/>
      <c r="D662" s="47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47"/>
      <c r="B663" s="13"/>
      <c r="C663" s="26"/>
      <c r="D663" s="47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47"/>
      <c r="B664" s="13"/>
      <c r="C664" s="26"/>
      <c r="D664" s="47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47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47"/>
      <c r="B666" s="13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47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47"/>
      <c r="B668" s="13"/>
      <c r="C668" s="47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47"/>
      <c r="B669" s="13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47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47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47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13"/>
      <c r="C674" s="26"/>
      <c r="D674" s="28"/>
      <c r="E674" s="28"/>
      <c r="F674" s="28"/>
      <c r="G674" s="18"/>
      <c r="H674" s="18"/>
      <c r="I674" s="24"/>
      <c r="J674" s="44"/>
      <c r="K674" s="44"/>
      <c r="L674" s="44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44"/>
      <c r="K676" s="44"/>
      <c r="L676" s="44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44"/>
      <c r="K677" s="44"/>
      <c r="L677" s="44"/>
      <c r="M677" s="29"/>
    </row>
    <row r="678" spans="1:13" ht="12.75" customHeight="1">
      <c r="A678" s="28"/>
      <c r="B678" s="28"/>
      <c r="C678" s="39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44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37"/>
      <c r="E687" s="28"/>
      <c r="F687" s="28"/>
      <c r="G687" s="18"/>
      <c r="H687" s="18"/>
      <c r="I687" s="24"/>
      <c r="J687" s="44"/>
      <c r="K687" s="44"/>
      <c r="L687" s="44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44"/>
      <c r="K689" s="44"/>
      <c r="L689" s="44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44"/>
      <c r="K691" s="44"/>
      <c r="L691" s="44"/>
      <c r="M691" s="29"/>
    </row>
    <row r="692" spans="1:13" ht="12.75" customHeight="1">
      <c r="A692" s="28"/>
      <c r="B692" s="28"/>
      <c r="C692" s="39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44"/>
      <c r="K701" s="44"/>
      <c r="L701" s="44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44"/>
      <c r="K704" s="44"/>
      <c r="L704" s="44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44"/>
      <c r="K707" s="44"/>
      <c r="L707" s="44"/>
      <c r="M707" s="29"/>
    </row>
    <row r="708" spans="1:13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8"/>
      <c r="K709" s="18"/>
      <c r="L709" s="18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29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29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44"/>
      <c r="K724" s="44"/>
      <c r="L724" s="44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29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29"/>
    </row>
    <row r="730" spans="1:13" ht="12.75" customHeight="1">
      <c r="A730" s="28"/>
      <c r="B730" s="13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44"/>
      <c r="K732" s="44"/>
      <c r="L732" s="44"/>
      <c r="M732" s="29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44"/>
      <c r="K733" s="44"/>
      <c r="L733" s="44"/>
      <c r="M733" s="29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29"/>
    </row>
    <row r="735" spans="1:13" ht="12.75" customHeight="1">
      <c r="A735" s="28"/>
      <c r="B735" s="28"/>
      <c r="C735" s="26"/>
      <c r="D735" s="37"/>
      <c r="E735" s="28"/>
      <c r="F735" s="28"/>
      <c r="G735" s="18"/>
      <c r="H735" s="18"/>
      <c r="I735" s="24"/>
      <c r="J735" s="13"/>
      <c r="K735" s="13"/>
      <c r="L735" s="13"/>
      <c r="M735" s="29"/>
    </row>
    <row r="736" spans="1:13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44"/>
      <c r="K736" s="44"/>
      <c r="L736" s="44"/>
      <c r="M736" s="29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9"/>
    </row>
    <row r="738" spans="1:13" ht="12.75" customHeight="1">
      <c r="A738" s="28"/>
      <c r="B738" s="28"/>
      <c r="C738" s="26"/>
      <c r="D738" s="42"/>
      <c r="E738" s="28"/>
      <c r="F738" s="28"/>
      <c r="G738" s="18"/>
      <c r="H738" s="18"/>
      <c r="I738" s="24"/>
      <c r="J738" s="44"/>
      <c r="K738" s="44"/>
      <c r="L738" s="44"/>
      <c r="M738" s="29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9"/>
    </row>
    <row r="740" spans="1:13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29"/>
    </row>
    <row r="741" spans="1:13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29"/>
    </row>
    <row r="742" spans="1:13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29"/>
    </row>
    <row r="743" spans="1:13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44"/>
      <c r="K743" s="44"/>
      <c r="L743" s="44"/>
      <c r="M743" s="29"/>
    </row>
    <row r="744" spans="1:13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29"/>
    </row>
    <row r="745" spans="1:13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29"/>
    </row>
    <row r="746" spans="1:13" ht="12.75" customHeight="1">
      <c r="A746" s="41"/>
      <c r="B746" s="28"/>
      <c r="C746" s="39"/>
      <c r="D746" s="28"/>
      <c r="E746" s="28"/>
      <c r="F746" s="28"/>
      <c r="G746" s="18"/>
      <c r="H746" s="18"/>
      <c r="I746" s="24"/>
      <c r="J746" s="44"/>
      <c r="K746" s="44"/>
      <c r="L746" s="44"/>
      <c r="M746" s="29"/>
    </row>
    <row r="747" spans="1:13" ht="12.75" customHeight="1">
      <c r="A747" s="41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29"/>
    </row>
    <row r="748" spans="1:13" ht="12.75" customHeight="1">
      <c r="A748" s="41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  <c r="M748" s="29"/>
    </row>
    <row r="749" spans="1:13" ht="12.75" customHeight="1">
      <c r="A749" s="41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  <c r="M749" s="29"/>
    </row>
    <row r="750" spans="1:13" ht="12.75" customHeight="1">
      <c r="A750" s="41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29"/>
    </row>
    <row r="751" spans="1:13" ht="12.75" customHeight="1">
      <c r="A751" s="41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  <c r="M751" s="29"/>
    </row>
    <row r="752" spans="1:13" ht="12.75" customHeight="1">
      <c r="A752" s="41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29"/>
    </row>
    <row r="753" spans="1:13" ht="12.75" customHeight="1">
      <c r="A753" s="41"/>
      <c r="B753" s="28"/>
      <c r="C753" s="26"/>
      <c r="D753" s="28"/>
      <c r="E753" s="28"/>
      <c r="F753" s="28"/>
      <c r="G753" s="18"/>
      <c r="H753" s="18"/>
      <c r="I753" s="24"/>
      <c r="J753" s="44"/>
      <c r="K753" s="44"/>
      <c r="L753" s="44"/>
      <c r="M753" s="29"/>
    </row>
    <row r="754" spans="1:13" ht="12.75" customHeight="1">
      <c r="A754" s="41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  <c r="M754" s="29"/>
    </row>
    <row r="755" spans="1:13" ht="12.75" customHeight="1">
      <c r="A755" s="43"/>
      <c r="B755" s="13"/>
      <c r="C755" s="46"/>
      <c r="D755" s="28"/>
      <c r="E755" s="28"/>
      <c r="F755" s="28"/>
      <c r="G755" s="18"/>
      <c r="H755" s="18"/>
      <c r="I755" s="24"/>
      <c r="J755" s="13"/>
      <c r="K755" s="13"/>
      <c r="L755" s="13"/>
      <c r="M755" s="29"/>
    </row>
    <row r="756" spans="1:13" ht="12.75" customHeight="1">
      <c r="A756" s="41"/>
      <c r="B756" s="13"/>
      <c r="C756" s="26"/>
      <c r="D756" s="28"/>
      <c r="E756" s="28"/>
      <c r="F756" s="28"/>
      <c r="G756" s="18"/>
      <c r="H756" s="18"/>
      <c r="I756" s="24"/>
      <c r="J756" s="13"/>
      <c r="K756" s="13"/>
      <c r="L756" s="13"/>
      <c r="M756" s="29"/>
    </row>
    <row r="757" spans="1:13" ht="12.75" customHeight="1">
      <c r="A757" s="41"/>
      <c r="B757" s="13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29"/>
    </row>
    <row r="758" spans="1:13" ht="12.75" customHeight="1">
      <c r="A758" s="41"/>
      <c r="B758" s="13"/>
      <c r="C758" s="26"/>
      <c r="D758" s="28"/>
      <c r="E758" s="28"/>
      <c r="F758" s="28"/>
      <c r="G758" s="18"/>
      <c r="H758" s="18"/>
      <c r="I758" s="24"/>
      <c r="J758" s="44"/>
      <c r="K758" s="44"/>
      <c r="L758" s="44"/>
      <c r="M758" s="29"/>
    </row>
    <row r="759" spans="1:13" ht="12.75" customHeight="1">
      <c r="A759" s="37"/>
      <c r="B759" s="13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29"/>
    </row>
    <row r="760" spans="1:13" ht="12.75" customHeight="1">
      <c r="A760" s="37"/>
      <c r="B760" s="13"/>
      <c r="C760" s="26"/>
      <c r="D760" s="28"/>
      <c r="E760" s="28"/>
      <c r="F760" s="28"/>
      <c r="G760" s="18"/>
      <c r="H760" s="18"/>
      <c r="I760" s="24"/>
      <c r="J760" s="44"/>
      <c r="K760" s="44"/>
      <c r="L760" s="44"/>
      <c r="M760" s="29"/>
    </row>
    <row r="761" spans="1:13" ht="12.75" customHeight="1">
      <c r="A761" s="37"/>
      <c r="B761" s="13"/>
      <c r="C761" s="26"/>
      <c r="D761" s="37"/>
      <c r="E761" s="28"/>
      <c r="F761" s="28"/>
      <c r="G761" s="18"/>
      <c r="H761" s="18"/>
      <c r="I761" s="24"/>
      <c r="J761" s="13"/>
      <c r="K761" s="13"/>
      <c r="L761" s="13"/>
      <c r="M761" s="29"/>
    </row>
    <row r="762" spans="1:13" ht="12.75" customHeight="1">
      <c r="A762" s="41"/>
      <c r="B762" s="13"/>
      <c r="C762" s="26"/>
      <c r="D762" s="37"/>
      <c r="E762" s="28"/>
      <c r="F762" s="28"/>
      <c r="G762" s="18"/>
      <c r="H762" s="18"/>
      <c r="I762" s="24"/>
      <c r="J762" s="13"/>
      <c r="K762" s="13"/>
      <c r="L762" s="13"/>
      <c r="M762" s="29"/>
    </row>
    <row r="763" spans="1:13" ht="12.75" customHeight="1">
      <c r="A763" s="41"/>
      <c r="B763" s="13"/>
      <c r="C763" s="26"/>
      <c r="D763" s="28"/>
      <c r="E763" s="28"/>
      <c r="F763" s="28"/>
      <c r="G763" s="18"/>
      <c r="H763" s="18"/>
      <c r="I763" s="24"/>
      <c r="J763" s="13"/>
      <c r="K763" s="13"/>
      <c r="L763" s="13"/>
      <c r="M763" s="29"/>
    </row>
    <row r="764" spans="1:13" ht="12.75" customHeight="1">
      <c r="A764" s="41"/>
      <c r="B764" s="13"/>
      <c r="C764" s="26"/>
      <c r="D764" s="28"/>
      <c r="E764" s="28"/>
      <c r="F764" s="28"/>
      <c r="G764" s="18"/>
      <c r="H764" s="18"/>
      <c r="I764" s="24"/>
      <c r="J764" s="13"/>
      <c r="K764" s="13"/>
      <c r="L764" s="13"/>
      <c r="M764" s="29"/>
    </row>
    <row r="765" spans="1:13" ht="12.75" customHeight="1">
      <c r="A765" s="37"/>
      <c r="B765" s="13"/>
      <c r="C765" s="26"/>
      <c r="D765" s="37"/>
      <c r="E765" s="28"/>
      <c r="F765" s="28"/>
      <c r="G765" s="18"/>
      <c r="H765" s="18"/>
      <c r="I765" s="24"/>
      <c r="J765" s="13"/>
      <c r="K765" s="13"/>
      <c r="L765" s="13"/>
      <c r="M765" s="29"/>
    </row>
    <row r="766" spans="1:13" ht="12.75" customHeight="1">
      <c r="A766" s="37"/>
      <c r="B766" s="13"/>
      <c r="C766" s="26"/>
      <c r="D766" s="28"/>
      <c r="E766" s="28"/>
      <c r="F766" s="28"/>
      <c r="G766" s="18"/>
      <c r="H766" s="18"/>
      <c r="I766" s="24"/>
      <c r="J766" s="18"/>
      <c r="K766" s="18"/>
      <c r="L766" s="18"/>
      <c r="M766" s="29"/>
    </row>
    <row r="767" spans="1:13" ht="12.75" customHeight="1">
      <c r="A767" s="37"/>
      <c r="B767" s="13"/>
      <c r="C767" s="26"/>
      <c r="D767" s="28"/>
      <c r="E767" s="28"/>
      <c r="F767" s="28"/>
      <c r="G767" s="18"/>
      <c r="H767" s="18"/>
      <c r="I767" s="24"/>
      <c r="J767" s="44"/>
      <c r="K767" s="44"/>
      <c r="L767" s="44"/>
      <c r="M767" s="29"/>
    </row>
    <row r="768" spans="1:13" ht="12.75" customHeight="1">
      <c r="A768" s="41"/>
      <c r="B768" s="13"/>
      <c r="C768" s="26"/>
      <c r="D768" s="37"/>
      <c r="E768" s="28"/>
      <c r="F768" s="28"/>
      <c r="G768" s="18"/>
      <c r="H768" s="18"/>
      <c r="I768" s="24"/>
      <c r="J768" s="13"/>
      <c r="K768" s="13"/>
      <c r="L768" s="13"/>
      <c r="M768" s="29"/>
    </row>
    <row r="769" spans="1:13" ht="12.75" customHeight="1">
      <c r="A769" s="41"/>
      <c r="B769" s="13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29"/>
    </row>
    <row r="770" spans="1:13" ht="12.75" customHeight="1">
      <c r="A770" s="41"/>
      <c r="B770" s="13"/>
      <c r="C770" s="26"/>
      <c r="D770" s="28"/>
      <c r="E770" s="28"/>
      <c r="F770" s="28"/>
      <c r="G770" s="18"/>
      <c r="H770" s="18"/>
      <c r="I770" s="24"/>
      <c r="J770" s="44"/>
      <c r="K770" s="44"/>
      <c r="L770" s="44"/>
      <c r="M770" s="29"/>
    </row>
    <row r="771" spans="1:13" ht="12.75" customHeight="1">
      <c r="A771" s="37"/>
      <c r="B771" s="28"/>
      <c r="C771" s="26"/>
      <c r="D771" s="42"/>
      <c r="E771" s="28"/>
      <c r="F771" s="28"/>
      <c r="G771" s="18"/>
      <c r="H771" s="18"/>
      <c r="I771" s="24"/>
      <c r="J771" s="13"/>
      <c r="K771" s="13"/>
      <c r="L771" s="13"/>
      <c r="M771" s="29"/>
    </row>
    <row r="772" spans="1:13" ht="12.75" customHeight="1">
      <c r="A772" s="41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  <c r="M772" s="29"/>
    </row>
    <row r="773" spans="1:13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44"/>
      <c r="K773" s="44"/>
      <c r="L773" s="44"/>
      <c r="M773" s="29"/>
    </row>
    <row r="774" spans="1:13" ht="12.75" customHeight="1">
      <c r="A774" s="35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29"/>
    </row>
    <row r="775" spans="1:13" ht="12.75" customHeight="1">
      <c r="A775" s="28"/>
      <c r="B775" s="13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29"/>
    </row>
    <row r="776" spans="1:13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29"/>
    </row>
    <row r="777" spans="1:13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29"/>
    </row>
    <row r="778" spans="1:13" ht="12.75" customHeight="1">
      <c r="A778" s="28"/>
      <c r="B778" s="28"/>
      <c r="C778" s="26"/>
      <c r="D778" s="37"/>
      <c r="E778" s="28"/>
      <c r="F778" s="28"/>
      <c r="G778" s="18"/>
      <c r="H778" s="18"/>
      <c r="I778" s="24"/>
      <c r="J778" s="13"/>
      <c r="K778" s="13"/>
      <c r="L778" s="13"/>
      <c r="M778" s="29"/>
    </row>
    <row r="779" spans="1:13" ht="12.75" customHeight="1">
      <c r="A779" s="28"/>
      <c r="B779" s="28"/>
      <c r="C779" s="26"/>
      <c r="D779" s="37"/>
      <c r="E779" s="28"/>
      <c r="F779" s="28"/>
      <c r="G779" s="18"/>
      <c r="H779" s="18"/>
      <c r="I779" s="24"/>
      <c r="J779" s="13"/>
      <c r="K779" s="13"/>
      <c r="L779" s="13"/>
      <c r="M779" s="29"/>
    </row>
    <row r="780" spans="1:13" ht="12.75" customHeight="1">
      <c r="A780" s="28"/>
      <c r="B780" s="28"/>
      <c r="C780" s="40"/>
      <c r="D780" s="28"/>
      <c r="E780" s="28"/>
      <c r="F780" s="28"/>
      <c r="G780" s="18"/>
      <c r="H780" s="18"/>
      <c r="I780" s="24"/>
      <c r="J780" s="13"/>
      <c r="K780" s="13"/>
      <c r="L780" s="13"/>
      <c r="M780" s="29"/>
    </row>
    <row r="781" spans="1:13" ht="12.75" customHeight="1">
      <c r="A781" s="28"/>
      <c r="B781" s="28"/>
      <c r="C781" s="39"/>
      <c r="D781" s="28"/>
      <c r="E781" s="28"/>
      <c r="F781" s="28"/>
      <c r="G781" s="18"/>
      <c r="H781" s="18"/>
      <c r="I781" s="24"/>
      <c r="J781" s="13"/>
      <c r="K781" s="13"/>
      <c r="L781" s="13"/>
      <c r="M781" s="29"/>
    </row>
    <row r="782" spans="1:13" ht="12.75" customHeight="1">
      <c r="A782" s="28"/>
      <c r="B782" s="28"/>
      <c r="C782" s="26"/>
      <c r="D782" s="37"/>
      <c r="E782" s="28"/>
      <c r="F782" s="28"/>
      <c r="G782" s="18"/>
      <c r="H782" s="18"/>
      <c r="I782" s="24"/>
      <c r="J782" s="13"/>
      <c r="K782" s="13"/>
      <c r="L782" s="13"/>
      <c r="M782" s="29"/>
    </row>
    <row r="783" spans="1:13" ht="12.75" customHeight="1">
      <c r="A783" s="28"/>
      <c r="B783" s="13"/>
      <c r="C783" s="26"/>
      <c r="D783" s="37"/>
      <c r="E783" s="28"/>
      <c r="F783" s="28"/>
      <c r="G783" s="18"/>
      <c r="H783" s="18"/>
      <c r="I783" s="24"/>
      <c r="J783" s="13"/>
      <c r="K783" s="13"/>
      <c r="L783" s="13"/>
      <c r="M783" s="29"/>
    </row>
    <row r="784" spans="1:13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  <c r="M784" s="29"/>
    </row>
    <row r="785" spans="1:13" ht="12.75" customHeight="1">
      <c r="A785" s="28"/>
      <c r="B785" s="28"/>
      <c r="C785" s="39"/>
      <c r="D785" s="28"/>
      <c r="E785" s="28"/>
      <c r="F785" s="28"/>
      <c r="G785" s="18"/>
      <c r="H785" s="18"/>
      <c r="I785" s="24"/>
      <c r="J785" s="13"/>
      <c r="K785" s="13"/>
      <c r="L785" s="13"/>
      <c r="M785" s="29"/>
    </row>
    <row r="786" spans="1:13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  <c r="M786" s="29"/>
    </row>
    <row r="787" spans="1:13" ht="12.75" customHeight="1">
      <c r="A787" s="37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  <c r="M787" s="29"/>
    </row>
    <row r="788" spans="1:13" ht="12.75" customHeight="1">
      <c r="A788" s="37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  <c r="M788" s="29"/>
    </row>
    <row r="789" spans="1:13" ht="12.75" customHeight="1">
      <c r="A789" s="37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  <c r="M789" s="29"/>
    </row>
    <row r="790" spans="1:13" ht="12.75" customHeight="1">
      <c r="A790" s="35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  <c r="M790" s="29"/>
    </row>
    <row r="791" spans="1:13" ht="12.75" customHeight="1">
      <c r="A791" s="35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  <c r="M791" s="29"/>
    </row>
    <row r="792" spans="1:13" ht="12.75" customHeight="1">
      <c r="A792" s="35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  <c r="M792" s="29"/>
    </row>
    <row r="793" spans="1:13" ht="12.75" customHeight="1">
      <c r="A793" s="35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13"/>
      <c r="M793" s="29"/>
    </row>
    <row r="794" spans="1:13" ht="12.75" customHeight="1">
      <c r="A794" s="35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  <c r="M794" s="32"/>
    </row>
    <row r="795" spans="1:13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  <c r="M795" s="32"/>
    </row>
    <row r="796" spans="1:13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  <c r="M796" s="25"/>
    </row>
    <row r="797" spans="1:13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  <c r="M797" s="25"/>
    </row>
    <row r="798" spans="1:13" ht="12.75" customHeight="1">
      <c r="A798" s="26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  <c r="M798" s="25"/>
    </row>
    <row r="799" spans="1:13" ht="12.75" customHeight="1">
      <c r="A799" s="26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  <c r="M799" s="32"/>
    </row>
    <row r="800" spans="1:13" ht="12.75" customHeight="1">
      <c r="A800" s="28"/>
      <c r="B800" s="28"/>
      <c r="C800" s="26"/>
      <c r="D800" s="28"/>
      <c r="E800" s="26"/>
      <c r="F800" s="26"/>
      <c r="G800" s="18"/>
      <c r="H800" s="18"/>
      <c r="I800" s="24"/>
      <c r="J800" s="13"/>
      <c r="K800" s="13"/>
      <c r="L800" s="13"/>
      <c r="M800" s="25"/>
    </row>
    <row r="801" spans="1:13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  <c r="M801" s="25"/>
    </row>
    <row r="802" spans="1:13" ht="12.75" customHeight="1">
      <c r="A802" s="28"/>
      <c r="B802" s="28"/>
      <c r="C802" s="26"/>
      <c r="D802" s="28"/>
      <c r="E802" s="26"/>
      <c r="F802" s="26"/>
      <c r="G802" s="18"/>
      <c r="H802" s="18"/>
      <c r="I802" s="24"/>
      <c r="J802" s="13"/>
      <c r="K802" s="13"/>
      <c r="L802" s="13"/>
      <c r="M802" s="32"/>
    </row>
    <row r="803" spans="1:13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  <c r="M803" s="13"/>
    </row>
    <row r="804" spans="1:13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  <c r="M805" s="13"/>
    </row>
    <row r="806" spans="1:13" ht="12.75" customHeight="1">
      <c r="A806" s="28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  <c r="M807" s="13"/>
    </row>
    <row r="808" spans="1:13" ht="12.75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28"/>
      <c r="B810" s="28"/>
      <c r="C810" s="26"/>
      <c r="D810" s="28"/>
      <c r="E810" s="26"/>
      <c r="F810" s="26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28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  <c r="M815" s="13"/>
    </row>
    <row r="816" spans="1:13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28"/>
      <c r="B817" s="28"/>
      <c r="C817" s="26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28"/>
      <c r="B821" s="28"/>
      <c r="C821" s="26"/>
      <c r="D821" s="28"/>
      <c r="E821" s="28"/>
      <c r="F821" s="28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28"/>
      <c r="B822" s="28"/>
      <c r="C822" s="26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26"/>
      <c r="B823" s="28"/>
      <c r="C823" s="26"/>
      <c r="D823" s="28"/>
      <c r="E823" s="28"/>
      <c r="F823" s="28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28"/>
      <c r="B824" s="28"/>
      <c r="C824" s="26"/>
      <c r="D824" s="28"/>
      <c r="E824" s="28"/>
      <c r="F824" s="28"/>
      <c r="G824" s="18"/>
      <c r="H824" s="18"/>
      <c r="I824" s="24"/>
      <c r="J824" s="13"/>
      <c r="K824" s="13"/>
      <c r="L824" s="13"/>
      <c r="M824" s="13"/>
    </row>
    <row r="825" spans="1:13" ht="12.75" customHeight="1">
      <c r="A825" s="28"/>
      <c r="B825" s="28"/>
      <c r="C825" s="26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28"/>
      <c r="B826" s="28"/>
      <c r="C826" s="26"/>
      <c r="D826" s="28"/>
      <c r="E826" s="28"/>
      <c r="F826" s="28"/>
      <c r="G826" s="18"/>
      <c r="H826" s="18"/>
      <c r="I826" s="24"/>
      <c r="J826" s="13"/>
      <c r="K826" s="13"/>
      <c r="L826" s="13"/>
      <c r="M826" s="13"/>
    </row>
    <row r="827" spans="1:13" ht="12.75" customHeight="1">
      <c r="A827" s="28"/>
      <c r="B827" s="28"/>
      <c r="C827" s="26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28"/>
      <c r="B828" s="28"/>
      <c r="C828" s="26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28"/>
      <c r="B829" s="28"/>
      <c r="C829" s="26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26"/>
      <c r="B830" s="28"/>
      <c r="C830" s="26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28"/>
      <c r="B831" s="28"/>
      <c r="C831" s="26"/>
      <c r="D831" s="28"/>
      <c r="E831" s="28"/>
      <c r="F831" s="28"/>
      <c r="G831" s="18"/>
      <c r="H831" s="18"/>
      <c r="I831" s="24"/>
      <c r="J831" s="13"/>
      <c r="K831" s="13"/>
      <c r="L831" s="13"/>
      <c r="M831" s="25"/>
    </row>
    <row r="832" spans="1:13" ht="12.75" customHeight="1">
      <c r="A832" s="28"/>
      <c r="B832" s="28"/>
      <c r="C832" s="26"/>
      <c r="D832" s="28"/>
      <c r="E832" s="28"/>
      <c r="F832" s="28"/>
      <c r="G832" s="18"/>
      <c r="H832" s="18"/>
      <c r="I832" s="24"/>
      <c r="J832" s="13"/>
      <c r="K832" s="13"/>
      <c r="L832" s="13"/>
      <c r="M832" s="32"/>
    </row>
    <row r="833" spans="1:13" ht="12.75" customHeight="1">
      <c r="A833" s="28"/>
      <c r="B833" s="28"/>
      <c r="C833" s="26"/>
      <c r="D833" s="28"/>
      <c r="E833" s="28"/>
      <c r="F833" s="28"/>
      <c r="G833" s="18"/>
      <c r="H833" s="18"/>
      <c r="I833" s="24"/>
      <c r="J833" s="13"/>
      <c r="K833" s="13"/>
      <c r="L833" s="13"/>
      <c r="M833" s="13"/>
    </row>
    <row r="834" spans="1:13" ht="12.75" customHeight="1">
      <c r="A834" s="28"/>
      <c r="B834" s="28"/>
      <c r="C834" s="26"/>
      <c r="D834" s="28"/>
      <c r="E834" s="26"/>
      <c r="F834" s="26"/>
      <c r="G834" s="18"/>
      <c r="H834" s="18"/>
      <c r="I834" s="24"/>
      <c r="J834" s="13"/>
      <c r="K834" s="13"/>
      <c r="L834" s="13"/>
      <c r="M834" s="13"/>
    </row>
    <row r="835" spans="1:13" ht="12.75" customHeight="1">
      <c r="A835" s="28"/>
      <c r="B835" s="28"/>
      <c r="C835" s="26"/>
      <c r="D835" s="28"/>
      <c r="E835" s="28"/>
      <c r="F835" s="28"/>
      <c r="G835" s="18"/>
      <c r="H835" s="18"/>
      <c r="I835" s="24"/>
      <c r="J835" s="13"/>
      <c r="K835" s="13"/>
      <c r="L835" s="13"/>
      <c r="M835" s="13"/>
    </row>
    <row r="836" spans="1:13" ht="12.75" customHeight="1">
      <c r="A836" s="28"/>
      <c r="B836" s="28"/>
      <c r="C836" s="26"/>
      <c r="D836" s="28"/>
      <c r="E836" s="28"/>
      <c r="F836" s="28"/>
      <c r="G836" s="18"/>
      <c r="H836" s="18"/>
      <c r="I836" s="24"/>
      <c r="J836" s="13"/>
      <c r="K836" s="13"/>
      <c r="L836" s="13"/>
      <c r="M836" s="13"/>
    </row>
    <row r="837" spans="1:13" ht="12.75" customHeight="1">
      <c r="A837" s="28"/>
      <c r="B837" s="28"/>
      <c r="C837" s="26"/>
      <c r="D837" s="28"/>
      <c r="E837" s="28"/>
      <c r="F837" s="28"/>
      <c r="G837" s="18"/>
      <c r="H837" s="18"/>
      <c r="I837" s="24"/>
      <c r="J837" s="13"/>
      <c r="K837" s="13"/>
      <c r="L837" s="13"/>
      <c r="M837" s="13"/>
    </row>
    <row r="838" spans="1:13" ht="12.75" customHeight="1">
      <c r="A838" s="28"/>
      <c r="B838" s="28"/>
      <c r="C838" s="26"/>
      <c r="D838" s="28"/>
      <c r="E838" s="26"/>
      <c r="F838" s="26"/>
      <c r="G838" s="18"/>
      <c r="H838" s="18"/>
      <c r="I838" s="24"/>
      <c r="J838" s="13"/>
      <c r="K838" s="13"/>
      <c r="L838" s="13"/>
      <c r="M838" s="13"/>
    </row>
    <row r="839" spans="1:13" ht="12.75" customHeight="1">
      <c r="A839" s="28"/>
      <c r="B839" s="28"/>
      <c r="C839" s="26"/>
      <c r="D839" s="28"/>
      <c r="E839" s="28"/>
      <c r="F839" s="28"/>
      <c r="G839" s="18"/>
      <c r="H839" s="18"/>
      <c r="I839" s="24"/>
      <c r="J839" s="13"/>
      <c r="K839" s="13"/>
      <c r="L839" s="13"/>
      <c r="M839" s="13"/>
    </row>
    <row r="840" spans="1:13" ht="12.75" customHeight="1">
      <c r="A840" s="28"/>
      <c r="B840" s="28"/>
      <c r="C840" s="26"/>
      <c r="D840" s="28"/>
      <c r="E840" s="26"/>
      <c r="F840" s="26"/>
      <c r="G840" s="18"/>
      <c r="H840" s="18"/>
      <c r="I840" s="24"/>
      <c r="J840" s="13"/>
      <c r="K840" s="13"/>
      <c r="L840" s="13"/>
      <c r="M840" s="13"/>
    </row>
    <row r="841" spans="1:13" ht="12.75" customHeight="1">
      <c r="A841" s="28"/>
      <c r="B841" s="28"/>
      <c r="C841" s="26"/>
      <c r="D841" s="28"/>
      <c r="E841" s="28"/>
      <c r="F841" s="28"/>
      <c r="G841" s="18"/>
      <c r="H841" s="18"/>
      <c r="I841" s="24"/>
      <c r="J841" s="13"/>
      <c r="K841" s="13"/>
      <c r="L841" s="13"/>
      <c r="M841" s="29"/>
    </row>
    <row r="842" spans="1:13" ht="12.75" customHeight="1">
      <c r="A842" s="28"/>
      <c r="B842" s="28"/>
      <c r="C842" s="26"/>
      <c r="D842" s="28"/>
      <c r="E842" s="28"/>
      <c r="F842" s="28"/>
      <c r="G842" s="18"/>
      <c r="H842" s="18"/>
      <c r="I842" s="24"/>
      <c r="J842" s="13"/>
      <c r="K842" s="13"/>
      <c r="L842" s="13"/>
      <c r="M842" s="13"/>
    </row>
    <row r="843" spans="1:13" ht="12.75" customHeight="1">
      <c r="A843" s="28"/>
      <c r="B843" s="28"/>
      <c r="C843" s="26"/>
      <c r="D843" s="28"/>
      <c r="E843" s="28"/>
      <c r="F843" s="28"/>
      <c r="G843" s="18"/>
      <c r="H843" s="18"/>
      <c r="I843" s="24"/>
      <c r="J843" s="13"/>
      <c r="K843" s="13"/>
      <c r="L843" s="13"/>
      <c r="M843" s="13"/>
    </row>
    <row r="844" spans="1:13" ht="12.75" customHeight="1">
      <c r="A844" s="28"/>
      <c r="B844" s="28"/>
      <c r="C844" s="28"/>
      <c r="D844" s="28"/>
      <c r="E844" s="28"/>
      <c r="F844" s="28"/>
      <c r="G844" s="18"/>
      <c r="H844" s="29"/>
      <c r="I844" s="24"/>
      <c r="J844" s="13"/>
      <c r="K844" s="13"/>
      <c r="L844" s="13"/>
      <c r="M844" s="13"/>
    </row>
    <row r="845" spans="1:13" ht="12.75" customHeight="1">
      <c r="A845" s="28"/>
      <c r="B845" s="28"/>
      <c r="C845" s="28"/>
      <c r="D845" s="28"/>
      <c r="E845" s="28"/>
      <c r="F845" s="28"/>
      <c r="G845" s="18"/>
      <c r="H845" s="13"/>
      <c r="I845" s="24"/>
      <c r="J845" s="13"/>
      <c r="K845" s="13"/>
      <c r="L845" s="13"/>
      <c r="M845" s="13"/>
    </row>
    <row r="846" spans="1:13" ht="12.75" customHeight="1">
      <c r="A846" s="28"/>
      <c r="B846" s="28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13"/>
    </row>
    <row r="847" spans="1:13" ht="12.75" customHeight="1">
      <c r="A847" s="28"/>
      <c r="B847" s="28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13"/>
    </row>
    <row r="848" spans="1:13" ht="12.75" customHeight="1">
      <c r="A848" s="28"/>
      <c r="B848" s="28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13"/>
    </row>
    <row r="849" spans="1:13" ht="12.75" customHeight="1">
      <c r="A849" s="28"/>
      <c r="B849" s="28"/>
      <c r="C849" s="28"/>
      <c r="D849" s="28"/>
      <c r="E849" s="28"/>
      <c r="F849" s="28"/>
      <c r="G849" s="18"/>
      <c r="H849" s="13"/>
      <c r="I849" s="24"/>
      <c r="J849" s="13"/>
      <c r="K849" s="13"/>
      <c r="L849" s="13"/>
      <c r="M849" s="25"/>
    </row>
    <row r="850" spans="1:13" ht="12.75" customHeight="1">
      <c r="A850" s="28"/>
      <c r="B850" s="28"/>
      <c r="C850" s="28"/>
      <c r="D850" s="28"/>
      <c r="E850" s="28"/>
      <c r="F850" s="28"/>
      <c r="G850" s="18"/>
      <c r="H850" s="18"/>
      <c r="I850" s="24"/>
      <c r="J850" s="13"/>
      <c r="K850" s="13"/>
      <c r="L850" s="13"/>
      <c r="M850" s="32"/>
    </row>
    <row r="851" spans="1:13" ht="12.75" customHeight="1">
      <c r="A851" s="35"/>
      <c r="B851" s="28"/>
      <c r="C851" s="28"/>
      <c r="D851" s="28"/>
      <c r="E851" s="28"/>
      <c r="F851" s="28"/>
      <c r="G851" s="18"/>
      <c r="H851" s="13"/>
      <c r="I851" s="24"/>
      <c r="J851" s="13"/>
      <c r="K851" s="13"/>
      <c r="L851" s="13"/>
      <c r="M851" s="13"/>
    </row>
    <row r="852" spans="1:13" ht="12.75" customHeight="1">
      <c r="A852" s="28"/>
      <c r="B852" s="28"/>
      <c r="C852" s="28"/>
      <c r="D852" s="28"/>
      <c r="E852" s="28"/>
      <c r="F852" s="28"/>
      <c r="G852" s="18"/>
      <c r="H852" s="13"/>
      <c r="I852" s="24"/>
      <c r="J852" s="13"/>
      <c r="K852" s="13"/>
      <c r="L852" s="13"/>
      <c r="M852" s="13"/>
    </row>
    <row r="853" spans="1:13" ht="12.75" customHeight="1">
      <c r="A853" s="28"/>
      <c r="B853" s="28"/>
      <c r="C853" s="28"/>
      <c r="D853" s="28"/>
      <c r="E853" s="28"/>
      <c r="F853" s="28"/>
      <c r="G853" s="18"/>
      <c r="H853" s="13"/>
      <c r="I853" s="24"/>
      <c r="J853" s="13"/>
      <c r="K853" s="13"/>
      <c r="L853" s="13"/>
      <c r="M853" s="13"/>
    </row>
    <row r="854" spans="1:13" ht="12.75" customHeight="1">
      <c r="A854" s="28"/>
      <c r="B854" s="28"/>
      <c r="C854" s="28"/>
      <c r="D854" s="28"/>
      <c r="E854" s="28"/>
      <c r="F854" s="28"/>
      <c r="G854" s="18"/>
      <c r="H854" s="13"/>
      <c r="I854" s="24"/>
      <c r="J854" s="13"/>
      <c r="K854" s="13"/>
      <c r="L854" s="13"/>
      <c r="M854" s="13"/>
    </row>
    <row r="855" spans="1:13" ht="12.75" customHeight="1">
      <c r="A855" s="28"/>
      <c r="B855" s="28"/>
      <c r="C855" s="28"/>
      <c r="D855" s="28"/>
      <c r="E855" s="33"/>
      <c r="F855" s="33"/>
      <c r="G855" s="18"/>
      <c r="H855" s="13"/>
      <c r="I855" s="24"/>
      <c r="J855" s="13"/>
      <c r="K855" s="13"/>
      <c r="L855" s="13"/>
      <c r="M855" s="13"/>
    </row>
    <row r="856" spans="1:13" ht="12.75" customHeight="1">
      <c r="A856" s="28"/>
      <c r="B856" s="28"/>
      <c r="C856" s="28"/>
      <c r="D856" s="28"/>
      <c r="E856" s="33"/>
      <c r="F856" s="33"/>
      <c r="G856" s="18"/>
      <c r="H856" s="13"/>
      <c r="I856" s="24"/>
      <c r="J856" s="13"/>
      <c r="K856" s="13"/>
      <c r="L856" s="13"/>
      <c r="M856" s="13"/>
    </row>
    <row r="857" spans="1:13" ht="12.75" customHeight="1">
      <c r="A857" s="28"/>
      <c r="B857" s="13"/>
      <c r="C857" s="28"/>
      <c r="D857" s="28"/>
      <c r="G857" s="34"/>
      <c r="H857" s="18"/>
      <c r="I857" s="24"/>
      <c r="J857" s="13"/>
      <c r="K857" s="13"/>
      <c r="L857" s="13"/>
      <c r="M857" s="13"/>
    </row>
    <row r="858" spans="1:13" ht="12.75" customHeight="1">
      <c r="A858" s="20"/>
      <c r="B858" s="13"/>
      <c r="C858" s="28"/>
      <c r="D858" s="28"/>
      <c r="E858" s="28"/>
      <c r="F858" s="28"/>
      <c r="G858" s="18"/>
      <c r="H858" s="13"/>
      <c r="I858" s="24"/>
      <c r="J858" s="13"/>
      <c r="K858" s="13"/>
      <c r="L858" s="13"/>
      <c r="M858" s="25"/>
    </row>
    <row r="859" spans="1:13" ht="12.75" customHeight="1">
      <c r="A859" s="15"/>
      <c r="B859" s="13"/>
      <c r="C859" s="28"/>
      <c r="D859" s="27"/>
      <c r="E859" s="28"/>
      <c r="F859" s="28"/>
      <c r="G859" s="18"/>
      <c r="H859" s="13"/>
      <c r="I859" s="24"/>
      <c r="J859" s="13"/>
      <c r="K859" s="13"/>
      <c r="L859" s="13"/>
      <c r="M859" s="25"/>
    </row>
    <row r="860" spans="1:13" ht="12.75" customHeight="1">
      <c r="A860" s="15"/>
      <c r="B860" s="13"/>
      <c r="C860" s="28"/>
      <c r="D860" s="28"/>
      <c r="E860" s="28"/>
      <c r="F860" s="28"/>
      <c r="G860" s="18"/>
      <c r="H860" s="13"/>
      <c r="I860" s="24"/>
      <c r="J860" s="13"/>
      <c r="K860" s="13"/>
      <c r="L860" s="13"/>
      <c r="M860" s="25"/>
    </row>
    <row r="861" spans="1:13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  <c r="M861" s="32"/>
    </row>
    <row r="862" spans="1:13" ht="12.75" customHeight="1">
      <c r="A862" s="15"/>
      <c r="B862" s="13"/>
      <c r="C862" s="28"/>
      <c r="D862" s="28"/>
      <c r="E862" s="28"/>
      <c r="F862" s="28"/>
      <c r="G862" s="18"/>
      <c r="H862" s="13"/>
      <c r="I862" s="24"/>
      <c r="J862" s="13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  <c r="M864" s="13"/>
    </row>
    <row r="865" spans="1:13" ht="12.75" customHeight="1">
      <c r="A865" s="2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13"/>
    </row>
    <row r="866" spans="1:13" ht="12.75" customHeight="1">
      <c r="A866" s="20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  <c r="M866" s="32"/>
    </row>
    <row r="867" spans="1:13" ht="12.75" customHeight="1">
      <c r="A867" s="15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  <c r="M869" s="25"/>
    </row>
    <row r="870" spans="1:13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  <c r="M870" s="25"/>
    </row>
    <row r="871" spans="1:13" ht="12.75" customHeight="1">
      <c r="A871" s="15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13"/>
      <c r="M871" s="25"/>
    </row>
    <row r="872" spans="1:13" ht="12.75" customHeight="1">
      <c r="A872" s="15"/>
      <c r="B872" s="13"/>
      <c r="C872" s="28"/>
      <c r="D872" s="28"/>
      <c r="E872" s="28"/>
      <c r="F872" s="28"/>
      <c r="G872" s="18"/>
      <c r="H872" s="13"/>
      <c r="I872" s="24"/>
      <c r="J872" s="13"/>
      <c r="K872" s="13"/>
      <c r="L872" s="13"/>
      <c r="M872" s="25"/>
    </row>
    <row r="873" spans="1:13" ht="12.75" customHeight="1">
      <c r="A873" s="15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  <c r="M873" s="32"/>
    </row>
    <row r="874" spans="1:13" ht="12.75" customHeight="1">
      <c r="A874" s="15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13"/>
      <c r="M874" s="13"/>
    </row>
    <row r="875" spans="1:13" ht="12.75" customHeight="1">
      <c r="A875" s="18"/>
      <c r="B875" s="13"/>
      <c r="C875" s="28"/>
      <c r="D875" s="28"/>
      <c r="E875" s="28"/>
      <c r="F875" s="28"/>
      <c r="G875" s="18"/>
      <c r="H875" s="18"/>
      <c r="I875" s="31"/>
      <c r="J875" s="13"/>
      <c r="K875" s="13"/>
      <c r="L875" s="13"/>
      <c r="M875" s="13"/>
    </row>
    <row r="876" spans="1:13" ht="12.75" customHeight="1">
      <c r="A876" s="30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  <c r="M876" s="13"/>
    </row>
    <row r="877" spans="1:13" ht="12.75" customHeight="1">
      <c r="A877" s="20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  <c r="M877" s="13"/>
    </row>
    <row r="878" spans="1:13" ht="12.75" customHeight="1">
      <c r="A878" s="20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  <c r="M878" s="13"/>
    </row>
    <row r="879" spans="1:13" ht="12.75" customHeight="1">
      <c r="A879" s="20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  <c r="M879" s="13"/>
    </row>
    <row r="880" spans="1:13" ht="12.75" customHeight="1">
      <c r="A880" s="20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13"/>
    </row>
    <row r="881" spans="1:13" ht="12.75" customHeight="1">
      <c r="A881" s="20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25"/>
    </row>
    <row r="882" spans="1:13" ht="12.75" customHeight="1">
      <c r="A882" s="20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  <c r="M882" s="25"/>
    </row>
    <row r="883" spans="1:13" ht="12.75" customHeight="1">
      <c r="A883" s="20"/>
      <c r="B883" s="13"/>
      <c r="C883" s="28"/>
      <c r="D883" s="28"/>
      <c r="E883" s="28"/>
      <c r="F883" s="28"/>
      <c r="G883" s="18"/>
      <c r="H883" s="18"/>
      <c r="I883" s="24"/>
      <c r="J883" s="13"/>
      <c r="K883" s="13"/>
      <c r="L883" s="13"/>
      <c r="M883" s="25"/>
    </row>
    <row r="884" spans="1:13" ht="12.75" customHeight="1">
      <c r="A884" s="20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13"/>
      <c r="M884" s="25"/>
    </row>
    <row r="885" spans="1:13" ht="12.75" customHeight="1">
      <c r="A885" s="20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13"/>
      <c r="M885" s="32"/>
    </row>
    <row r="886" spans="1:13" ht="12.75" customHeight="1">
      <c r="A886" s="20"/>
      <c r="B886" s="13"/>
      <c r="C886" s="28"/>
      <c r="D886" s="28"/>
      <c r="E886" s="28"/>
      <c r="F886" s="28"/>
      <c r="G886" s="18"/>
      <c r="H886" s="13"/>
      <c r="I886" s="24"/>
      <c r="J886" s="13"/>
      <c r="K886" s="13"/>
      <c r="L886" s="13"/>
      <c r="M886" s="13"/>
    </row>
    <row r="887" spans="1:13" ht="12.75" customHeight="1">
      <c r="A887" s="15"/>
      <c r="B887" s="13"/>
      <c r="C887" s="28"/>
      <c r="D887" s="28"/>
      <c r="E887" s="28"/>
      <c r="F887" s="28"/>
      <c r="G887" s="18"/>
      <c r="H887" s="13"/>
      <c r="I887" s="24"/>
      <c r="J887" s="13"/>
      <c r="K887" s="13"/>
      <c r="L887" s="13"/>
      <c r="M887" s="13"/>
    </row>
    <row r="888" spans="1:13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13"/>
      <c r="M888" s="29"/>
    </row>
    <row r="889" spans="1:13" ht="12.75" customHeight="1">
      <c r="A889" s="15"/>
      <c r="B889" s="13"/>
      <c r="C889" s="28"/>
      <c r="D889" s="28"/>
      <c r="E889" s="28"/>
      <c r="F889" s="28"/>
      <c r="G889" s="18"/>
      <c r="H889" s="18"/>
      <c r="I889" s="24"/>
      <c r="J889" s="13"/>
      <c r="K889" s="13"/>
      <c r="L889" s="13"/>
      <c r="M889" s="29"/>
    </row>
    <row r="890" spans="1:13" ht="12.75" customHeight="1">
      <c r="A890" s="17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  <c r="M890" s="13"/>
    </row>
    <row r="891" spans="1:13" ht="12.75" customHeight="1">
      <c r="A891" s="30"/>
      <c r="B891" s="13"/>
      <c r="C891" s="28"/>
      <c r="D891" s="27"/>
      <c r="E891" s="28"/>
      <c r="F891" s="28"/>
      <c r="G891" s="18"/>
      <c r="H891" s="18"/>
      <c r="I891" s="24"/>
      <c r="J891" s="13"/>
      <c r="K891" s="13"/>
      <c r="L891" s="13"/>
      <c r="M891" s="13"/>
    </row>
    <row r="892" spans="1:13" ht="12.75" customHeight="1">
      <c r="A892" s="15"/>
      <c r="B892" s="13"/>
      <c r="C892" s="28"/>
      <c r="D892" s="28"/>
      <c r="E892" s="28"/>
      <c r="F892" s="28"/>
      <c r="G892" s="18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  <c r="M893" s="13"/>
    </row>
    <row r="894" spans="1:13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  <c r="M894" s="13"/>
    </row>
    <row r="895" spans="1:13" ht="12.75" customHeight="1">
      <c r="A895" s="18"/>
      <c r="B895" s="13"/>
      <c r="C895" s="28"/>
      <c r="D895" s="28"/>
      <c r="E895" s="28"/>
      <c r="F895" s="28"/>
      <c r="G895" s="18"/>
      <c r="H895" s="18"/>
      <c r="I895" s="24"/>
      <c r="J895" s="13"/>
      <c r="K895" s="13"/>
      <c r="L895" s="13"/>
      <c r="M895" s="25"/>
    </row>
    <row r="896" spans="1:13" ht="12.75" customHeight="1">
      <c r="A896" s="18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13"/>
      <c r="M896" s="25"/>
    </row>
    <row r="897" spans="1:13" ht="12.75" customHeight="1">
      <c r="A897" s="18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13"/>
      <c r="M897" s="25"/>
    </row>
    <row r="898" spans="1:13" ht="12.75" customHeight="1">
      <c r="A898" s="18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  <c r="M898" s="25"/>
    </row>
    <row r="899" spans="1:13" ht="12.75" customHeight="1">
      <c r="A899" s="18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  <c r="M899" s="32"/>
    </row>
    <row r="900" spans="1:14" ht="12.75" customHeight="1">
      <c r="A900" s="18"/>
      <c r="B900" s="13"/>
      <c r="C900" s="28"/>
      <c r="D900" s="27"/>
      <c r="E900" s="28"/>
      <c r="F900" s="28"/>
      <c r="G900" s="18"/>
      <c r="H900" s="18"/>
      <c r="I900" s="24"/>
      <c r="J900" s="13"/>
      <c r="K900" s="13"/>
      <c r="L900" s="13"/>
      <c r="M900" s="13"/>
      <c r="N900" s="6"/>
    </row>
    <row r="901" spans="1:14" ht="12.75" customHeight="1">
      <c r="A901" s="15"/>
      <c r="B901" s="13"/>
      <c r="C901" s="28"/>
      <c r="D901" s="28"/>
      <c r="E901" s="28"/>
      <c r="F901" s="28"/>
      <c r="G901" s="18"/>
      <c r="H901" s="13"/>
      <c r="I901" s="24"/>
      <c r="J901" s="13"/>
      <c r="K901" s="13"/>
      <c r="L901" s="13"/>
      <c r="M901" s="13"/>
      <c r="N901" s="6"/>
    </row>
    <row r="902" spans="1:14" ht="12.75" customHeight="1">
      <c r="A902" s="28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  <c r="M902" s="13"/>
      <c r="N902" s="6"/>
    </row>
    <row r="903" spans="1:14" ht="12.75" customHeight="1">
      <c r="A903" s="28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  <c r="M903" s="13"/>
      <c r="N903" s="6"/>
    </row>
    <row r="904" spans="1:14" ht="12.75" customHeight="1">
      <c r="A904" s="28"/>
      <c r="B904" s="13"/>
      <c r="C904" s="28"/>
      <c r="D904" s="28"/>
      <c r="E904" s="28"/>
      <c r="F904" s="28"/>
      <c r="G904" s="18"/>
      <c r="H904" s="18"/>
      <c r="I904" s="24"/>
      <c r="J904" s="13"/>
      <c r="K904" s="13"/>
      <c r="L904" s="13"/>
      <c r="M904" s="13"/>
      <c r="N904" s="6"/>
    </row>
    <row r="905" spans="1:14" ht="12.75" customHeight="1">
      <c r="A905" s="15"/>
      <c r="B905" s="13"/>
      <c r="C905" s="28"/>
      <c r="D905" s="28"/>
      <c r="E905" s="28"/>
      <c r="F905" s="28"/>
      <c r="G905" s="18"/>
      <c r="H905" s="18"/>
      <c r="I905" s="24"/>
      <c r="J905" s="13"/>
      <c r="K905" s="13"/>
      <c r="L905" s="13"/>
      <c r="M905" s="13"/>
      <c r="N905" s="6"/>
    </row>
    <row r="906" spans="1:14" ht="12.75" customHeight="1">
      <c r="A906" s="15"/>
      <c r="B906" s="13"/>
      <c r="C906" s="28"/>
      <c r="D906" s="28"/>
      <c r="E906" s="28"/>
      <c r="F906" s="28"/>
      <c r="G906" s="18"/>
      <c r="H906" s="13"/>
      <c r="I906" s="24"/>
      <c r="J906" s="13"/>
      <c r="K906" s="13"/>
      <c r="L906" s="13"/>
      <c r="M906" s="25"/>
      <c r="N906" s="6"/>
    </row>
    <row r="907" spans="1:14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13"/>
      <c r="M907" s="32"/>
      <c r="N907" s="6"/>
    </row>
    <row r="908" spans="1:13" ht="12.75" customHeight="1">
      <c r="A908" s="15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13"/>
      <c r="M908" s="25"/>
    </row>
    <row r="909" spans="1:13" ht="12.75" customHeight="1">
      <c r="A909" s="17"/>
      <c r="B909" s="13"/>
      <c r="C909" s="28"/>
      <c r="D909" s="28"/>
      <c r="E909" s="28"/>
      <c r="F909" s="28"/>
      <c r="G909" s="18"/>
      <c r="H909" s="13"/>
      <c r="I909" s="24"/>
      <c r="J909" s="13"/>
      <c r="K909" s="13"/>
      <c r="L909" s="13"/>
      <c r="M909" s="13"/>
    </row>
    <row r="910" spans="1:13" ht="12.75" customHeight="1">
      <c r="A910" s="15"/>
      <c r="B910" s="13"/>
      <c r="C910" s="28"/>
      <c r="D910" s="28"/>
      <c r="E910" s="28"/>
      <c r="F910" s="28"/>
      <c r="G910" s="18"/>
      <c r="H910" s="18"/>
      <c r="I910" s="24"/>
      <c r="J910" s="13"/>
      <c r="K910" s="13"/>
      <c r="L910" s="13"/>
      <c r="M910" s="29"/>
    </row>
    <row r="911" spans="1:13" ht="12.75" customHeight="1">
      <c r="A911" s="15"/>
      <c r="B911" s="13"/>
      <c r="C911" s="28"/>
      <c r="D911" s="28"/>
      <c r="E911" s="28"/>
      <c r="F911" s="28"/>
      <c r="G911" s="18"/>
      <c r="H911" s="18"/>
      <c r="I911" s="24"/>
      <c r="J911" s="13"/>
      <c r="K911" s="13"/>
      <c r="L911" s="13"/>
      <c r="M911" s="13"/>
    </row>
    <row r="912" spans="1:13" ht="12.75" customHeight="1">
      <c r="A912" s="17"/>
      <c r="B912" s="13"/>
      <c r="C912" s="28"/>
      <c r="D912" s="28"/>
      <c r="E912" s="28"/>
      <c r="F912" s="28"/>
      <c r="G912" s="18"/>
      <c r="H912" s="13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13"/>
      <c r="M913" s="13"/>
    </row>
    <row r="914" spans="1:13" ht="12.75" customHeight="1">
      <c r="A914" s="15"/>
      <c r="B914" s="13"/>
      <c r="C914" s="28"/>
      <c r="D914" s="28"/>
      <c r="E914" s="28"/>
      <c r="F914" s="28"/>
      <c r="G914" s="18"/>
      <c r="H914" s="18"/>
      <c r="I914" s="24"/>
      <c r="J914" s="13"/>
      <c r="K914" s="13"/>
      <c r="L914" s="13"/>
      <c r="M914" s="13"/>
    </row>
    <row r="915" spans="1:13" ht="12.75" customHeight="1">
      <c r="A915" s="15"/>
      <c r="B915" s="13"/>
      <c r="C915" s="28"/>
      <c r="D915" s="28"/>
      <c r="E915" s="28"/>
      <c r="F915" s="28"/>
      <c r="G915" s="18"/>
      <c r="H915" s="18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8"/>
      <c r="D916" s="28"/>
      <c r="E916" s="28"/>
      <c r="F916" s="28"/>
      <c r="G916" s="18"/>
      <c r="H916" s="18"/>
      <c r="I916" s="24"/>
      <c r="J916" s="13"/>
      <c r="K916" s="13"/>
      <c r="L916" s="13"/>
      <c r="M916" s="13"/>
    </row>
    <row r="917" spans="1:13" ht="12.75" customHeight="1">
      <c r="A917" s="15"/>
      <c r="B917" s="13"/>
      <c r="C917" s="28"/>
      <c r="D917" s="28"/>
      <c r="E917" s="28"/>
      <c r="F917" s="28"/>
      <c r="G917" s="18"/>
      <c r="H917" s="18"/>
      <c r="I917" s="24"/>
      <c r="J917" s="13"/>
      <c r="K917" s="13"/>
      <c r="L917" s="13"/>
      <c r="M917" s="13"/>
    </row>
    <row r="918" spans="1:13" ht="12.75" customHeight="1">
      <c r="A918" s="15"/>
      <c r="B918" s="13"/>
      <c r="C918" s="28"/>
      <c r="D918" s="28"/>
      <c r="E918" s="28"/>
      <c r="F918" s="28"/>
      <c r="G918" s="18"/>
      <c r="H918" s="18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8"/>
      <c r="D919" s="28"/>
      <c r="E919" s="28"/>
      <c r="F919" s="28"/>
      <c r="G919" s="18"/>
      <c r="H919" s="18"/>
      <c r="I919" s="24"/>
      <c r="J919" s="13"/>
      <c r="K919" s="13"/>
      <c r="L919" s="13"/>
      <c r="M919" s="29"/>
    </row>
    <row r="920" spans="1:13" ht="12.75" customHeight="1">
      <c r="A920" s="15"/>
      <c r="B920" s="13"/>
      <c r="C920" s="28"/>
      <c r="D920" s="28"/>
      <c r="E920" s="28"/>
      <c r="F920" s="28"/>
      <c r="G920" s="18"/>
      <c r="H920" s="18"/>
      <c r="I920" s="24"/>
      <c r="J920" s="13"/>
      <c r="K920" s="13"/>
      <c r="L920" s="13"/>
      <c r="M920" s="13"/>
    </row>
    <row r="921" spans="1:13" ht="12.75" customHeight="1">
      <c r="A921" s="15"/>
      <c r="B921" s="13"/>
      <c r="C921" s="28"/>
      <c r="D921" s="28"/>
      <c r="E921" s="28"/>
      <c r="F921" s="28"/>
      <c r="G921" s="18"/>
      <c r="H921" s="18"/>
      <c r="I921" s="24"/>
      <c r="J921" s="13"/>
      <c r="K921" s="13"/>
      <c r="L921" s="13"/>
      <c r="M921" s="13"/>
    </row>
    <row r="922" spans="1:13" ht="12.75" customHeight="1">
      <c r="A922" s="15"/>
      <c r="B922" s="13"/>
      <c r="C922" s="28"/>
      <c r="D922" s="28"/>
      <c r="E922" s="28"/>
      <c r="F922" s="28"/>
      <c r="G922" s="18"/>
      <c r="H922" s="18"/>
      <c r="I922" s="24"/>
      <c r="J922" s="13"/>
      <c r="K922" s="13"/>
      <c r="L922" s="13"/>
      <c r="M922" s="13"/>
    </row>
    <row r="923" spans="1:13" ht="12.75" customHeight="1">
      <c r="A923" s="15"/>
      <c r="B923" s="13"/>
      <c r="C923" s="28"/>
      <c r="D923" s="28"/>
      <c r="E923" s="28"/>
      <c r="F923" s="28"/>
      <c r="G923" s="18"/>
      <c r="H923" s="13"/>
      <c r="I923" s="24"/>
      <c r="J923" s="13"/>
      <c r="K923" s="13"/>
      <c r="L923" s="13"/>
      <c r="M923" s="13"/>
    </row>
    <row r="924" spans="1:13" ht="12.75" customHeight="1">
      <c r="A924" s="15"/>
      <c r="B924" s="13"/>
      <c r="C924" s="28"/>
      <c r="D924" s="28"/>
      <c r="E924" s="28"/>
      <c r="F924" s="28"/>
      <c r="G924" s="18"/>
      <c r="H924" s="18"/>
      <c r="I924" s="24"/>
      <c r="J924" s="13"/>
      <c r="K924" s="13"/>
      <c r="L924" s="13"/>
      <c r="M924" s="13"/>
    </row>
    <row r="925" spans="1:13" ht="12.75" customHeight="1">
      <c r="A925" s="15"/>
      <c r="B925" s="13"/>
      <c r="C925" s="28"/>
      <c r="D925" s="28"/>
      <c r="E925" s="28"/>
      <c r="F925" s="28"/>
      <c r="G925" s="18"/>
      <c r="H925" s="18"/>
      <c r="I925" s="24"/>
      <c r="J925" s="13"/>
      <c r="K925" s="13"/>
      <c r="L925" s="13"/>
      <c r="M925" s="25"/>
    </row>
    <row r="926" spans="1:13" ht="12.75" customHeight="1">
      <c r="A926" s="15"/>
      <c r="B926" s="13"/>
      <c r="C926" s="28"/>
      <c r="D926" s="28"/>
      <c r="E926" s="28"/>
      <c r="F926" s="28"/>
      <c r="G926" s="18"/>
      <c r="H926" s="13"/>
      <c r="I926" s="24"/>
      <c r="J926" s="13"/>
      <c r="K926" s="13"/>
      <c r="L926" s="13"/>
      <c r="M926" s="25"/>
    </row>
    <row r="927" spans="1:13" ht="12.75" customHeight="1">
      <c r="A927" s="15"/>
      <c r="B927" s="13"/>
      <c r="C927" s="28"/>
      <c r="D927" s="28"/>
      <c r="E927" s="28"/>
      <c r="F927" s="28"/>
      <c r="G927" s="18"/>
      <c r="H927" s="13"/>
      <c r="I927" s="24"/>
      <c r="J927" s="13"/>
      <c r="K927" s="13"/>
      <c r="L927" s="13"/>
      <c r="M927" s="25"/>
    </row>
    <row r="928" spans="1:13" ht="12.75" customHeight="1">
      <c r="A928" s="15"/>
      <c r="B928" s="13"/>
      <c r="C928" s="28"/>
      <c r="D928" s="27"/>
      <c r="E928" s="28"/>
      <c r="F928" s="28"/>
      <c r="G928" s="18"/>
      <c r="H928" s="13"/>
      <c r="I928" s="24"/>
      <c r="J928" s="13"/>
      <c r="K928" s="13"/>
      <c r="L928" s="13"/>
      <c r="M928" s="25"/>
    </row>
    <row r="929" spans="1:13" ht="12.75" customHeight="1">
      <c r="A929" s="15"/>
      <c r="B929" s="13"/>
      <c r="C929" s="28"/>
      <c r="D929" s="28"/>
      <c r="E929" s="28"/>
      <c r="F929" s="28"/>
      <c r="G929" s="18"/>
      <c r="H929" s="18"/>
      <c r="I929" s="24"/>
      <c r="J929" s="13"/>
      <c r="K929" s="13"/>
      <c r="L929" s="13"/>
      <c r="M929" s="13"/>
    </row>
    <row r="930" spans="1:13" ht="12.75" customHeight="1">
      <c r="A930" s="15"/>
      <c r="B930" s="13"/>
      <c r="C930" s="28"/>
      <c r="D930" s="28"/>
      <c r="E930" s="28"/>
      <c r="F930" s="28"/>
      <c r="G930" s="18"/>
      <c r="H930" s="18"/>
      <c r="I930" s="24"/>
      <c r="J930" s="13"/>
      <c r="K930" s="13"/>
      <c r="L930" s="13"/>
      <c r="M930" s="13"/>
    </row>
    <row r="931" spans="1:13" ht="12.75" customHeight="1">
      <c r="A931" s="30"/>
      <c r="B931" s="13"/>
      <c r="C931" s="28"/>
      <c r="D931" s="28"/>
      <c r="E931" s="28"/>
      <c r="F931" s="28"/>
      <c r="G931" s="18"/>
      <c r="H931" s="18"/>
      <c r="I931" s="24"/>
      <c r="J931" s="13"/>
      <c r="K931" s="13"/>
      <c r="L931" s="13"/>
      <c r="M931" s="32"/>
    </row>
    <row r="932" spans="1:13" ht="12.75" customHeight="1">
      <c r="A932" s="17"/>
      <c r="B932" s="13"/>
      <c r="C932" s="28"/>
      <c r="D932" s="28"/>
      <c r="E932" s="28"/>
      <c r="F932" s="28"/>
      <c r="G932" s="18"/>
      <c r="H932" s="18"/>
      <c r="I932" s="24"/>
      <c r="J932" s="13"/>
      <c r="K932" s="13"/>
      <c r="L932" s="13"/>
      <c r="M932" s="13"/>
    </row>
    <row r="933" spans="1:13" ht="12.75" customHeight="1">
      <c r="A933" s="15"/>
      <c r="B933" s="13"/>
      <c r="C933" s="28"/>
      <c r="D933" s="28"/>
      <c r="E933" s="28"/>
      <c r="F933" s="28"/>
      <c r="G933" s="18"/>
      <c r="H933" s="13"/>
      <c r="I933" s="24"/>
      <c r="J933" s="13"/>
      <c r="K933" s="13"/>
      <c r="L933" s="13"/>
      <c r="M933" s="13"/>
    </row>
    <row r="934" spans="1:13" ht="12.75" customHeight="1">
      <c r="A934" s="18"/>
      <c r="B934" s="13"/>
      <c r="C934" s="28"/>
      <c r="D934" s="28"/>
      <c r="E934" s="28"/>
      <c r="F934" s="28"/>
      <c r="G934" s="18"/>
      <c r="H934" s="13"/>
      <c r="I934" s="24"/>
      <c r="J934" s="13"/>
      <c r="K934" s="13"/>
      <c r="L934" s="13"/>
      <c r="M934" s="25"/>
    </row>
    <row r="935" spans="1:13" ht="12.75" customHeight="1">
      <c r="A935" s="18"/>
      <c r="B935" s="13"/>
      <c r="C935" s="28"/>
      <c r="D935" s="28"/>
      <c r="E935" s="28"/>
      <c r="F935" s="28"/>
      <c r="G935" s="18"/>
      <c r="H935" s="18"/>
      <c r="I935" s="24"/>
      <c r="J935" s="13"/>
      <c r="K935" s="13"/>
      <c r="L935" s="13"/>
      <c r="M935" s="13"/>
    </row>
    <row r="936" spans="1:13" ht="12.75" customHeight="1">
      <c r="A936" s="18"/>
      <c r="B936" s="13"/>
      <c r="C936" s="28"/>
      <c r="D936" s="28"/>
      <c r="E936" s="28"/>
      <c r="F936" s="28"/>
      <c r="G936" s="18"/>
      <c r="H936" s="13"/>
      <c r="I936" s="24"/>
      <c r="J936" s="13"/>
      <c r="K936" s="13"/>
      <c r="L936" s="13"/>
      <c r="M936" s="25"/>
    </row>
    <row r="937" spans="1:13" ht="12.75" customHeight="1">
      <c r="A937" s="19"/>
      <c r="B937" s="13"/>
      <c r="C937" s="28"/>
      <c r="D937" s="28"/>
      <c r="E937" s="28"/>
      <c r="F937" s="28"/>
      <c r="G937" s="18"/>
      <c r="H937" s="13"/>
      <c r="I937" s="24"/>
      <c r="J937" s="13"/>
      <c r="K937" s="13"/>
      <c r="L937" s="13"/>
      <c r="M937" s="25"/>
    </row>
    <row r="938" spans="1:13" ht="12.75" customHeight="1">
      <c r="A938" s="19"/>
      <c r="B938" s="13"/>
      <c r="C938" s="28"/>
      <c r="D938" s="28"/>
      <c r="E938" s="28"/>
      <c r="F938" s="28"/>
      <c r="G938" s="18"/>
      <c r="H938" s="13"/>
      <c r="I938" s="24"/>
      <c r="J938" s="13"/>
      <c r="K938" s="13"/>
      <c r="L938" s="13"/>
      <c r="M938" s="25"/>
    </row>
    <row r="939" spans="1:13" ht="12.75" customHeight="1">
      <c r="A939" s="19"/>
      <c r="B939" s="13"/>
      <c r="C939" s="28"/>
      <c r="D939" s="28"/>
      <c r="E939" s="28"/>
      <c r="F939" s="28"/>
      <c r="G939" s="18"/>
      <c r="H939" s="13"/>
      <c r="I939" s="24"/>
      <c r="J939" s="13"/>
      <c r="K939" s="13"/>
      <c r="L939" s="13"/>
      <c r="M939" s="25"/>
    </row>
    <row r="940" spans="1:13" ht="12.75" customHeight="1">
      <c r="A940" s="19"/>
      <c r="B940" s="13"/>
      <c r="C940" s="28"/>
      <c r="D940" s="28"/>
      <c r="E940" s="28"/>
      <c r="F940" s="28"/>
      <c r="G940" s="18"/>
      <c r="H940" s="13"/>
      <c r="I940" s="24"/>
      <c r="J940" s="13"/>
      <c r="K940" s="13"/>
      <c r="L940" s="13"/>
      <c r="M940" s="13"/>
    </row>
    <row r="941" spans="1:13" ht="12.75" customHeight="1">
      <c r="A941" s="19"/>
      <c r="B941" s="13"/>
      <c r="C941" s="28"/>
      <c r="D941" s="28"/>
      <c r="E941" s="28"/>
      <c r="F941" s="28"/>
      <c r="G941" s="18"/>
      <c r="H941" s="13"/>
      <c r="I941" s="24"/>
      <c r="J941" s="13"/>
      <c r="K941" s="13"/>
      <c r="L941" s="13"/>
      <c r="M941" s="13"/>
    </row>
    <row r="942" spans="1:13" ht="12.75" customHeight="1">
      <c r="A942" s="19"/>
      <c r="B942" s="13"/>
      <c r="C942" s="28"/>
      <c r="D942" s="27"/>
      <c r="E942" s="28"/>
      <c r="F942" s="28"/>
      <c r="G942" s="18"/>
      <c r="H942" s="13"/>
      <c r="I942" s="24"/>
      <c r="J942" s="13"/>
      <c r="K942" s="13"/>
      <c r="L942" s="13"/>
      <c r="M942" s="13"/>
    </row>
    <row r="943" spans="1:13" ht="12.75" customHeight="1">
      <c r="A943" s="19"/>
      <c r="B943" s="13"/>
      <c r="C943" s="28"/>
      <c r="D943" s="28"/>
      <c r="E943" s="28"/>
      <c r="F943" s="28"/>
      <c r="G943" s="18"/>
      <c r="H943" s="18"/>
      <c r="I943" s="24"/>
      <c r="J943" s="13"/>
      <c r="K943" s="13"/>
      <c r="L943" s="13"/>
      <c r="M943" s="13"/>
    </row>
    <row r="944" spans="1:13" ht="12.75" customHeight="1">
      <c r="A944" s="19"/>
      <c r="B944" s="13"/>
      <c r="C944" s="26"/>
      <c r="D944" s="26"/>
      <c r="E944" s="16"/>
      <c r="F944" s="16"/>
      <c r="G944" s="18"/>
      <c r="H944" s="18"/>
      <c r="I944" s="24"/>
      <c r="J944" s="13"/>
      <c r="K944" s="13"/>
      <c r="L944" s="13"/>
      <c r="M944" s="25"/>
    </row>
    <row r="945" spans="1:13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</row>
    <row r="946" spans="1:13" ht="12.75" customHeight="1">
      <c r="A946" s="19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</row>
    <row r="947" spans="1:13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</row>
    <row r="948" spans="1:13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</row>
    <row r="949" spans="1:13" ht="12.75" customHeight="1">
      <c r="A949" s="20"/>
      <c r="B949" s="13"/>
      <c r="C949" s="28"/>
      <c r="D949" s="28"/>
      <c r="E949" s="28"/>
      <c r="F949" s="28"/>
      <c r="G949" s="18"/>
      <c r="H949" s="18"/>
      <c r="I949" s="24"/>
      <c r="J949" s="13"/>
      <c r="K949" s="13"/>
      <c r="L949" s="13"/>
      <c r="M949" s="13"/>
    </row>
    <row r="950" spans="1:13" ht="12.75" customHeight="1">
      <c r="A950" s="30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25"/>
    </row>
    <row r="951" spans="1:13" ht="12.75" customHeight="1">
      <c r="A951" s="17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13"/>
    </row>
    <row r="952" spans="1:13" ht="12.75" customHeight="1">
      <c r="A952" s="17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25"/>
    </row>
    <row r="953" spans="1:13" ht="12.75" customHeight="1">
      <c r="A953" s="17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25"/>
    </row>
    <row r="955" spans="1:14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13"/>
      <c r="N955" s="6"/>
    </row>
    <row r="956" spans="1:14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13"/>
      <c r="N956" s="6"/>
    </row>
    <row r="957" spans="1:14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13"/>
      <c r="N957" s="6"/>
    </row>
    <row r="958" spans="1:14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25"/>
      <c r="N958" s="6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13"/>
    </row>
    <row r="960" spans="1:13" ht="12.75" customHeight="1">
      <c r="A960" s="19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25"/>
    </row>
    <row r="961" spans="1:13" ht="12.75" customHeight="1">
      <c r="A961" s="19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13"/>
    </row>
    <row r="962" spans="1:13" ht="12.75" customHeight="1">
      <c r="A962" s="19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13"/>
    </row>
    <row r="963" spans="1:13" ht="12.75" customHeight="1">
      <c r="A963" s="19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13"/>
    </row>
    <row r="964" spans="1:13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13"/>
    </row>
    <row r="965" spans="1:13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  <c r="M965" s="25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  <c r="M966" s="25"/>
    </row>
    <row r="967" spans="1:13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  <c r="M968" s="13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13"/>
    </row>
    <row r="970" spans="1:13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13"/>
      <c r="M970" s="25"/>
    </row>
    <row r="971" spans="1:14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13"/>
      <c r="N971" s="6"/>
    </row>
    <row r="972" spans="1:14" ht="12.75" customHeight="1">
      <c r="A972" s="15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13"/>
      <c r="M972" s="25"/>
      <c r="N972" s="6"/>
    </row>
    <row r="973" spans="1:14" ht="12.75" customHeight="1">
      <c r="A973" s="15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13"/>
      <c r="N973" s="6"/>
    </row>
    <row r="974" spans="1:14" ht="12.75" customHeight="1">
      <c r="A974" s="15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  <c r="M974" s="25"/>
      <c r="N974" s="6"/>
    </row>
    <row r="975" spans="1:13" ht="12.75" customHeight="1">
      <c r="A975" s="15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  <c r="M975" s="13"/>
    </row>
    <row r="976" spans="1:13" ht="12.75" customHeight="1">
      <c r="A976" s="15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  <c r="M976" s="13"/>
    </row>
    <row r="977" spans="1:13" ht="12.75" customHeight="1">
      <c r="A977" s="15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  <c r="M977" s="13"/>
    </row>
    <row r="978" spans="1:13" ht="12.75" customHeight="1">
      <c r="A978" s="15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13"/>
      <c r="M978" s="25"/>
    </row>
    <row r="979" spans="1:13" ht="12.75" customHeight="1">
      <c r="A979" s="15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  <c r="M979" s="13"/>
    </row>
    <row r="980" spans="1:13" ht="12.75" customHeight="1">
      <c r="A980" s="15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13"/>
      <c r="M980" s="25"/>
    </row>
    <row r="981" spans="1:14" ht="12.75" customHeight="1">
      <c r="A981" s="15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  <c r="M981" s="13"/>
      <c r="N981" s="6"/>
    </row>
    <row r="982" spans="1:14" ht="12.75" customHeight="1">
      <c r="A982" s="15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13"/>
      <c r="M982" s="25"/>
      <c r="N982" s="6"/>
    </row>
    <row r="983" spans="1:13" ht="12.75" customHeight="1">
      <c r="A983" s="15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  <c r="M983" s="13"/>
    </row>
    <row r="984" spans="1:13" ht="12.75" customHeight="1">
      <c r="A984" s="15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  <c r="M984" s="13"/>
    </row>
    <row r="985" spans="1:13" ht="12.75" customHeight="1">
      <c r="A985" s="15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13"/>
      <c r="M985" s="25"/>
    </row>
    <row r="986" spans="1:13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  <c r="M986" s="13"/>
    </row>
    <row r="987" spans="1:13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  <c r="M987" s="25"/>
    </row>
    <row r="988" spans="1:13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  <c r="M988" s="13"/>
    </row>
    <row r="989" spans="1:13" ht="12.75" customHeight="1">
      <c r="A989" s="15"/>
      <c r="B989" s="21" t="s">
        <v>0</v>
      </c>
      <c r="C989" s="26"/>
      <c r="D989" s="26"/>
      <c r="E989" s="16"/>
      <c r="F989" s="16"/>
      <c r="G989" s="13"/>
      <c r="H989" s="13"/>
      <c r="I989" s="24"/>
      <c r="J989" s="13"/>
      <c r="K989" s="13"/>
      <c r="L989" s="13"/>
      <c r="M989" s="13"/>
    </row>
    <row r="990" spans="1:13" ht="12.75" customHeight="1">
      <c r="A990" s="15"/>
      <c r="B990" s="21"/>
      <c r="C990" s="26"/>
      <c r="D990" s="26"/>
      <c r="E990" s="16"/>
      <c r="F990" s="16"/>
      <c r="G990" s="13"/>
      <c r="H990" s="13"/>
      <c r="I990" s="24"/>
      <c r="J990" s="13"/>
      <c r="K990" s="13"/>
      <c r="L990" s="13"/>
      <c r="M990" s="13"/>
    </row>
    <row r="991" spans="1:13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  <c r="M991" s="13"/>
    </row>
    <row r="992" spans="1:13" ht="12.75" customHeight="1">
      <c r="A992" s="19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13"/>
      <c r="M992" s="25"/>
    </row>
    <row r="993" spans="1:13" ht="12.75" customHeight="1">
      <c r="A993" s="19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13"/>
      <c r="M993" s="25"/>
    </row>
    <row r="994" spans="1:13" ht="12.75" customHeight="1">
      <c r="A994" s="19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  <c r="M994" s="13"/>
    </row>
    <row r="995" spans="1:13" ht="12.75" customHeight="1">
      <c r="A995" s="17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13"/>
      <c r="M995" s="25"/>
    </row>
    <row r="996" spans="1:13" ht="12.75" customHeight="1">
      <c r="A996" s="17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  <c r="M996" s="13"/>
    </row>
    <row r="997" spans="1:13" ht="12.75" customHeight="1">
      <c r="A997" s="20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  <c r="M997" s="13"/>
    </row>
    <row r="998" spans="1:13" ht="12.75" customHeight="1">
      <c r="A998" s="20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  <c r="M998" s="13"/>
    </row>
    <row r="999" spans="1:13" ht="12.75" customHeight="1">
      <c r="A999" s="20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13"/>
      <c r="M999" s="13"/>
    </row>
    <row r="1000" spans="1:13" ht="12.75" customHeight="1">
      <c r="A1000" s="20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13"/>
      <c r="M1000" s="13"/>
    </row>
    <row r="1001" spans="1:13" ht="12.75" customHeight="1">
      <c r="A1001" s="20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13"/>
      <c r="M1001" s="25"/>
    </row>
    <row r="1002" spans="1:14" ht="12.75" customHeight="1">
      <c r="A1002" s="19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13"/>
      <c r="M1002" s="13"/>
      <c r="N1002" s="6"/>
    </row>
    <row r="1003" spans="1:14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13"/>
      <c r="M1003" s="25"/>
      <c r="N1003" s="6"/>
    </row>
    <row r="1004" spans="1:13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13"/>
      <c r="M1004" s="13"/>
    </row>
    <row r="1005" spans="1:13" ht="12.75" customHeight="1">
      <c r="A1005" s="15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13"/>
      <c r="M1005" s="13"/>
    </row>
    <row r="1006" spans="1:13" ht="12.75" customHeight="1">
      <c r="A1006" s="15"/>
      <c r="B1006" s="13"/>
      <c r="C1006" s="26"/>
      <c r="D1006" s="26"/>
      <c r="E1006" s="16"/>
      <c r="F1006" s="16"/>
      <c r="G1006" s="13"/>
      <c r="H1006" s="13"/>
      <c r="I1006" s="24"/>
      <c r="J1006" s="13"/>
      <c r="K1006" s="13"/>
      <c r="L1006" s="13"/>
      <c r="M1006" s="13"/>
    </row>
    <row r="1007" spans="1:13" ht="12.75" customHeight="1">
      <c r="A1007" s="15"/>
      <c r="B1007" s="13"/>
      <c r="C1007" s="26"/>
      <c r="D1007" s="26"/>
      <c r="E1007" s="16"/>
      <c r="F1007" s="16"/>
      <c r="G1007" s="13"/>
      <c r="H1007" s="13"/>
      <c r="I1007" s="24"/>
      <c r="J1007" s="13"/>
      <c r="K1007" s="13"/>
      <c r="L1007" s="13"/>
      <c r="M1007" s="25"/>
    </row>
    <row r="1008" spans="1:13" ht="12.75" customHeight="1">
      <c r="A1008" s="15"/>
      <c r="B1008" s="13"/>
      <c r="C1008" s="26"/>
      <c r="D1008" s="26"/>
      <c r="E1008" s="16"/>
      <c r="F1008" s="16"/>
      <c r="G1008" s="13"/>
      <c r="H1008" s="13"/>
      <c r="I1008" s="24"/>
      <c r="J1008" s="13"/>
      <c r="K1008" s="13"/>
      <c r="L1008" s="13"/>
      <c r="M1008" s="13"/>
    </row>
    <row r="1009" spans="1:13" ht="12.75" customHeight="1">
      <c r="A1009" s="15"/>
      <c r="B1009" s="13"/>
      <c r="C1009" s="26"/>
      <c r="D1009" s="26"/>
      <c r="E1009" s="16"/>
      <c r="F1009" s="16"/>
      <c r="G1009" s="13"/>
      <c r="H1009" s="13"/>
      <c r="I1009" s="24"/>
      <c r="J1009" s="13"/>
      <c r="K1009" s="13"/>
      <c r="L1009" s="13"/>
      <c r="M1009" s="13"/>
    </row>
    <row r="1010" spans="1:13" ht="12.75" customHeight="1">
      <c r="A1010" s="15"/>
      <c r="B1010" s="13"/>
      <c r="C1010" s="26"/>
      <c r="D1010" s="26"/>
      <c r="E1010" s="16"/>
      <c r="F1010" s="16"/>
      <c r="G1010" s="13"/>
      <c r="H1010" s="13"/>
      <c r="I1010" s="24"/>
      <c r="J1010" s="13"/>
      <c r="K1010" s="13"/>
      <c r="L1010" s="13"/>
      <c r="M1010" s="13"/>
    </row>
    <row r="1011" spans="1:13" ht="12.75" customHeight="1">
      <c r="A1011" s="15"/>
      <c r="B1011" s="13"/>
      <c r="C1011" s="26"/>
      <c r="D1011" s="26"/>
      <c r="E1011" s="16"/>
      <c r="F1011" s="16"/>
      <c r="G1011" s="13"/>
      <c r="H1011" s="13"/>
      <c r="I1011" s="24"/>
      <c r="J1011" s="13"/>
      <c r="K1011" s="13"/>
      <c r="L1011" s="13"/>
      <c r="M1011" s="25"/>
    </row>
    <row r="1012" spans="1:13" ht="12.75" customHeight="1">
      <c r="A1012" s="15"/>
      <c r="B1012" s="13"/>
      <c r="C1012" s="26"/>
      <c r="D1012" s="26"/>
      <c r="E1012" s="16"/>
      <c r="F1012" s="16"/>
      <c r="G1012" s="13"/>
      <c r="H1012" s="13"/>
      <c r="I1012" s="24"/>
      <c r="J1012" s="13"/>
      <c r="K1012" s="13"/>
      <c r="L1012" s="13"/>
      <c r="M1012" s="13"/>
    </row>
    <row r="1013" spans="1:13" ht="12.75" customHeight="1">
      <c r="A1013" s="17"/>
      <c r="B1013" s="13"/>
      <c r="C1013" s="26"/>
      <c r="D1013" s="26"/>
      <c r="E1013" s="16"/>
      <c r="F1013" s="16"/>
      <c r="G1013" s="13"/>
      <c r="H1013" s="13"/>
      <c r="I1013" s="24"/>
      <c r="J1013" s="13"/>
      <c r="K1013" s="13"/>
      <c r="L1013" s="13"/>
      <c r="M1013" s="25"/>
    </row>
    <row r="1014" spans="1:13" ht="12.75" customHeight="1">
      <c r="A1014" s="17"/>
      <c r="B1014" s="13"/>
      <c r="C1014" s="26"/>
      <c r="D1014" s="26"/>
      <c r="E1014" s="16"/>
      <c r="F1014" s="16"/>
      <c r="G1014" s="13"/>
      <c r="H1014" s="13"/>
      <c r="I1014" s="24"/>
      <c r="J1014" s="13"/>
      <c r="K1014" s="13"/>
      <c r="L1014" s="13"/>
      <c r="M1014" s="25"/>
    </row>
    <row r="1015" spans="1:13" ht="12.75" customHeight="1">
      <c r="A1015" s="17"/>
      <c r="B1015" s="13"/>
      <c r="C1015" s="26"/>
      <c r="D1015" s="26"/>
      <c r="E1015" s="16"/>
      <c r="F1015" s="16"/>
      <c r="G1015" s="13"/>
      <c r="H1015" s="13"/>
      <c r="I1015" s="24"/>
      <c r="J1015" s="13"/>
      <c r="K1015" s="13"/>
      <c r="L1015" s="13"/>
      <c r="M1015" s="13"/>
    </row>
    <row r="1016" spans="1:13" ht="12.75" customHeight="1">
      <c r="A1016" s="17"/>
      <c r="B1016" s="13"/>
      <c r="C1016" s="26"/>
      <c r="D1016" s="26"/>
      <c r="E1016" s="16"/>
      <c r="F1016" s="16"/>
      <c r="G1016" s="13"/>
      <c r="H1016" s="13"/>
      <c r="I1016" s="24"/>
      <c r="J1016" s="13"/>
      <c r="K1016" s="13"/>
      <c r="L1016" s="13"/>
      <c r="M1016" s="13"/>
    </row>
    <row r="1017" spans="1:13" ht="12.75" customHeight="1">
      <c r="A1017" s="15"/>
      <c r="B1017" s="13"/>
      <c r="C1017" s="26"/>
      <c r="D1017" s="26"/>
      <c r="E1017" s="16"/>
      <c r="F1017" s="16"/>
      <c r="G1017" s="13"/>
      <c r="H1017" s="13"/>
      <c r="I1017" s="24"/>
      <c r="J1017" s="13"/>
      <c r="K1017" s="13"/>
      <c r="L1017" s="13"/>
      <c r="M1017" s="13"/>
    </row>
    <row r="1018" spans="1:13" ht="12.75" customHeight="1">
      <c r="A1018" s="15"/>
      <c r="B1018" s="13"/>
      <c r="C1018" s="26"/>
      <c r="D1018" s="26"/>
      <c r="E1018" s="16"/>
      <c r="F1018" s="16"/>
      <c r="G1018" s="13"/>
      <c r="H1018" s="13"/>
      <c r="I1018" s="24"/>
      <c r="J1018" s="13"/>
      <c r="K1018" s="13"/>
      <c r="L1018" s="13"/>
      <c r="M1018" s="25"/>
    </row>
    <row r="1019" spans="1:14" ht="12.75" customHeight="1">
      <c r="A1019" s="15"/>
      <c r="B1019" s="13"/>
      <c r="C1019" s="26"/>
      <c r="D1019" s="26"/>
      <c r="E1019" s="16"/>
      <c r="F1019" s="16"/>
      <c r="G1019" s="13"/>
      <c r="H1019" s="13"/>
      <c r="I1019" s="24"/>
      <c r="J1019" s="13"/>
      <c r="K1019" s="13"/>
      <c r="L1019" s="13"/>
      <c r="M1019" s="13"/>
      <c r="N1019" s="6"/>
    </row>
    <row r="1020" spans="1:13" ht="12.75" customHeight="1">
      <c r="A1020" s="15"/>
      <c r="B1020" s="13"/>
      <c r="C1020" s="26"/>
      <c r="D1020" s="26"/>
      <c r="E1020" s="16"/>
      <c r="F1020" s="16"/>
      <c r="G1020" s="13"/>
      <c r="H1020" s="13"/>
      <c r="I1020" s="24"/>
      <c r="J1020" s="13"/>
      <c r="K1020" s="13"/>
      <c r="L1020" s="13"/>
      <c r="M1020" s="22"/>
    </row>
    <row r="1021" spans="1:13" ht="12.75" customHeight="1">
      <c r="A1021" s="15"/>
      <c r="B1021" s="13"/>
      <c r="C1021" s="26"/>
      <c r="D1021" s="26"/>
      <c r="E1021" s="16"/>
      <c r="F1021" s="16"/>
      <c r="G1021" s="13"/>
      <c r="H1021" s="13"/>
      <c r="I1021" s="24"/>
      <c r="J1021" s="13"/>
      <c r="K1021" s="13"/>
      <c r="L1021" s="13"/>
      <c r="M1021" s="22"/>
    </row>
    <row r="1022" spans="1:13" ht="12.75" customHeight="1">
      <c r="A1022" s="15"/>
      <c r="B1022" s="13"/>
      <c r="C1022" s="26"/>
      <c r="D1022" s="26"/>
      <c r="E1022" s="16"/>
      <c r="F1022" s="16"/>
      <c r="G1022" s="13"/>
      <c r="H1022" s="13"/>
      <c r="I1022" s="24"/>
      <c r="J1022" s="13"/>
      <c r="K1022" s="13"/>
      <c r="L1022" s="13"/>
      <c r="M1022" s="22"/>
    </row>
    <row r="1023" spans="1:14" ht="12.75" customHeight="1">
      <c r="A1023" s="19"/>
      <c r="B1023" s="13"/>
      <c r="C1023" s="26"/>
      <c r="D1023" s="26"/>
      <c r="E1023" s="16"/>
      <c r="F1023" s="16"/>
      <c r="G1023" s="13"/>
      <c r="H1023" s="13"/>
      <c r="I1023" s="24"/>
      <c r="J1023" s="13"/>
      <c r="K1023" s="13"/>
      <c r="L1023" s="13"/>
      <c r="M1023" s="22"/>
      <c r="N1023" s="6"/>
    </row>
    <row r="1024" spans="1:13" ht="12.75" customHeight="1">
      <c r="A1024" s="15"/>
      <c r="B1024" s="13"/>
      <c r="C1024" s="26"/>
      <c r="D1024" s="26"/>
      <c r="E1024" s="16"/>
      <c r="F1024" s="16"/>
      <c r="G1024" s="13"/>
      <c r="H1024" s="13"/>
      <c r="I1024" s="24"/>
      <c r="J1024" s="13"/>
      <c r="K1024" s="13"/>
      <c r="L1024" s="13"/>
      <c r="M1024" s="22"/>
    </row>
    <row r="1025" spans="1:14" ht="12.75" customHeight="1">
      <c r="A1025" s="15"/>
      <c r="B1025" s="13"/>
      <c r="C1025" s="26"/>
      <c r="D1025" s="26"/>
      <c r="E1025" s="16"/>
      <c r="F1025" s="16"/>
      <c r="G1025" s="13"/>
      <c r="H1025" s="13"/>
      <c r="I1025" s="24"/>
      <c r="J1025" s="13"/>
      <c r="K1025" s="13"/>
      <c r="L1025" s="13"/>
      <c r="M1025" s="22"/>
      <c r="N1025" s="6"/>
    </row>
    <row r="1026" spans="1:13" ht="12.75" customHeight="1">
      <c r="A1026" s="15"/>
      <c r="B1026" s="13"/>
      <c r="C1026" s="26"/>
      <c r="D1026" s="26"/>
      <c r="E1026" s="16"/>
      <c r="F1026" s="16"/>
      <c r="G1026" s="13"/>
      <c r="H1026" s="13"/>
      <c r="I1026" s="24"/>
      <c r="J1026" s="13"/>
      <c r="K1026" s="13"/>
      <c r="L1026" s="13"/>
      <c r="M1026" s="22"/>
    </row>
    <row r="1027" spans="1:7" ht="12.75">
      <c r="A1027" s="15"/>
      <c r="B1027" s="28" t="s">
        <v>8</v>
      </c>
      <c r="C1027" s="36"/>
      <c r="D1027" s="36"/>
      <c r="E1027" s="36"/>
      <c r="F1027" s="59"/>
      <c r="G1027" s="23"/>
    </row>
    <row r="1028" spans="1:12" ht="12.75">
      <c r="A1028" s="36"/>
      <c r="G1028" s="38"/>
      <c r="J1028" s="45"/>
      <c r="K1028" s="45"/>
      <c r="L1028" s="45"/>
    </row>
  </sheetData>
  <sheetProtection/>
  <autoFilter ref="A1:G1027">
    <sortState ref="A2:G1028">
      <sortCondition sortBy="value" ref="A2:A10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2013-04-08T12:49:23Z</dcterms:modified>
  <cp:category/>
  <cp:version/>
  <cp:contentType/>
  <cp:contentStatus/>
</cp:coreProperties>
</file>