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'Лист1'!$A$1:$F$610</definedName>
  </definedNames>
  <calcPr fullCalcOnLoad="1" refMode="R1C1"/>
</workbook>
</file>

<file path=xl/sharedStrings.xml><?xml version="1.0" encoding="utf-8"?>
<sst xmlns="http://schemas.openxmlformats.org/spreadsheetml/2006/main" count="751" uniqueCount="229">
  <si>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</si>
  <si>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</si>
  <si>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</si>
  <si>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</si>
  <si>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</si>
  <si>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</si>
  <si>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</si>
  <si>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</si>
  <si>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</si>
  <si>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</si>
  <si>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</si>
  <si>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</si>
  <si>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</si>
  <si>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</si>
  <si>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Горбачева Вера мама Темы</t>
  </si>
  <si>
    <t>Футболка для мальчиков</t>
  </si>
  <si>
    <t>Августовская </t>
  </si>
  <si>
    <t>биба </t>
  </si>
  <si>
    <t>Я</t>
  </si>
  <si>
    <t>Philka </t>
  </si>
  <si>
    <t>Кофта для девочек</t>
  </si>
  <si>
    <t>Alternator </t>
  </si>
  <si>
    <t>Tatachka1980 </t>
  </si>
  <si>
    <t>Танюссик </t>
  </si>
  <si>
    <t>тугрик </t>
  </si>
  <si>
    <t>Брюки трикотажные женские</t>
  </si>
  <si>
    <t>521-1</t>
  </si>
  <si>
    <t>Дегтярёва Ю.Ю.</t>
  </si>
  <si>
    <t>Шальная </t>
  </si>
  <si>
    <t>Лосины для девочек</t>
  </si>
  <si>
    <t>МАМА КИСЫ</t>
  </si>
  <si>
    <t>ksiusha </t>
  </si>
  <si>
    <t>Ульяшка123 </t>
  </si>
  <si>
    <t>sveta22rus </t>
  </si>
  <si>
    <t>Skay </t>
  </si>
  <si>
    <t>Евгения Владимирова </t>
  </si>
  <si>
    <t>туся3 </t>
  </si>
  <si>
    <t>Катюша Юрова </t>
  </si>
  <si>
    <t>olgapres </t>
  </si>
  <si>
    <t>Платье для девочек</t>
  </si>
  <si>
    <t>Таня Демченко</t>
  </si>
  <si>
    <t>Люба Н.</t>
  </si>
  <si>
    <t>Mas04 </t>
  </si>
  <si>
    <t>Евгения Владимирова</t>
  </si>
  <si>
    <t>мамочка софии</t>
  </si>
  <si>
    <t>ElizaR </t>
  </si>
  <si>
    <t>yulya.shurovatova </t>
  </si>
  <si>
    <t>Футболка для подростков</t>
  </si>
  <si>
    <t>lena2206 </t>
  </si>
  <si>
    <t>tochkaZ </t>
  </si>
  <si>
    <t>ТанечЬка </t>
  </si>
  <si>
    <t>***ЛАДА***</t>
  </si>
  <si>
    <t>Майка для девочек</t>
  </si>
  <si>
    <t>Д-1421</t>
  </si>
  <si>
    <t>Д-1448</t>
  </si>
  <si>
    <t>Д-1472</t>
  </si>
  <si>
    <t>Ната 1202 </t>
  </si>
  <si>
    <t>lulka12 </t>
  </si>
  <si>
    <t>Натали820 </t>
  </si>
  <si>
    <t>lactochka </t>
  </si>
  <si>
    <t>Лиза2009 </t>
  </si>
  <si>
    <t>Толстовка для девочек</t>
  </si>
  <si>
    <t>Джейн Бонд</t>
  </si>
  <si>
    <t>Сарафан для девочек</t>
  </si>
  <si>
    <t>NATTY55 </t>
  </si>
  <si>
    <t>Мандариша </t>
  </si>
  <si>
    <t>lenusha1979 </t>
  </si>
  <si>
    <t>СказкаНаНочь </t>
  </si>
  <si>
    <t>зната </t>
  </si>
  <si>
    <t>Ma_ri_ </t>
  </si>
  <si>
    <t>olaniculina </t>
  </si>
  <si>
    <t>Кофта для мальчиков</t>
  </si>
  <si>
    <t>tbessonova </t>
  </si>
  <si>
    <t>2*2 Курносик</t>
  </si>
  <si>
    <t>капучино </t>
  </si>
  <si>
    <t>Брюки спортивные для мальчиков</t>
  </si>
  <si>
    <t>Васильда </t>
  </si>
  <si>
    <t>1001-062</t>
  </si>
  <si>
    <t>МайнЛибедих</t>
  </si>
  <si>
    <t>ice_ginger</t>
  </si>
  <si>
    <t>Футболка серая "Rolling Stones"для девочек</t>
  </si>
  <si>
    <t>Sakura84 </t>
  </si>
  <si>
    <t>Каштанк@</t>
  </si>
  <si>
    <t>ЛОБАН314</t>
  </si>
  <si>
    <t>Д-1270</t>
  </si>
  <si>
    <t>1201-081</t>
  </si>
  <si>
    <t>Люба Н. </t>
  </si>
  <si>
    <t>KU-2743</t>
  </si>
  <si>
    <t>ежыкин</t>
  </si>
  <si>
    <t>Черная </t>
  </si>
  <si>
    <t>Natalia Zolotareva</t>
  </si>
  <si>
    <t>Марика22 </t>
  </si>
  <si>
    <t>Рейкьявик</t>
  </si>
  <si>
    <t>Д-1511</t>
  </si>
  <si>
    <t>inna-mariy</t>
  </si>
  <si>
    <t>Нефритовая лоза</t>
  </si>
  <si>
    <t>nastenok-sh</t>
  </si>
  <si>
    <t>Olis</t>
  </si>
  <si>
    <t>1201-014</t>
  </si>
  <si>
    <t>Кофта для девочек "angry birds"</t>
  </si>
  <si>
    <t>polarstar </t>
  </si>
  <si>
    <t>Наталья-22</t>
  </si>
  <si>
    <t>Д-1367</t>
  </si>
  <si>
    <t>KU-2584</t>
  </si>
  <si>
    <t>САВИНА </t>
  </si>
  <si>
    <t>KU-2872-4</t>
  </si>
  <si>
    <t>ЭЙПРИЛ </t>
  </si>
  <si>
    <t>L-1-2</t>
  </si>
  <si>
    <t>L-5-3</t>
  </si>
  <si>
    <t>nadinB</t>
  </si>
  <si>
    <t>RADENA </t>
  </si>
  <si>
    <t>Д-1492</t>
  </si>
  <si>
    <t>Vampiressa </t>
  </si>
  <si>
    <t>Галина_а</t>
  </si>
  <si>
    <t>Д-563</t>
  </si>
  <si>
    <t>REXTON</t>
  </si>
  <si>
    <t>Д-1212</t>
  </si>
  <si>
    <t>***Мусенька***</t>
  </si>
  <si>
    <t>ЛЁ-ЛЯ </t>
  </si>
  <si>
    <t>Наталья-22 </t>
  </si>
  <si>
    <t>KU-3013</t>
  </si>
  <si>
    <t>ekuznetcova </t>
  </si>
  <si>
    <t>Рейкьявик </t>
  </si>
  <si>
    <t>KU-3021</t>
  </si>
  <si>
    <t>Frau Julia</t>
  </si>
  <si>
    <t>Skay</t>
  </si>
  <si>
    <t>Харламова Анна</t>
  </si>
  <si>
    <t>Юбка для девочек</t>
  </si>
  <si>
    <t>1606-001-1</t>
  </si>
  <si>
    <t>Т-312-2</t>
  </si>
  <si>
    <t>ТатьянаБор </t>
  </si>
  <si>
    <t>Kometa&lt;&lt; </t>
  </si>
  <si>
    <t>Т-330</t>
  </si>
  <si>
    <t>Таня Демченко </t>
  </si>
  <si>
    <t>Людмила0337 </t>
  </si>
  <si>
    <t>yulya.shurovatova</t>
  </si>
  <si>
    <t>Лунная ночь</t>
  </si>
  <si>
    <t>1604-009</t>
  </si>
  <si>
    <t>Легинсы для девочек</t>
  </si>
  <si>
    <t>Ната 1202</t>
  </si>
  <si>
    <t>Лосины синие для подростков</t>
  </si>
  <si>
    <t>Белкина </t>
  </si>
  <si>
    <t>Olis </t>
  </si>
  <si>
    <t>Т-301</t>
  </si>
  <si>
    <t>М-642</t>
  </si>
  <si>
    <t>камойка </t>
  </si>
  <si>
    <t>1151-018</t>
  </si>
  <si>
    <t>Кофта трикотажная для мальчиков</t>
  </si>
  <si>
    <t>Оля Мезенцева</t>
  </si>
  <si>
    <t>М-336-3</t>
  </si>
  <si>
    <t>Sandira </t>
  </si>
  <si>
    <t>Лиона </t>
  </si>
  <si>
    <t>Anastasiya K.</t>
  </si>
  <si>
    <t>М-418</t>
  </si>
  <si>
    <t>Tavitta </t>
  </si>
  <si>
    <t>Средневековый котЭ</t>
  </si>
  <si>
    <t>М-333</t>
  </si>
  <si>
    <t>Флорика </t>
  </si>
  <si>
    <t>Maryasha </t>
  </si>
  <si>
    <t>1051-006</t>
  </si>
  <si>
    <t>Марина ромашка</t>
  </si>
  <si>
    <t>СказкаНаНочь</t>
  </si>
  <si>
    <t>М-395</t>
  </si>
  <si>
    <t>ЦареVна </t>
  </si>
  <si>
    <t>Lучик </t>
  </si>
  <si>
    <t>Капри для мальчиков в клетку</t>
  </si>
  <si>
    <t>МТ-168-1</t>
  </si>
  <si>
    <t xml:space="preserve">ЛОБАН314 </t>
  </si>
  <si>
    <t>Сурьезная </t>
  </si>
  <si>
    <t>EA-414</t>
  </si>
  <si>
    <t>Брюки спортивные для мальчиков серые с карманами</t>
  </si>
  <si>
    <t>ВорошиловаЛ </t>
  </si>
  <si>
    <t>BondaLenka </t>
  </si>
  <si>
    <t>Anastasiya K. </t>
  </si>
  <si>
    <t>Candy84 </t>
  </si>
  <si>
    <t>EA-416</t>
  </si>
  <si>
    <t>Боди для девочек и для мальчиков</t>
  </si>
  <si>
    <t>М-576</t>
  </si>
  <si>
    <t>Лунная ночь </t>
  </si>
  <si>
    <t>кисунчик </t>
  </si>
  <si>
    <t>Elenz </t>
  </si>
  <si>
    <t>Дегтярёва Ю.Ю. </t>
  </si>
  <si>
    <t>***ЛАДА*** </t>
  </si>
  <si>
    <t>Идзуми-сан</t>
  </si>
  <si>
    <t>DinkyDoll</t>
  </si>
  <si>
    <t>ДОЗАКАЗ</t>
  </si>
  <si>
    <t>Nataly Nov</t>
  </si>
  <si>
    <r>
      <t>enlara</t>
    </r>
    <r>
      <rPr>
        <sz val="9"/>
        <color indexed="8"/>
        <rFont val="Verdana"/>
        <family val="2"/>
      </rPr>
      <t> </t>
    </r>
  </si>
  <si>
    <t>S</t>
  </si>
  <si>
    <t>M</t>
  </si>
  <si>
    <t>L</t>
  </si>
  <si>
    <t>XL</t>
  </si>
  <si>
    <t>195черные</t>
  </si>
  <si>
    <t>Шорты спортивные женские</t>
  </si>
  <si>
    <t>Шорты "Kitty" для девочек</t>
  </si>
  <si>
    <t>nadinB </t>
  </si>
  <si>
    <t>Ударница </t>
  </si>
  <si>
    <t>Zuper Бэйба</t>
  </si>
  <si>
    <t>Алё-Алёна</t>
  </si>
  <si>
    <t>Ma_ri_</t>
  </si>
  <si>
    <t>Tatachka1980</t>
  </si>
  <si>
    <t>Т-295</t>
  </si>
  <si>
    <t>Т-342</t>
  </si>
  <si>
    <t>lactochka</t>
  </si>
  <si>
    <t>Елена ЛМ</t>
  </si>
  <si>
    <t>Nadyast</t>
  </si>
  <si>
    <t>annkar</t>
  </si>
  <si>
    <t>lenusha1979</t>
  </si>
  <si>
    <t>М-421</t>
  </si>
  <si>
    <t>KU-2327</t>
  </si>
  <si>
    <t>Марика22</t>
  </si>
  <si>
    <r>
      <t>polarstar</t>
    </r>
    <r>
      <rPr>
        <sz val="9"/>
        <color indexed="8"/>
        <rFont val="Verdana"/>
        <family val="2"/>
      </rPr>
      <t> </t>
    </r>
  </si>
  <si>
    <t>KU-2576</t>
  </si>
  <si>
    <r>
      <t>DinkyDoll</t>
    </r>
    <r>
      <rPr>
        <sz val="9"/>
        <color indexed="8"/>
        <rFont val="Verdana"/>
        <family val="2"/>
      </rPr>
      <t> </t>
    </r>
  </si>
  <si>
    <t>Д-1436</t>
  </si>
  <si>
    <t>мама Буш</t>
  </si>
  <si>
    <t>Polmar </t>
  </si>
  <si>
    <t>Фрёкен Снорк</t>
  </si>
  <si>
    <t>Т-122</t>
  </si>
  <si>
    <t>Капри для девочек</t>
  </si>
  <si>
    <t>KA-518</t>
  </si>
  <si>
    <t>Ирина БС.</t>
  </si>
  <si>
    <t>М-390</t>
  </si>
  <si>
    <t>Футболка белая для мальчиков</t>
  </si>
  <si>
    <t>Not</t>
  </si>
  <si>
    <t>Мандариша</t>
  </si>
  <si>
    <t>Д-447</t>
  </si>
  <si>
    <r>
      <t>Мышкенция</t>
    </r>
    <r>
      <rPr>
        <sz val="9"/>
        <color indexed="8"/>
        <rFont val="Verdana"/>
        <family val="2"/>
      </rPr>
      <t> </t>
    </r>
  </si>
  <si>
    <t>светлиз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</si>
</sst>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6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4"/>
  <sheetViews>
    <sheetView tabSelected="1" zoomScale="130" zoomScaleNormal="130" zoomScalePageLayoutView="0" workbookViewId="0" topLeftCell="A617">
      <pane ySplit="660" topLeftCell="A31" activePane="bottomLeft" state="split"/>
      <selection pane="topLeft" activeCell="G617" sqref="G1:G16384"/>
      <selection pane="bottomLeft" activeCell="A41" sqref="A41"/>
    </sheetView>
  </sheetViews>
  <sheetFormatPr defaultColWidth="9.00390625" defaultRowHeight="12.75"/>
  <cols>
    <col min="1" max="1" width="29.25390625" style="2" customWidth="1"/>
    <col min="2" max="2" width="4.375" style="1" hidden="1" customWidth="1"/>
    <col min="3" max="3" width="48.625" style="3" customWidth="1"/>
    <col min="4" max="4" width="14.875" style="3" customWidth="1"/>
    <col min="5" max="5" width="7.875" style="3" customWidth="1"/>
    <col min="6" max="6" width="7.125" style="1" bestFit="1" customWidth="1"/>
    <col min="7" max="7" width="6.375" style="1" customWidth="1"/>
    <col min="8" max="8" width="8.12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51</v>
      </c>
      <c r="B2" s="29"/>
      <c r="C2" s="48" t="s">
        <v>39</v>
      </c>
      <c r="D2" s="48" t="s">
        <v>111</v>
      </c>
      <c r="E2" s="55">
        <v>92</v>
      </c>
      <c r="F2" s="18">
        <v>250</v>
      </c>
      <c r="G2" s="18"/>
      <c r="H2" s="25"/>
      <c r="I2" s="30"/>
      <c r="J2" s="13">
        <v>2.1</v>
      </c>
      <c r="K2" s="30"/>
    </row>
    <row r="3" spans="1:11" ht="12.75">
      <c r="A3" s="49" t="s">
        <v>51</v>
      </c>
      <c r="B3" s="29"/>
      <c r="C3" s="48" t="s">
        <v>138</v>
      </c>
      <c r="D3" s="48" t="s">
        <v>137</v>
      </c>
      <c r="E3" s="55">
        <v>92</v>
      </c>
      <c r="F3" s="18">
        <v>330</v>
      </c>
      <c r="G3" s="18"/>
      <c r="H3" s="25"/>
      <c r="I3" s="30"/>
      <c r="J3" s="13">
        <v>2.1</v>
      </c>
      <c r="K3" s="30"/>
    </row>
    <row r="4" spans="1:11" ht="12.75">
      <c r="A4" s="49" t="s">
        <v>51</v>
      </c>
      <c r="B4" s="29"/>
      <c r="C4" s="48" t="s">
        <v>138</v>
      </c>
      <c r="D4" s="48" t="s">
        <v>137</v>
      </c>
      <c r="E4" s="55">
        <v>104</v>
      </c>
      <c r="F4" s="18">
        <v>330</v>
      </c>
      <c r="G4" s="18"/>
      <c r="H4" s="25"/>
      <c r="I4" s="30"/>
      <c r="J4" s="13">
        <v>2.1</v>
      </c>
      <c r="K4" s="30"/>
    </row>
    <row r="5" spans="1:11" ht="12.75">
      <c r="A5" s="49" t="s">
        <v>51</v>
      </c>
      <c r="B5" s="29"/>
      <c r="C5" s="48" t="s">
        <v>15</v>
      </c>
      <c r="D5" s="48" t="s">
        <v>162</v>
      </c>
      <c r="E5" s="55">
        <v>152</v>
      </c>
      <c r="F5" s="18">
        <v>200</v>
      </c>
      <c r="G5" s="18"/>
      <c r="H5" s="25"/>
      <c r="I5" s="30"/>
      <c r="J5" s="13">
        <v>2.1</v>
      </c>
      <c r="K5" s="30"/>
    </row>
    <row r="6" spans="1:11" ht="12.75">
      <c r="A6" s="49" t="s">
        <v>182</v>
      </c>
      <c r="B6" s="29"/>
      <c r="C6" s="48" t="s">
        <v>15</v>
      </c>
      <c r="D6" s="48" t="s">
        <v>156</v>
      </c>
      <c r="E6" s="55">
        <v>152</v>
      </c>
      <c r="F6" s="18">
        <v>200</v>
      </c>
      <c r="G6" s="18">
        <v>1310</v>
      </c>
      <c r="H6" s="25">
        <f>G6*1.15</f>
        <v>1506.4999999999998</v>
      </c>
      <c r="I6" s="30">
        <v>1510</v>
      </c>
      <c r="J6" s="13">
        <v>2.1</v>
      </c>
      <c r="K6" s="30">
        <v>7</v>
      </c>
    </row>
    <row r="7" spans="1:11" ht="12.75">
      <c r="A7" s="49" t="s">
        <v>117</v>
      </c>
      <c r="B7" s="29"/>
      <c r="C7" s="48" t="s">
        <v>39</v>
      </c>
      <c r="D7" s="48" t="s">
        <v>116</v>
      </c>
      <c r="E7" s="55">
        <v>86</v>
      </c>
      <c r="F7" s="18">
        <v>200</v>
      </c>
      <c r="G7" s="18">
        <v>200</v>
      </c>
      <c r="H7" s="25">
        <f>G7*1.15</f>
        <v>229.99999999999997</v>
      </c>
      <c r="I7" s="30">
        <v>230</v>
      </c>
      <c r="J7" s="13">
        <v>2.1</v>
      </c>
      <c r="K7" s="30">
        <v>2.1</v>
      </c>
    </row>
    <row r="8" spans="1:11" ht="12.75">
      <c r="A8" s="49" t="s">
        <v>73</v>
      </c>
      <c r="B8" s="18"/>
      <c r="C8" s="48" t="s">
        <v>15</v>
      </c>
      <c r="D8" s="48" t="s">
        <v>156</v>
      </c>
      <c r="E8" s="55">
        <v>140</v>
      </c>
      <c r="F8" s="18">
        <v>200</v>
      </c>
      <c r="G8" s="18"/>
      <c r="H8" s="25"/>
      <c r="I8" s="30"/>
      <c r="J8" s="13">
        <v>2.1</v>
      </c>
      <c r="K8" s="30"/>
    </row>
    <row r="9" spans="1:11" ht="12.75">
      <c r="A9" s="49" t="s">
        <v>73</v>
      </c>
      <c r="B9" s="18"/>
      <c r="C9" s="48" t="s">
        <v>15</v>
      </c>
      <c r="D9" s="48" t="s">
        <v>159</v>
      </c>
      <c r="E9" s="55">
        <v>140</v>
      </c>
      <c r="F9" s="18">
        <v>200</v>
      </c>
      <c r="G9" s="18"/>
      <c r="H9" s="25"/>
      <c r="I9" s="30"/>
      <c r="J9" s="13">
        <v>2.1</v>
      </c>
      <c r="K9" s="30"/>
    </row>
    <row r="10" spans="1:11" ht="12.75">
      <c r="A10" s="49" t="s">
        <v>73</v>
      </c>
      <c r="B10" s="29"/>
      <c r="C10" s="48" t="s">
        <v>165</v>
      </c>
      <c r="D10" s="48" t="s">
        <v>166</v>
      </c>
      <c r="E10" s="55">
        <v>104</v>
      </c>
      <c r="F10" s="18">
        <v>250</v>
      </c>
      <c r="G10" s="18"/>
      <c r="H10" s="25"/>
      <c r="I10" s="30"/>
      <c r="J10" s="13">
        <v>2.1</v>
      </c>
      <c r="K10" s="30"/>
    </row>
    <row r="11" spans="1:11" ht="12.75">
      <c r="A11" s="49" t="s">
        <v>73</v>
      </c>
      <c r="B11" s="29"/>
      <c r="C11" s="48" t="s">
        <v>75</v>
      </c>
      <c r="D11" s="48" t="s">
        <v>169</v>
      </c>
      <c r="E11" s="55">
        <v>110</v>
      </c>
      <c r="F11" s="18">
        <v>220</v>
      </c>
      <c r="G11" s="18">
        <v>870</v>
      </c>
      <c r="H11" s="25">
        <f>G11*1.15</f>
        <v>1000.4999999999999</v>
      </c>
      <c r="I11" s="30">
        <v>1001</v>
      </c>
      <c r="J11" s="13">
        <v>2.1</v>
      </c>
      <c r="K11" s="30">
        <v>7.9</v>
      </c>
    </row>
    <row r="12" spans="1:11" ht="12.75">
      <c r="A12" s="49" t="s">
        <v>21</v>
      </c>
      <c r="B12" s="29"/>
      <c r="C12" s="48" t="s">
        <v>12</v>
      </c>
      <c r="D12" s="48" t="s">
        <v>85</v>
      </c>
      <c r="E12" s="55">
        <v>104</v>
      </c>
      <c r="F12" s="18">
        <v>150</v>
      </c>
      <c r="G12" s="18"/>
      <c r="H12" s="25"/>
      <c r="I12" s="30"/>
      <c r="J12" s="13">
        <v>2.1</v>
      </c>
      <c r="K12" s="30"/>
    </row>
    <row r="13" spans="1:11" ht="12.75">
      <c r="A13" s="49" t="s">
        <v>21</v>
      </c>
      <c r="B13" s="29"/>
      <c r="C13" s="48" t="s">
        <v>12</v>
      </c>
      <c r="D13" s="48" t="s">
        <v>87</v>
      </c>
      <c r="E13" s="55">
        <v>104</v>
      </c>
      <c r="F13" s="18">
        <v>230</v>
      </c>
      <c r="G13" s="18"/>
      <c r="H13" s="25"/>
      <c r="I13" s="30"/>
      <c r="J13" s="13">
        <v>2.1</v>
      </c>
      <c r="K13" s="30"/>
    </row>
    <row r="14" spans="1:11" ht="12.75">
      <c r="A14" s="49" t="s">
        <v>21</v>
      </c>
      <c r="B14" s="29"/>
      <c r="C14" s="48" t="s">
        <v>12</v>
      </c>
      <c r="D14" s="48" t="s">
        <v>53</v>
      </c>
      <c r="E14" s="55">
        <v>110</v>
      </c>
      <c r="F14" s="18">
        <v>270</v>
      </c>
      <c r="G14" s="18"/>
      <c r="H14" s="25"/>
      <c r="I14" s="30"/>
      <c r="J14" s="13">
        <v>2.1</v>
      </c>
      <c r="K14" s="30"/>
    </row>
    <row r="15" spans="1:11" ht="12.75">
      <c r="A15" s="49" t="s">
        <v>21</v>
      </c>
      <c r="B15" s="29"/>
      <c r="C15" s="48" t="s">
        <v>47</v>
      </c>
      <c r="D15" s="48" t="s">
        <v>93</v>
      </c>
      <c r="E15" s="55">
        <v>152</v>
      </c>
      <c r="F15" s="18">
        <v>150</v>
      </c>
      <c r="G15" s="18"/>
      <c r="H15" s="25"/>
      <c r="I15" s="30"/>
      <c r="J15" s="13">
        <v>2.1</v>
      </c>
      <c r="K15" s="30"/>
    </row>
    <row r="16" spans="1:11" ht="12.75">
      <c r="A16" s="49" t="s">
        <v>21</v>
      </c>
      <c r="B16" s="29"/>
      <c r="C16" s="48" t="s">
        <v>99</v>
      </c>
      <c r="D16" s="48" t="s">
        <v>102</v>
      </c>
      <c r="E16" s="55">
        <v>104</v>
      </c>
      <c r="F16" s="18">
        <v>150</v>
      </c>
      <c r="G16" s="18">
        <v>950</v>
      </c>
      <c r="H16" s="25">
        <f>G16*1.15</f>
        <v>1092.5</v>
      </c>
      <c r="I16" s="30">
        <v>1093</v>
      </c>
      <c r="J16" s="13">
        <v>2.1</v>
      </c>
      <c r="K16" s="30">
        <v>10</v>
      </c>
    </row>
    <row r="17" spans="1:11" ht="12.75">
      <c r="A17" s="49" t="s">
        <v>152</v>
      </c>
      <c r="B17" s="18"/>
      <c r="C17" s="48" t="s">
        <v>15</v>
      </c>
      <c r="D17" s="48" t="s">
        <v>149</v>
      </c>
      <c r="E17" s="55">
        <v>116</v>
      </c>
      <c r="F17" s="18">
        <v>150</v>
      </c>
      <c r="G17" s="18"/>
      <c r="H17" s="25"/>
      <c r="I17" s="30"/>
      <c r="J17" s="13">
        <v>2.1</v>
      </c>
      <c r="K17" s="30"/>
    </row>
    <row r="18" spans="1:11" ht="12.75">
      <c r="A18" s="49" t="s">
        <v>152</v>
      </c>
      <c r="B18" s="29"/>
      <c r="C18" s="48" t="s">
        <v>165</v>
      </c>
      <c r="D18" s="48" t="s">
        <v>166</v>
      </c>
      <c r="E18" s="55">
        <v>116</v>
      </c>
      <c r="F18" s="18">
        <v>250</v>
      </c>
      <c r="G18" s="18"/>
      <c r="H18" s="25"/>
      <c r="I18" s="30"/>
      <c r="J18" s="13">
        <v>2.1</v>
      </c>
      <c r="K18" s="30"/>
    </row>
    <row r="19" spans="1:11" ht="12.75">
      <c r="A19" s="49" t="s">
        <v>173</v>
      </c>
      <c r="B19" s="29"/>
      <c r="C19" s="48" t="s">
        <v>170</v>
      </c>
      <c r="D19" s="48" t="s">
        <v>175</v>
      </c>
      <c r="E19" s="55">
        <v>116</v>
      </c>
      <c r="F19" s="18">
        <v>390</v>
      </c>
      <c r="G19" s="18">
        <v>790</v>
      </c>
      <c r="H19" s="25">
        <f aca="true" t="shared" si="0" ref="H19:H24">G19*1.15</f>
        <v>908.4999999999999</v>
      </c>
      <c r="I19" s="30">
        <v>908.5</v>
      </c>
      <c r="J19" s="13">
        <v>2.1</v>
      </c>
      <c r="K19" s="30">
        <v>6.3</v>
      </c>
    </row>
    <row r="20" spans="1:11" ht="12.75">
      <c r="A20" s="49" t="s">
        <v>172</v>
      </c>
      <c r="B20" s="29"/>
      <c r="C20" s="48" t="s">
        <v>170</v>
      </c>
      <c r="D20" s="48" t="s">
        <v>175</v>
      </c>
      <c r="E20" s="55">
        <v>110</v>
      </c>
      <c r="F20" s="18">
        <v>390</v>
      </c>
      <c r="G20" s="18">
        <v>390</v>
      </c>
      <c r="H20" s="25">
        <f t="shared" si="0"/>
        <v>448.49999999999994</v>
      </c>
      <c r="I20" s="30">
        <v>448.5</v>
      </c>
      <c r="J20" s="13">
        <v>2.1</v>
      </c>
      <c r="K20" s="30">
        <v>2.1</v>
      </c>
    </row>
    <row r="21" spans="1:11" ht="12.75">
      <c r="A21" s="49" t="s">
        <v>174</v>
      </c>
      <c r="B21" s="29"/>
      <c r="C21" s="48" t="s">
        <v>170</v>
      </c>
      <c r="D21" s="48" t="s">
        <v>175</v>
      </c>
      <c r="E21" s="48">
        <v>128</v>
      </c>
      <c r="F21" s="18">
        <v>390</v>
      </c>
      <c r="G21" s="18">
        <v>390</v>
      </c>
      <c r="H21" s="25">
        <f t="shared" si="0"/>
        <v>448.49999999999994</v>
      </c>
      <c r="I21" s="30">
        <v>450</v>
      </c>
      <c r="J21" s="13">
        <v>2.1</v>
      </c>
      <c r="K21" s="30">
        <v>0.6</v>
      </c>
    </row>
    <row r="22" spans="1:11" ht="12.75">
      <c r="A22" s="49" t="s">
        <v>184</v>
      </c>
      <c r="B22" s="29"/>
      <c r="C22" s="48" t="s">
        <v>12</v>
      </c>
      <c r="D22" s="48" t="s">
        <v>53</v>
      </c>
      <c r="E22" s="55">
        <v>116</v>
      </c>
      <c r="F22" s="18">
        <v>270</v>
      </c>
      <c r="G22" s="18">
        <v>270</v>
      </c>
      <c r="H22" s="25">
        <f t="shared" si="0"/>
        <v>310.5</v>
      </c>
      <c r="I22" s="30">
        <v>310.5</v>
      </c>
      <c r="J22" s="13">
        <v>2.1</v>
      </c>
      <c r="K22" s="30">
        <v>2.1</v>
      </c>
    </row>
    <row r="23" spans="1:11" ht="12.75">
      <c r="A23" s="49" t="s">
        <v>121</v>
      </c>
      <c r="B23" s="29"/>
      <c r="C23" s="48" t="s">
        <v>63</v>
      </c>
      <c r="D23" s="48" t="s">
        <v>120</v>
      </c>
      <c r="E23" s="55">
        <v>104</v>
      </c>
      <c r="F23" s="18">
        <v>200</v>
      </c>
      <c r="G23" s="18">
        <v>200</v>
      </c>
      <c r="H23" s="25">
        <f t="shared" si="0"/>
        <v>229.99999999999997</v>
      </c>
      <c r="I23" s="30">
        <v>230</v>
      </c>
      <c r="J23" s="13">
        <v>2.1</v>
      </c>
      <c r="K23" s="30">
        <v>2.1</v>
      </c>
    </row>
    <row r="24" spans="1:11" ht="12.75">
      <c r="A24" s="49" t="s">
        <v>180</v>
      </c>
      <c r="B24" s="29"/>
      <c r="C24" s="48" t="s">
        <v>20</v>
      </c>
      <c r="D24" s="48" t="s">
        <v>103</v>
      </c>
      <c r="E24" s="55">
        <v>116</v>
      </c>
      <c r="F24" s="18">
        <v>290</v>
      </c>
      <c r="G24" s="18">
        <v>290</v>
      </c>
      <c r="H24" s="25">
        <f t="shared" si="0"/>
        <v>333.5</v>
      </c>
      <c r="I24" s="30">
        <v>333.5</v>
      </c>
      <c r="J24" s="13">
        <v>2.1</v>
      </c>
      <c r="K24" s="30">
        <v>2.1</v>
      </c>
    </row>
    <row r="25" spans="1:11" ht="12.75">
      <c r="A25" s="49" t="s">
        <v>45</v>
      </c>
      <c r="B25" s="29"/>
      <c r="C25" s="48" t="s">
        <v>20</v>
      </c>
      <c r="D25" s="48" t="s">
        <v>103</v>
      </c>
      <c r="E25" s="55">
        <v>104</v>
      </c>
      <c r="F25" s="18">
        <v>290</v>
      </c>
      <c r="G25" s="18"/>
      <c r="H25" s="25"/>
      <c r="I25" s="30"/>
      <c r="J25" s="13">
        <v>2.1</v>
      </c>
      <c r="K25" s="30"/>
    </row>
    <row r="26" spans="1:11" ht="12.75">
      <c r="A26" s="49" t="s">
        <v>45</v>
      </c>
      <c r="B26" s="29"/>
      <c r="C26" s="48" t="s">
        <v>20</v>
      </c>
      <c r="D26" s="48" t="s">
        <v>107</v>
      </c>
      <c r="E26" s="55">
        <v>98</v>
      </c>
      <c r="F26" s="18">
        <v>290</v>
      </c>
      <c r="G26" s="18"/>
      <c r="H26" s="25"/>
      <c r="I26" s="30"/>
      <c r="J26" s="13">
        <v>2.1</v>
      </c>
      <c r="K26" s="30"/>
    </row>
    <row r="27" spans="1:11" ht="12.75">
      <c r="A27" s="49" t="s">
        <v>45</v>
      </c>
      <c r="B27" s="29"/>
      <c r="C27" s="48" t="s">
        <v>15</v>
      </c>
      <c r="D27" s="48" t="s">
        <v>162</v>
      </c>
      <c r="E27" s="55">
        <v>164</v>
      </c>
      <c r="F27" s="18">
        <v>200</v>
      </c>
      <c r="G27" s="18">
        <v>780</v>
      </c>
      <c r="H27" s="25">
        <f>G27*1.15</f>
        <v>896.9999999999999</v>
      </c>
      <c r="I27" s="30">
        <v>897</v>
      </c>
      <c r="J27" s="13">
        <v>2.1</v>
      </c>
      <c r="K27" s="30">
        <v>6.3</v>
      </c>
    </row>
    <row r="28" spans="1:11" ht="12.75">
      <c r="A28" s="49" t="s">
        <v>124</v>
      </c>
      <c r="B28" s="29"/>
      <c r="C28" s="48" t="s">
        <v>39</v>
      </c>
      <c r="D28" s="48" t="s">
        <v>123</v>
      </c>
      <c r="E28" s="55">
        <v>98</v>
      </c>
      <c r="F28" s="18">
        <v>300</v>
      </c>
      <c r="G28" s="18">
        <v>300</v>
      </c>
      <c r="H28" s="25">
        <f>G28*1.15</f>
        <v>345</v>
      </c>
      <c r="I28" s="30">
        <v>345</v>
      </c>
      <c r="J28" s="13">
        <v>2.1</v>
      </c>
      <c r="K28" s="30">
        <v>2.1</v>
      </c>
    </row>
    <row r="29" spans="1:11" ht="12.75">
      <c r="A29" s="49" t="s">
        <v>79</v>
      </c>
      <c r="B29" s="29"/>
      <c r="C29" s="48" t="s">
        <v>52</v>
      </c>
      <c r="D29" s="48" t="s">
        <v>77</v>
      </c>
      <c r="E29" s="55">
        <v>116</v>
      </c>
      <c r="F29" s="18">
        <v>150</v>
      </c>
      <c r="G29" s="18"/>
      <c r="H29" s="25"/>
      <c r="I29" s="30"/>
      <c r="J29" s="13">
        <v>2.1</v>
      </c>
      <c r="K29" s="30"/>
    </row>
    <row r="30" spans="1:11" ht="12.75">
      <c r="A30" s="49" t="s">
        <v>79</v>
      </c>
      <c r="B30" s="29"/>
      <c r="C30" s="48" t="s">
        <v>170</v>
      </c>
      <c r="D30" s="48" t="s">
        <v>175</v>
      </c>
      <c r="E30" s="55">
        <v>140</v>
      </c>
      <c r="F30" s="18">
        <v>390</v>
      </c>
      <c r="G30" s="18">
        <v>540</v>
      </c>
      <c r="H30" s="25">
        <f>G30*1.15</f>
        <v>621</v>
      </c>
      <c r="I30" s="30">
        <v>621</v>
      </c>
      <c r="J30" s="13">
        <v>2.1</v>
      </c>
      <c r="K30" s="30">
        <v>4.2</v>
      </c>
    </row>
    <row r="31" spans="1:11" ht="12.75">
      <c r="A31" s="49" t="s">
        <v>94</v>
      </c>
      <c r="B31" s="29"/>
      <c r="C31" s="48" t="s">
        <v>47</v>
      </c>
      <c r="D31" s="48" t="s">
        <v>93</v>
      </c>
      <c r="E31" s="55">
        <v>134</v>
      </c>
      <c r="F31" s="18">
        <v>150</v>
      </c>
      <c r="G31" s="18">
        <v>150</v>
      </c>
      <c r="H31" s="25">
        <f>G31*1.15</f>
        <v>172.5</v>
      </c>
      <c r="I31" s="30">
        <v>173</v>
      </c>
      <c r="J31" s="13">
        <v>2.1</v>
      </c>
      <c r="K31" s="30">
        <v>1.6</v>
      </c>
    </row>
    <row r="32" spans="1:11" ht="12.75">
      <c r="A32" s="49" t="s">
        <v>13</v>
      </c>
      <c r="B32" s="29"/>
      <c r="C32" s="48" t="s">
        <v>39</v>
      </c>
      <c r="D32" s="48" t="s">
        <v>111</v>
      </c>
      <c r="E32" s="55">
        <v>110</v>
      </c>
      <c r="F32" s="18">
        <v>250</v>
      </c>
      <c r="G32" s="18"/>
      <c r="H32" s="25"/>
      <c r="I32" s="30"/>
      <c r="J32" s="13">
        <v>2.1</v>
      </c>
      <c r="K32" s="30"/>
    </row>
    <row r="33" spans="1:11" ht="12.75">
      <c r="A33" s="49" t="s">
        <v>13</v>
      </c>
      <c r="B33" s="18"/>
      <c r="C33" s="48" t="s">
        <v>15</v>
      </c>
      <c r="D33" s="48" t="s">
        <v>159</v>
      </c>
      <c r="E33" s="55">
        <v>146</v>
      </c>
      <c r="F33" s="18">
        <v>200</v>
      </c>
      <c r="G33" s="18"/>
      <c r="H33" s="25"/>
      <c r="I33" s="30"/>
      <c r="J33" s="13">
        <v>2.1</v>
      </c>
      <c r="K33" s="30"/>
    </row>
    <row r="34" spans="1:11" ht="12.75">
      <c r="A34" s="49" t="s">
        <v>13</v>
      </c>
      <c r="B34" s="29"/>
      <c r="C34" s="48" t="s">
        <v>15</v>
      </c>
      <c r="D34" s="48" t="s">
        <v>162</v>
      </c>
      <c r="E34" s="55">
        <v>122</v>
      </c>
      <c r="F34" s="18">
        <v>200</v>
      </c>
      <c r="G34" s="18">
        <v>650</v>
      </c>
      <c r="H34" s="25">
        <f>G34*1.15</f>
        <v>747.4999999999999</v>
      </c>
      <c r="I34" s="30">
        <v>747.5</v>
      </c>
      <c r="J34" s="13">
        <v>2.1</v>
      </c>
      <c r="K34" s="30">
        <v>6.3</v>
      </c>
    </row>
    <row r="35" spans="1:11" ht="12.75">
      <c r="A35" s="49" t="s">
        <v>131</v>
      </c>
      <c r="B35" s="29"/>
      <c r="C35" s="48" t="s">
        <v>29</v>
      </c>
      <c r="D35" s="48" t="s">
        <v>129</v>
      </c>
      <c r="E35" s="55">
        <v>74</v>
      </c>
      <c r="F35" s="18">
        <v>100</v>
      </c>
      <c r="G35" s="18">
        <v>100</v>
      </c>
      <c r="H35" s="25">
        <f>G35*1.15</f>
        <v>114.99999999999999</v>
      </c>
      <c r="I35" s="30">
        <v>115</v>
      </c>
      <c r="J35" s="13">
        <v>2.1</v>
      </c>
      <c r="K35" s="30">
        <v>2.1</v>
      </c>
    </row>
    <row r="36" spans="1:11" ht="12.75">
      <c r="A36" s="49" t="s">
        <v>31</v>
      </c>
      <c r="B36" s="29"/>
      <c r="C36" s="48" t="s">
        <v>71</v>
      </c>
      <c r="D36" s="48" t="s">
        <v>144</v>
      </c>
      <c r="E36" s="55">
        <v>116</v>
      </c>
      <c r="F36" s="18">
        <v>200</v>
      </c>
      <c r="G36" s="18"/>
      <c r="H36" s="25"/>
      <c r="I36" s="30"/>
      <c r="J36" s="13">
        <v>2.1</v>
      </c>
      <c r="K36" s="30"/>
    </row>
    <row r="37" spans="1:11" ht="12.75">
      <c r="A37" s="49" t="s">
        <v>31</v>
      </c>
      <c r="B37" s="18"/>
      <c r="C37" s="48" t="s">
        <v>15</v>
      </c>
      <c r="D37" s="48" t="s">
        <v>156</v>
      </c>
      <c r="E37" s="55">
        <v>116</v>
      </c>
      <c r="F37" s="18">
        <v>200</v>
      </c>
      <c r="G37" s="18"/>
      <c r="H37" s="25"/>
      <c r="I37" s="30"/>
      <c r="J37" s="13">
        <v>2.1</v>
      </c>
      <c r="K37" s="30"/>
    </row>
    <row r="38" spans="1:11" ht="12.75">
      <c r="A38" s="49" t="s">
        <v>31</v>
      </c>
      <c r="B38" s="29"/>
      <c r="C38" s="48" t="s">
        <v>75</v>
      </c>
      <c r="D38" s="48" t="s">
        <v>169</v>
      </c>
      <c r="E38" s="55">
        <v>116</v>
      </c>
      <c r="F38" s="18">
        <v>220</v>
      </c>
      <c r="G38" s="18">
        <v>620</v>
      </c>
      <c r="H38" s="25">
        <f>G38*1.15</f>
        <v>713</v>
      </c>
      <c r="I38" s="30">
        <v>713</v>
      </c>
      <c r="J38" s="13">
        <v>2.1</v>
      </c>
      <c r="K38" s="30">
        <v>6.3</v>
      </c>
    </row>
    <row r="39" spans="1:11" ht="12.75">
      <c r="A39" s="49" t="s">
        <v>59</v>
      </c>
      <c r="B39" s="29"/>
      <c r="C39" s="48" t="s">
        <v>20</v>
      </c>
      <c r="D39" s="48" t="s">
        <v>107</v>
      </c>
      <c r="E39" s="55">
        <v>122</v>
      </c>
      <c r="F39" s="18">
        <v>290</v>
      </c>
      <c r="G39" s="18"/>
      <c r="H39" s="25"/>
      <c r="I39" s="30"/>
      <c r="J39" s="13">
        <v>2.1</v>
      </c>
      <c r="K39" s="30"/>
    </row>
    <row r="40" spans="1:11" ht="12.75">
      <c r="A40" s="49" t="s">
        <v>59</v>
      </c>
      <c r="B40" s="18"/>
      <c r="C40" s="48" t="s">
        <v>15</v>
      </c>
      <c r="D40" s="48" t="s">
        <v>156</v>
      </c>
      <c r="E40" s="55">
        <v>134</v>
      </c>
      <c r="F40" s="18">
        <v>200</v>
      </c>
      <c r="G40" s="18">
        <v>490</v>
      </c>
      <c r="H40" s="25">
        <f>G40*1.15</f>
        <v>563.5</v>
      </c>
      <c r="I40" s="30">
        <v>564</v>
      </c>
      <c r="J40" s="13">
        <v>2.1</v>
      </c>
      <c r="K40" s="30">
        <v>3.7</v>
      </c>
    </row>
    <row r="41" spans="1:11" ht="12.75">
      <c r="A41" s="49" t="s">
        <v>48</v>
      </c>
      <c r="B41" s="29"/>
      <c r="C41" s="48" t="s">
        <v>29</v>
      </c>
      <c r="D41" s="48" t="s">
        <v>129</v>
      </c>
      <c r="E41" s="55">
        <v>86</v>
      </c>
      <c r="F41" s="18">
        <v>100</v>
      </c>
      <c r="G41" s="18">
        <v>100</v>
      </c>
      <c r="H41" s="25">
        <f>G41*1.15</f>
        <v>114.99999999999999</v>
      </c>
      <c r="I41" s="30">
        <v>115</v>
      </c>
      <c r="J41" s="13">
        <v>2.1</v>
      </c>
      <c r="K41" s="30">
        <v>2.1</v>
      </c>
    </row>
    <row r="42" spans="1:11" ht="12.75">
      <c r="A42" s="49" t="s">
        <v>66</v>
      </c>
      <c r="B42" s="29"/>
      <c r="C42" s="48" t="s">
        <v>39</v>
      </c>
      <c r="D42" s="48" t="s">
        <v>114</v>
      </c>
      <c r="E42" s="55">
        <v>98</v>
      </c>
      <c r="F42" s="18">
        <v>200</v>
      </c>
      <c r="G42" s="18"/>
      <c r="H42" s="25"/>
      <c r="I42" s="30"/>
      <c r="J42" s="13">
        <v>2.1</v>
      </c>
      <c r="K42" s="30"/>
    </row>
    <row r="43" spans="1:11" ht="12.75">
      <c r="A43" s="49" t="s">
        <v>66</v>
      </c>
      <c r="B43" s="29"/>
      <c r="C43" s="48" t="s">
        <v>29</v>
      </c>
      <c r="D43" s="48" t="s">
        <v>129</v>
      </c>
      <c r="E43" s="55">
        <v>80</v>
      </c>
      <c r="F43" s="18">
        <v>100</v>
      </c>
      <c r="G43" s="18">
        <v>300</v>
      </c>
      <c r="H43" s="25">
        <f aca="true" t="shared" si="1" ref="H43:H51">G43*1.15</f>
        <v>345</v>
      </c>
      <c r="I43" s="30">
        <v>345</v>
      </c>
      <c r="J43" s="13">
        <v>2.1</v>
      </c>
      <c r="K43" s="30">
        <v>4.2</v>
      </c>
    </row>
    <row r="44" spans="1:11" ht="12.75">
      <c r="A44" s="49" t="s">
        <v>57</v>
      </c>
      <c r="B44" s="29"/>
      <c r="C44" s="48" t="s">
        <v>20</v>
      </c>
      <c r="D44" s="48" t="s">
        <v>103</v>
      </c>
      <c r="E44" s="55">
        <v>92</v>
      </c>
      <c r="F44" s="18">
        <v>290</v>
      </c>
      <c r="G44" s="18">
        <v>290</v>
      </c>
      <c r="H44" s="25">
        <f t="shared" si="1"/>
        <v>333.5</v>
      </c>
      <c r="I44" s="30">
        <v>333.5</v>
      </c>
      <c r="J44" s="13">
        <v>2.1</v>
      </c>
      <c r="K44" s="30">
        <v>2.1</v>
      </c>
    </row>
    <row r="45" spans="1:11" ht="12.75">
      <c r="A45" s="49" t="s">
        <v>57</v>
      </c>
      <c r="B45" s="29"/>
      <c r="C45" s="48" t="s">
        <v>71</v>
      </c>
      <c r="D45" s="48" t="s">
        <v>144</v>
      </c>
      <c r="E45" s="55">
        <v>128</v>
      </c>
      <c r="F45" s="18">
        <v>200</v>
      </c>
      <c r="G45" s="18">
        <v>200</v>
      </c>
      <c r="H45" s="25">
        <f>G45*1.15</f>
        <v>229.99999999999997</v>
      </c>
      <c r="I45" s="30">
        <v>230</v>
      </c>
      <c r="J45" s="13">
        <v>2.1</v>
      </c>
      <c r="K45" s="30">
        <v>2.1</v>
      </c>
    </row>
    <row r="46" spans="1:11" ht="12.75">
      <c r="A46" s="49" t="s">
        <v>164</v>
      </c>
      <c r="B46" s="29"/>
      <c r="C46" s="48" t="s">
        <v>15</v>
      </c>
      <c r="D46" s="48" t="s">
        <v>162</v>
      </c>
      <c r="E46" s="55">
        <v>158</v>
      </c>
      <c r="F46" s="18">
        <v>200</v>
      </c>
      <c r="G46" s="18">
        <v>200</v>
      </c>
      <c r="H46" s="25">
        <f t="shared" si="1"/>
        <v>229.99999999999997</v>
      </c>
      <c r="I46" s="30">
        <v>230</v>
      </c>
      <c r="J46" s="13">
        <v>2.1</v>
      </c>
      <c r="K46" s="30">
        <v>2.1</v>
      </c>
    </row>
    <row r="47" spans="1:11" ht="12.75">
      <c r="A47" s="49" t="s">
        <v>69</v>
      </c>
      <c r="B47" s="29"/>
      <c r="C47" s="48" t="s">
        <v>47</v>
      </c>
      <c r="D47" s="48" t="s">
        <v>93</v>
      </c>
      <c r="E47" s="55">
        <v>140</v>
      </c>
      <c r="F47" s="18">
        <v>150</v>
      </c>
      <c r="G47" s="18">
        <v>150</v>
      </c>
      <c r="H47" s="25">
        <f t="shared" si="1"/>
        <v>172.5</v>
      </c>
      <c r="I47" s="30">
        <v>172.5</v>
      </c>
      <c r="J47" s="13">
        <v>2.1</v>
      </c>
      <c r="K47" s="30">
        <v>2.1</v>
      </c>
    </row>
    <row r="48" spans="1:11" ht="12.75">
      <c r="A48" s="49" t="s">
        <v>158</v>
      </c>
      <c r="B48" s="18"/>
      <c r="C48" s="48" t="s">
        <v>15</v>
      </c>
      <c r="D48" s="48" t="s">
        <v>156</v>
      </c>
      <c r="E48" s="55">
        <v>128</v>
      </c>
      <c r="F48" s="18">
        <v>200</v>
      </c>
      <c r="G48" s="18">
        <v>200</v>
      </c>
      <c r="H48" s="25">
        <f t="shared" si="1"/>
        <v>229.99999999999997</v>
      </c>
      <c r="I48" s="30">
        <v>230</v>
      </c>
      <c r="J48" s="13">
        <v>2.1</v>
      </c>
      <c r="K48" s="30">
        <v>2.1</v>
      </c>
    </row>
    <row r="49" spans="1:11" ht="12.75">
      <c r="A49" s="49" t="s">
        <v>42</v>
      </c>
      <c r="B49" s="29"/>
      <c r="C49" s="48" t="s">
        <v>20</v>
      </c>
      <c r="D49" s="48" t="s">
        <v>105</v>
      </c>
      <c r="E49" s="55">
        <v>98</v>
      </c>
      <c r="F49" s="18">
        <v>290</v>
      </c>
      <c r="G49" s="18">
        <v>290</v>
      </c>
      <c r="H49" s="25">
        <f t="shared" si="1"/>
        <v>333.5</v>
      </c>
      <c r="I49" s="30">
        <v>334</v>
      </c>
      <c r="J49" s="13">
        <v>2.1</v>
      </c>
      <c r="K49" s="30">
        <v>1.6</v>
      </c>
    </row>
    <row r="50" spans="1:11" ht="12.75">
      <c r="A50" s="49" t="s">
        <v>109</v>
      </c>
      <c r="B50" s="29"/>
      <c r="C50" s="48" t="s">
        <v>29</v>
      </c>
      <c r="D50" s="48" t="s">
        <v>129</v>
      </c>
      <c r="E50" s="55">
        <v>62</v>
      </c>
      <c r="F50" s="18">
        <v>100</v>
      </c>
      <c r="G50" s="18"/>
      <c r="H50" s="25"/>
      <c r="I50" s="30"/>
      <c r="J50" s="13">
        <v>2.1</v>
      </c>
      <c r="K50" s="30"/>
    </row>
    <row r="51" spans="1:11" ht="12.75">
      <c r="A51" s="49" t="s">
        <v>109</v>
      </c>
      <c r="B51" s="29"/>
      <c r="C51" s="48" t="s">
        <v>39</v>
      </c>
      <c r="D51" s="48" t="s">
        <v>111</v>
      </c>
      <c r="E51" s="55">
        <v>68</v>
      </c>
      <c r="F51" s="18">
        <v>250</v>
      </c>
      <c r="G51" s="18">
        <v>350</v>
      </c>
      <c r="H51" s="25">
        <f t="shared" si="1"/>
        <v>402.49999999999994</v>
      </c>
      <c r="I51" s="30">
        <v>402.5</v>
      </c>
      <c r="J51" s="13">
        <v>2.1</v>
      </c>
      <c r="K51" s="30">
        <v>4.2</v>
      </c>
    </row>
    <row r="52" spans="1:11" ht="12.75">
      <c r="A52" s="49" t="s">
        <v>96</v>
      </c>
      <c r="B52" s="29"/>
      <c r="C52" s="48" t="s">
        <v>12</v>
      </c>
      <c r="D52" s="48" t="s">
        <v>98</v>
      </c>
      <c r="E52" s="55">
        <v>140</v>
      </c>
      <c r="F52" s="18">
        <v>250</v>
      </c>
      <c r="G52" s="18"/>
      <c r="H52" s="25"/>
      <c r="I52" s="30"/>
      <c r="J52" s="13">
        <v>2.1</v>
      </c>
      <c r="K52" s="30"/>
    </row>
    <row r="53" spans="1:11" ht="12.75">
      <c r="A53" s="49" t="s">
        <v>96</v>
      </c>
      <c r="B53" s="29"/>
      <c r="C53" s="48" t="s">
        <v>39</v>
      </c>
      <c r="D53" s="48" t="s">
        <v>114</v>
      </c>
      <c r="E53" s="55">
        <v>68</v>
      </c>
      <c r="F53" s="18">
        <v>200</v>
      </c>
      <c r="G53" s="18"/>
      <c r="H53" s="25"/>
      <c r="I53" s="30"/>
      <c r="J53" s="13">
        <v>2.1</v>
      </c>
      <c r="K53" s="30"/>
    </row>
    <row r="54" spans="1:11" ht="12.75">
      <c r="A54" s="49" t="s">
        <v>96</v>
      </c>
      <c r="B54" s="29"/>
      <c r="C54" s="48" t="s">
        <v>63</v>
      </c>
      <c r="D54" s="48" t="s">
        <v>120</v>
      </c>
      <c r="E54" s="55">
        <v>98</v>
      </c>
      <c r="F54" s="18">
        <v>200</v>
      </c>
      <c r="G54" s="18"/>
      <c r="H54" s="25"/>
      <c r="I54" s="30"/>
      <c r="J54" s="13">
        <v>2.1</v>
      </c>
      <c r="K54" s="30"/>
    </row>
    <row r="55" spans="1:11" ht="12.75">
      <c r="A55" s="49" t="s">
        <v>96</v>
      </c>
      <c r="B55" s="29"/>
      <c r="C55" s="48" t="s">
        <v>39</v>
      </c>
      <c r="D55" s="48" t="s">
        <v>123</v>
      </c>
      <c r="E55" s="55">
        <v>110</v>
      </c>
      <c r="F55" s="18">
        <v>300</v>
      </c>
      <c r="G55" s="18">
        <v>950</v>
      </c>
      <c r="H55" s="25">
        <f>G55*1.15</f>
        <v>1092.5</v>
      </c>
      <c r="I55" s="30">
        <v>1093</v>
      </c>
      <c r="J55" s="13">
        <v>2.1</v>
      </c>
      <c r="K55" s="30">
        <v>7.9</v>
      </c>
    </row>
    <row r="56" spans="1:11" ht="12.75">
      <c r="A56" s="49" t="s">
        <v>90</v>
      </c>
      <c r="B56" s="29"/>
      <c r="C56" s="48" t="s">
        <v>12</v>
      </c>
      <c r="D56" s="48" t="s">
        <v>53</v>
      </c>
      <c r="E56" s="55">
        <v>104</v>
      </c>
      <c r="F56" s="18">
        <v>270</v>
      </c>
      <c r="G56" s="18">
        <v>270</v>
      </c>
      <c r="H56" s="25">
        <f>G56*1.15</f>
        <v>310.5</v>
      </c>
      <c r="I56" s="30">
        <v>310.5</v>
      </c>
      <c r="J56" s="13">
        <v>2.1</v>
      </c>
      <c r="K56" s="30">
        <v>2.1</v>
      </c>
    </row>
    <row r="57" spans="1:11" ht="12.75">
      <c r="A57" s="49" t="s">
        <v>64</v>
      </c>
      <c r="B57" s="29"/>
      <c r="C57" s="48" t="s">
        <v>12</v>
      </c>
      <c r="D57" s="48" t="s">
        <v>85</v>
      </c>
      <c r="E57" s="55">
        <v>116</v>
      </c>
      <c r="F57" s="18">
        <v>150</v>
      </c>
      <c r="G57" s="18"/>
      <c r="H57" s="25"/>
      <c r="I57" s="30"/>
      <c r="J57" s="13">
        <v>2.1</v>
      </c>
      <c r="K57" s="30"/>
    </row>
    <row r="58" spans="1:11" ht="12.75">
      <c r="A58" s="49" t="s">
        <v>64</v>
      </c>
      <c r="B58" s="29"/>
      <c r="C58" s="48" t="s">
        <v>12</v>
      </c>
      <c r="D58" s="48" t="s">
        <v>85</v>
      </c>
      <c r="E58" s="55">
        <v>128</v>
      </c>
      <c r="F58" s="18">
        <v>150</v>
      </c>
      <c r="G58" s="18"/>
      <c r="H58" s="25"/>
      <c r="I58" s="30"/>
      <c r="J58" s="13">
        <v>2.1</v>
      </c>
      <c r="K58" s="30"/>
    </row>
    <row r="59" spans="1:11" ht="12.75">
      <c r="A59" s="49" t="s">
        <v>64</v>
      </c>
      <c r="B59" s="18"/>
      <c r="C59" s="48" t="s">
        <v>15</v>
      </c>
      <c r="D59" s="48" t="s">
        <v>153</v>
      </c>
      <c r="E59" s="55">
        <v>116</v>
      </c>
      <c r="F59" s="18">
        <v>150</v>
      </c>
      <c r="G59" s="18">
        <v>450</v>
      </c>
      <c r="H59" s="25">
        <f>G59*1.15</f>
        <v>517.5</v>
      </c>
      <c r="I59" s="30">
        <v>517.5</v>
      </c>
      <c r="J59" s="13">
        <v>2.1</v>
      </c>
      <c r="K59" s="30">
        <v>6.3</v>
      </c>
    </row>
    <row r="60" spans="1:11" ht="12.75">
      <c r="A60" s="49" t="s">
        <v>70</v>
      </c>
      <c r="B60" s="29"/>
      <c r="C60" s="48" t="s">
        <v>12</v>
      </c>
      <c r="D60" s="48" t="s">
        <v>98</v>
      </c>
      <c r="E60" s="55">
        <v>134</v>
      </c>
      <c r="F60" s="18">
        <v>250</v>
      </c>
      <c r="G60" s="18"/>
      <c r="H60" s="25"/>
      <c r="I60" s="30"/>
      <c r="J60" s="13">
        <v>2.1</v>
      </c>
      <c r="K60" s="30"/>
    </row>
    <row r="61" spans="1:11" ht="12.75">
      <c r="A61" s="49" t="s">
        <v>70</v>
      </c>
      <c r="B61" s="29"/>
      <c r="C61" s="48" t="s">
        <v>20</v>
      </c>
      <c r="D61" s="48" t="s">
        <v>107</v>
      </c>
      <c r="E61" s="55">
        <v>128</v>
      </c>
      <c r="F61" s="18">
        <v>290</v>
      </c>
      <c r="G61" s="18">
        <v>540</v>
      </c>
      <c r="H61" s="25">
        <f>G61*1.15</f>
        <v>621</v>
      </c>
      <c r="I61" s="30">
        <v>621</v>
      </c>
      <c r="J61" s="13">
        <v>2.1</v>
      </c>
      <c r="K61" s="30">
        <v>4.2</v>
      </c>
    </row>
    <row r="62" spans="1:11" ht="12.75">
      <c r="A62" s="49" t="s">
        <v>38</v>
      </c>
      <c r="B62" s="29"/>
      <c r="C62" s="48" t="s">
        <v>12</v>
      </c>
      <c r="D62" s="48" t="s">
        <v>98</v>
      </c>
      <c r="E62" s="55">
        <v>128</v>
      </c>
      <c r="F62" s="18">
        <v>250</v>
      </c>
      <c r="G62" s="18">
        <v>250</v>
      </c>
      <c r="H62" s="25">
        <f>G62*1.15</f>
        <v>287.5</v>
      </c>
      <c r="I62" s="30">
        <v>288</v>
      </c>
      <c r="J62" s="13">
        <v>2.1</v>
      </c>
      <c r="K62" s="30">
        <v>1.6</v>
      </c>
    </row>
    <row r="63" spans="1:11" ht="12.75">
      <c r="A63" s="49" t="s">
        <v>97</v>
      </c>
      <c r="B63" s="29"/>
      <c r="C63" s="48" t="s">
        <v>12</v>
      </c>
      <c r="D63" s="48" t="s">
        <v>98</v>
      </c>
      <c r="E63" s="55">
        <v>152</v>
      </c>
      <c r="F63" s="18">
        <v>250</v>
      </c>
      <c r="G63" s="18"/>
      <c r="H63" s="25"/>
      <c r="I63" s="30"/>
      <c r="J63" s="13">
        <v>2.1</v>
      </c>
      <c r="K63" s="30"/>
    </row>
    <row r="64" spans="1:11" ht="12.75">
      <c r="A64" s="49" t="s">
        <v>142</v>
      </c>
      <c r="B64" s="29"/>
      <c r="C64" s="48" t="s">
        <v>140</v>
      </c>
      <c r="D64" s="48" t="s">
        <v>143</v>
      </c>
      <c r="E64" s="55">
        <v>152</v>
      </c>
      <c r="F64" s="18">
        <v>150</v>
      </c>
      <c r="G64" s="18">
        <v>400</v>
      </c>
      <c r="H64" s="25">
        <f>G64*1.15</f>
        <v>459.99999999999994</v>
      </c>
      <c r="I64" s="30">
        <v>460</v>
      </c>
      <c r="J64" s="13">
        <v>2.1</v>
      </c>
      <c r="K64" s="30">
        <v>4.2</v>
      </c>
    </row>
    <row r="65" spans="1:11" ht="12.75">
      <c r="A65" s="49" t="s">
        <v>19</v>
      </c>
      <c r="B65" s="29"/>
      <c r="C65" s="48" t="s">
        <v>147</v>
      </c>
      <c r="D65" s="48" t="s">
        <v>146</v>
      </c>
      <c r="E65" s="55">
        <v>104</v>
      </c>
      <c r="F65" s="18">
        <v>300</v>
      </c>
      <c r="G65" s="18">
        <v>300</v>
      </c>
      <c r="H65" s="25">
        <f>G65*1.15</f>
        <v>345</v>
      </c>
      <c r="I65" s="30">
        <v>345</v>
      </c>
      <c r="J65" s="13">
        <v>2.1</v>
      </c>
      <c r="K65" s="30">
        <v>2.1</v>
      </c>
    </row>
    <row r="66" spans="1:11" ht="12.75">
      <c r="A66" s="49" t="s">
        <v>100</v>
      </c>
      <c r="B66" s="29"/>
      <c r="C66" s="48" t="s">
        <v>99</v>
      </c>
      <c r="D66" s="48" t="s">
        <v>102</v>
      </c>
      <c r="E66" s="55">
        <v>92</v>
      </c>
      <c r="F66" s="18">
        <v>150</v>
      </c>
      <c r="G66" s="18"/>
      <c r="H66" s="25"/>
      <c r="I66" s="30"/>
      <c r="J66" s="13">
        <v>2.1</v>
      </c>
      <c r="K66" s="30"/>
    </row>
    <row r="67" spans="1:11" ht="12.75">
      <c r="A67" s="49" t="s">
        <v>100</v>
      </c>
      <c r="B67" s="29"/>
      <c r="C67" s="48" t="s">
        <v>39</v>
      </c>
      <c r="D67" s="48" t="s">
        <v>123</v>
      </c>
      <c r="E67" s="55">
        <v>116</v>
      </c>
      <c r="F67" s="18">
        <v>300</v>
      </c>
      <c r="G67" s="18">
        <v>450</v>
      </c>
      <c r="H67" s="25">
        <f>G67*1.15</f>
        <v>517.5</v>
      </c>
      <c r="I67" s="30">
        <v>518</v>
      </c>
      <c r="J67" s="13">
        <v>2.1</v>
      </c>
      <c r="K67" s="30">
        <v>3.7</v>
      </c>
    </row>
    <row r="68" spans="1:11" ht="12.75">
      <c r="A68" s="49" t="s">
        <v>110</v>
      </c>
      <c r="B68" s="29"/>
      <c r="C68" s="48" t="s">
        <v>39</v>
      </c>
      <c r="D68" s="48" t="s">
        <v>111</v>
      </c>
      <c r="E68" s="55">
        <v>104</v>
      </c>
      <c r="F68" s="18">
        <v>250</v>
      </c>
      <c r="G68" s="18">
        <v>250</v>
      </c>
      <c r="H68" s="25">
        <f>G68*1.15</f>
        <v>287.5</v>
      </c>
      <c r="I68" s="30">
        <v>287.5</v>
      </c>
      <c r="J68" s="13">
        <v>2.1</v>
      </c>
      <c r="K68" s="30">
        <v>2.1</v>
      </c>
    </row>
    <row r="69" spans="1:11" ht="12.75">
      <c r="A69" s="49" t="s">
        <v>115</v>
      </c>
      <c r="B69" s="29"/>
      <c r="C69" s="48" t="s">
        <v>39</v>
      </c>
      <c r="D69" s="48" t="s">
        <v>114</v>
      </c>
      <c r="E69" s="55">
        <v>104</v>
      </c>
      <c r="F69" s="18">
        <v>200</v>
      </c>
      <c r="G69" s="18">
        <v>200</v>
      </c>
      <c r="H69" s="25">
        <f>G69*1.15</f>
        <v>229.99999999999997</v>
      </c>
      <c r="I69" s="30">
        <v>230</v>
      </c>
      <c r="J69" s="13">
        <v>2.1</v>
      </c>
      <c r="K69" s="30">
        <v>2.1</v>
      </c>
    </row>
    <row r="70" spans="1:11" ht="12.75">
      <c r="A70" s="49" t="s">
        <v>81</v>
      </c>
      <c r="B70" s="29"/>
      <c r="C70" s="48" t="s">
        <v>80</v>
      </c>
      <c r="D70" s="48" t="s">
        <v>84</v>
      </c>
      <c r="E70" s="55">
        <v>92</v>
      </c>
      <c r="F70" s="18">
        <v>100</v>
      </c>
      <c r="G70" s="18"/>
      <c r="H70" s="25"/>
      <c r="I70" s="30"/>
      <c r="J70" s="13">
        <v>2.1</v>
      </c>
      <c r="K70" s="30"/>
    </row>
    <row r="71" spans="1:11" ht="12.75">
      <c r="A71" s="49" t="s">
        <v>81</v>
      </c>
      <c r="B71" s="29"/>
      <c r="C71" s="48" t="s">
        <v>61</v>
      </c>
      <c r="D71" s="48" t="s">
        <v>108</v>
      </c>
      <c r="E71" s="55">
        <v>92</v>
      </c>
      <c r="F71" s="18">
        <v>300</v>
      </c>
      <c r="G71" s="18"/>
      <c r="H71" s="25"/>
      <c r="I71" s="30"/>
      <c r="J71" s="13">
        <v>2.1</v>
      </c>
      <c r="K71" s="30"/>
    </row>
    <row r="72" spans="1:11" ht="12.75">
      <c r="A72" s="49" t="s">
        <v>81</v>
      </c>
      <c r="B72" s="29"/>
      <c r="C72" s="48" t="s">
        <v>39</v>
      </c>
      <c r="D72" s="48" t="s">
        <v>123</v>
      </c>
      <c r="E72" s="55">
        <v>92</v>
      </c>
      <c r="F72" s="18">
        <v>300</v>
      </c>
      <c r="G72" s="18">
        <v>700</v>
      </c>
      <c r="H72" s="25">
        <f>G72*1.15</f>
        <v>804.9999999999999</v>
      </c>
      <c r="I72" s="30">
        <v>805</v>
      </c>
      <c r="J72" s="13">
        <v>2.1</v>
      </c>
      <c r="K72" s="30">
        <v>6.3</v>
      </c>
    </row>
    <row r="73" spans="1:11" ht="12.75">
      <c r="A73" s="49" t="s">
        <v>150</v>
      </c>
      <c r="B73" s="29"/>
      <c r="C73" s="48" t="s">
        <v>15</v>
      </c>
      <c r="D73" s="48" t="s">
        <v>149</v>
      </c>
      <c r="E73" s="55">
        <v>104</v>
      </c>
      <c r="F73" s="18">
        <v>150</v>
      </c>
      <c r="G73" s="18"/>
      <c r="H73" s="25"/>
      <c r="I73" s="30"/>
      <c r="J73" s="13">
        <v>2.1</v>
      </c>
      <c r="K73" s="30"/>
    </row>
    <row r="74" spans="1:11" ht="12.75">
      <c r="A74" s="49" t="s">
        <v>150</v>
      </c>
      <c r="B74" s="29"/>
      <c r="C74" s="48" t="s">
        <v>75</v>
      </c>
      <c r="D74" s="48" t="s">
        <v>169</v>
      </c>
      <c r="E74" s="55">
        <v>104</v>
      </c>
      <c r="F74" s="18">
        <v>220</v>
      </c>
      <c r="G74" s="18">
        <v>370</v>
      </c>
      <c r="H74" s="25">
        <f>G74*1.15</f>
        <v>425.49999999999994</v>
      </c>
      <c r="I74" s="30">
        <v>426</v>
      </c>
      <c r="J74" s="13">
        <v>2.1</v>
      </c>
      <c r="K74" s="30">
        <v>3.7</v>
      </c>
    </row>
    <row r="75" spans="1:11" ht="12.75">
      <c r="A75" s="49" t="s">
        <v>125</v>
      </c>
      <c r="B75" s="29"/>
      <c r="C75" s="48" t="s">
        <v>39</v>
      </c>
      <c r="D75" s="48" t="s">
        <v>123</v>
      </c>
      <c r="E75" s="55">
        <v>104</v>
      </c>
      <c r="F75" s="18">
        <v>300</v>
      </c>
      <c r="G75" s="18"/>
      <c r="H75" s="25"/>
      <c r="I75" s="30"/>
      <c r="J75" s="13">
        <v>2.1</v>
      </c>
      <c r="K75" s="30"/>
    </row>
    <row r="76" spans="1:11" ht="12.75">
      <c r="A76" s="49" t="s">
        <v>34</v>
      </c>
      <c r="B76" s="29"/>
      <c r="C76" s="48" t="s">
        <v>25</v>
      </c>
      <c r="D76" s="48" t="s">
        <v>26</v>
      </c>
      <c r="E76" s="55">
        <v>48</v>
      </c>
      <c r="F76" s="18">
        <v>420</v>
      </c>
      <c r="G76" s="18"/>
      <c r="H76" s="25"/>
      <c r="I76" s="30"/>
      <c r="J76" s="13">
        <v>2.1</v>
      </c>
      <c r="K76" s="30"/>
    </row>
    <row r="77" spans="1:11" ht="12.75">
      <c r="A77" s="49" t="s">
        <v>34</v>
      </c>
      <c r="B77" s="29"/>
      <c r="C77" s="48" t="s">
        <v>80</v>
      </c>
      <c r="D77" s="48" t="s">
        <v>84</v>
      </c>
      <c r="E77" s="55">
        <v>116</v>
      </c>
      <c r="F77" s="18">
        <v>100</v>
      </c>
      <c r="G77" s="18"/>
      <c r="H77" s="25"/>
      <c r="I77" s="30"/>
      <c r="J77" s="13">
        <v>2.1</v>
      </c>
      <c r="K77" s="30"/>
    </row>
    <row r="78" spans="1:11" ht="12.75">
      <c r="A78" s="49" t="s">
        <v>34</v>
      </c>
      <c r="B78" s="29"/>
      <c r="C78" s="48" t="s">
        <v>39</v>
      </c>
      <c r="D78" s="48" t="s">
        <v>114</v>
      </c>
      <c r="E78" s="55">
        <v>104</v>
      </c>
      <c r="F78" s="18">
        <v>200</v>
      </c>
      <c r="G78" s="18">
        <v>1020</v>
      </c>
      <c r="H78" s="25">
        <f>G78*1.15</f>
        <v>1173</v>
      </c>
      <c r="I78" s="30">
        <v>1173</v>
      </c>
      <c r="J78" s="13">
        <v>2.1</v>
      </c>
      <c r="K78" s="30">
        <v>8.4</v>
      </c>
    </row>
    <row r="79" spans="1:11" ht="12.75">
      <c r="A79" s="49" t="s">
        <v>33</v>
      </c>
      <c r="B79" s="29"/>
      <c r="C79" s="48" t="s">
        <v>147</v>
      </c>
      <c r="D79" s="48" t="s">
        <v>146</v>
      </c>
      <c r="E79" s="55">
        <v>110</v>
      </c>
      <c r="F79" s="18">
        <v>300</v>
      </c>
      <c r="G79" s="18">
        <v>300</v>
      </c>
      <c r="H79" s="25">
        <f>G79*1.15</f>
        <v>345</v>
      </c>
      <c r="I79" s="30">
        <v>345</v>
      </c>
      <c r="J79" s="13">
        <v>2.1</v>
      </c>
      <c r="K79" s="30">
        <v>2.1</v>
      </c>
    </row>
    <row r="80" spans="1:11" ht="12.75">
      <c r="A80" s="49" t="s">
        <v>22</v>
      </c>
      <c r="B80" s="29"/>
      <c r="C80" s="48" t="s">
        <v>63</v>
      </c>
      <c r="D80" s="48" t="s">
        <v>120</v>
      </c>
      <c r="E80" s="55">
        <v>116</v>
      </c>
      <c r="F80" s="18">
        <v>200</v>
      </c>
      <c r="G80" s="18">
        <v>200</v>
      </c>
      <c r="H80" s="25">
        <f>G80*1.15</f>
        <v>229.99999999999997</v>
      </c>
      <c r="I80" s="30">
        <v>230</v>
      </c>
      <c r="J80" s="13">
        <v>2.1</v>
      </c>
      <c r="K80" s="30">
        <v>2.1</v>
      </c>
    </row>
    <row r="81" spans="1:11" ht="12.75">
      <c r="A81" s="49" t="s">
        <v>154</v>
      </c>
      <c r="B81" s="29"/>
      <c r="C81" s="48" t="s">
        <v>61</v>
      </c>
      <c r="D81" s="48" t="s">
        <v>108</v>
      </c>
      <c r="E81" s="55">
        <v>128</v>
      </c>
      <c r="F81" s="18">
        <v>300</v>
      </c>
      <c r="G81" s="18"/>
      <c r="H81" s="25"/>
      <c r="I81" s="30"/>
      <c r="J81" s="13">
        <v>2.1</v>
      </c>
      <c r="K81" s="30"/>
    </row>
    <row r="82" spans="1:11" ht="12.75">
      <c r="A82" s="49" t="s">
        <v>154</v>
      </c>
      <c r="B82" s="29"/>
      <c r="C82" s="48" t="s">
        <v>127</v>
      </c>
      <c r="D82" s="48" t="s">
        <v>128</v>
      </c>
      <c r="E82" s="55">
        <v>128</v>
      </c>
      <c r="F82" s="18">
        <v>480</v>
      </c>
      <c r="G82" s="18"/>
      <c r="H82" s="25"/>
      <c r="I82" s="30"/>
      <c r="J82" s="13">
        <v>2.1</v>
      </c>
      <c r="K82" s="30"/>
    </row>
    <row r="83" spans="1:11" ht="12.75">
      <c r="A83" s="49" t="s">
        <v>154</v>
      </c>
      <c r="B83" s="18"/>
      <c r="C83" s="48" t="s">
        <v>15</v>
      </c>
      <c r="D83" s="48" t="s">
        <v>153</v>
      </c>
      <c r="E83" s="55">
        <v>116</v>
      </c>
      <c r="F83" s="18">
        <v>150</v>
      </c>
      <c r="G83" s="18">
        <v>930</v>
      </c>
      <c r="H83" s="25">
        <f>G83*1.15</f>
        <v>1069.5</v>
      </c>
      <c r="I83" s="30">
        <v>1069.5</v>
      </c>
      <c r="J83" s="13">
        <v>2.1</v>
      </c>
      <c r="K83" s="30">
        <v>6.3</v>
      </c>
    </row>
    <row r="84" spans="1:11" ht="12.75">
      <c r="A84" s="49" t="s">
        <v>72</v>
      </c>
      <c r="B84" s="29"/>
      <c r="C84" s="48" t="s">
        <v>52</v>
      </c>
      <c r="D84" s="48" t="s">
        <v>77</v>
      </c>
      <c r="E84" s="55">
        <v>128</v>
      </c>
      <c r="F84" s="18">
        <v>150</v>
      </c>
      <c r="G84" s="18"/>
      <c r="H84" s="25"/>
      <c r="I84" s="30"/>
      <c r="J84" s="13">
        <v>2.1</v>
      </c>
      <c r="K84" s="30"/>
    </row>
    <row r="85" spans="1:11" ht="12.75">
      <c r="A85" s="49" t="s">
        <v>72</v>
      </c>
      <c r="B85" s="29"/>
      <c r="C85" s="48" t="s">
        <v>140</v>
      </c>
      <c r="D85" s="48" t="s">
        <v>143</v>
      </c>
      <c r="E85" s="55">
        <v>128</v>
      </c>
      <c r="F85" s="18">
        <v>150</v>
      </c>
      <c r="G85" s="18">
        <v>300</v>
      </c>
      <c r="H85" s="25">
        <f>G85*1.15</f>
        <v>345</v>
      </c>
      <c r="I85" s="30">
        <v>345</v>
      </c>
      <c r="J85" s="13">
        <v>2.1</v>
      </c>
      <c r="K85" s="30">
        <v>4.2</v>
      </c>
    </row>
    <row r="86" spans="1:11" ht="12.75">
      <c r="A86" s="49" t="s">
        <v>49</v>
      </c>
      <c r="B86" s="29"/>
      <c r="C86" s="48" t="s">
        <v>63</v>
      </c>
      <c r="D86" s="48" t="s">
        <v>120</v>
      </c>
      <c r="E86" s="55">
        <v>92</v>
      </c>
      <c r="F86" s="18">
        <v>200</v>
      </c>
      <c r="G86" s="18">
        <v>200</v>
      </c>
      <c r="H86" s="25">
        <f>G86*1.15</f>
        <v>229.99999999999997</v>
      </c>
      <c r="I86" s="50">
        <v>230</v>
      </c>
      <c r="J86" s="13">
        <v>2.1</v>
      </c>
      <c r="K86" s="30">
        <v>2.1</v>
      </c>
    </row>
    <row r="87" spans="1:11" ht="12.75">
      <c r="A87" s="49" t="s">
        <v>112</v>
      </c>
      <c r="B87" s="29"/>
      <c r="C87" s="48" t="s">
        <v>39</v>
      </c>
      <c r="D87" s="48" t="s">
        <v>114</v>
      </c>
      <c r="E87" s="55">
        <v>68</v>
      </c>
      <c r="F87" s="18">
        <v>200</v>
      </c>
      <c r="G87" s="18">
        <v>200</v>
      </c>
      <c r="H87" s="25">
        <f>G87*1.15</f>
        <v>229.99999999999997</v>
      </c>
      <c r="I87" s="30">
        <v>230</v>
      </c>
      <c r="J87" s="13">
        <v>2.1</v>
      </c>
      <c r="K87" s="23">
        <v>2.1</v>
      </c>
    </row>
    <row r="88" spans="1:11" ht="12.75">
      <c r="A88" s="49" t="s">
        <v>135</v>
      </c>
      <c r="B88" s="29"/>
      <c r="C88" s="48" t="s">
        <v>29</v>
      </c>
      <c r="D88" s="48" t="s">
        <v>132</v>
      </c>
      <c r="E88" s="55">
        <v>116</v>
      </c>
      <c r="F88" s="18">
        <v>240</v>
      </c>
      <c r="G88" s="18"/>
      <c r="H88" s="25"/>
      <c r="I88" s="30"/>
      <c r="J88" s="13">
        <v>2.1</v>
      </c>
      <c r="K88" s="30"/>
    </row>
    <row r="89" spans="1:11" ht="12.75">
      <c r="A89" s="49" t="s">
        <v>135</v>
      </c>
      <c r="B89" s="29"/>
      <c r="C89" s="48" t="s">
        <v>147</v>
      </c>
      <c r="D89" s="48" t="s">
        <v>146</v>
      </c>
      <c r="E89" s="55">
        <v>116</v>
      </c>
      <c r="F89" s="18">
        <v>300</v>
      </c>
      <c r="G89" s="18"/>
      <c r="H89" s="25"/>
      <c r="I89" s="30"/>
      <c r="J89" s="13">
        <v>2.1</v>
      </c>
      <c r="K89" s="30"/>
    </row>
    <row r="90" spans="1:11" ht="12.75">
      <c r="A90" s="49" t="s">
        <v>46</v>
      </c>
      <c r="B90" s="29"/>
      <c r="C90" s="48" t="s">
        <v>12</v>
      </c>
      <c r="D90" s="48" t="s">
        <v>98</v>
      </c>
      <c r="E90" s="55">
        <v>122</v>
      </c>
      <c r="F90" s="18">
        <v>250</v>
      </c>
      <c r="G90" s="18">
        <v>790</v>
      </c>
      <c r="H90" s="25">
        <f aca="true" t="shared" si="2" ref="H90:H97">G90*1.15</f>
        <v>908.4999999999999</v>
      </c>
      <c r="I90" s="30">
        <v>908.5</v>
      </c>
      <c r="J90" s="13">
        <v>2.1</v>
      </c>
      <c r="K90" s="30">
        <v>6.3</v>
      </c>
    </row>
    <row r="91" spans="1:11" ht="12.75">
      <c r="A91" s="49" t="s">
        <v>16</v>
      </c>
      <c r="B91" s="29"/>
      <c r="C91" s="48" t="s">
        <v>15</v>
      </c>
      <c r="D91" s="48" t="s">
        <v>149</v>
      </c>
      <c r="E91" s="55">
        <v>98</v>
      </c>
      <c r="F91" s="18">
        <v>150</v>
      </c>
      <c r="G91" s="18">
        <v>150</v>
      </c>
      <c r="H91" s="25">
        <f t="shared" si="2"/>
        <v>172.5</v>
      </c>
      <c r="I91" s="30">
        <v>172.5</v>
      </c>
      <c r="J91" s="13">
        <v>2.1</v>
      </c>
      <c r="K91" s="30">
        <v>2.1</v>
      </c>
    </row>
    <row r="92" spans="1:11" ht="12.75">
      <c r="A92" s="49" t="s">
        <v>141</v>
      </c>
      <c r="B92" s="29"/>
      <c r="C92" s="48" t="s">
        <v>140</v>
      </c>
      <c r="D92" s="48" t="s">
        <v>143</v>
      </c>
      <c r="E92" s="55">
        <v>140</v>
      </c>
      <c r="F92" s="18">
        <v>150</v>
      </c>
      <c r="G92" s="18">
        <v>150</v>
      </c>
      <c r="H92" s="25">
        <f t="shared" si="2"/>
        <v>172.5</v>
      </c>
      <c r="I92" s="30">
        <v>173</v>
      </c>
      <c r="J92" s="13">
        <v>2.1</v>
      </c>
      <c r="K92" s="30">
        <v>1.6</v>
      </c>
    </row>
    <row r="93" spans="1:11" ht="12.75">
      <c r="A93" s="49" t="s">
        <v>17</v>
      </c>
      <c r="B93" s="29"/>
      <c r="C93" s="48" t="s">
        <v>140</v>
      </c>
      <c r="D93" s="48" t="s">
        <v>143</v>
      </c>
      <c r="E93" s="55">
        <v>157</v>
      </c>
      <c r="F93" s="18">
        <v>150</v>
      </c>
      <c r="G93" s="18"/>
      <c r="H93" s="25"/>
      <c r="I93" s="30"/>
      <c r="J93" s="13">
        <v>2.1</v>
      </c>
      <c r="K93" s="30"/>
    </row>
    <row r="94" spans="1:11" ht="12.75">
      <c r="A94" s="49" t="s">
        <v>17</v>
      </c>
      <c r="B94" s="29"/>
      <c r="C94" s="48" t="s">
        <v>29</v>
      </c>
      <c r="D94" s="48" t="s">
        <v>132</v>
      </c>
      <c r="E94" s="55">
        <v>116</v>
      </c>
      <c r="F94" s="18">
        <v>330</v>
      </c>
      <c r="G94" s="18">
        <v>480</v>
      </c>
      <c r="H94" s="25">
        <f t="shared" si="2"/>
        <v>552</v>
      </c>
      <c r="I94" s="30">
        <v>552</v>
      </c>
      <c r="J94" s="13">
        <v>2.1</v>
      </c>
      <c r="K94" s="30">
        <v>4.2</v>
      </c>
    </row>
    <row r="95" spans="1:11" ht="12.75">
      <c r="A95" s="49" t="s">
        <v>76</v>
      </c>
      <c r="B95" s="29"/>
      <c r="C95" s="48" t="s">
        <v>25</v>
      </c>
      <c r="D95" s="48" t="s">
        <v>26</v>
      </c>
      <c r="E95" s="55">
        <v>46</v>
      </c>
      <c r="F95" s="18">
        <v>420</v>
      </c>
      <c r="G95" s="18">
        <v>420</v>
      </c>
      <c r="H95" s="25">
        <f t="shared" si="2"/>
        <v>482.99999999999994</v>
      </c>
      <c r="I95" s="30">
        <v>483</v>
      </c>
      <c r="J95" s="13">
        <v>2.1</v>
      </c>
      <c r="K95" s="30">
        <v>2.1</v>
      </c>
    </row>
    <row r="96" spans="1:11" ht="12.75">
      <c r="A96" s="49" t="s">
        <v>171</v>
      </c>
      <c r="B96" s="29"/>
      <c r="C96" s="48" t="s">
        <v>170</v>
      </c>
      <c r="D96" s="48" t="s">
        <v>175</v>
      </c>
      <c r="E96" s="55">
        <v>104</v>
      </c>
      <c r="F96" s="18">
        <v>390</v>
      </c>
      <c r="G96" s="18">
        <v>390</v>
      </c>
      <c r="H96" s="25">
        <f t="shared" si="2"/>
        <v>448.49999999999994</v>
      </c>
      <c r="I96" s="30">
        <v>448.5</v>
      </c>
      <c r="J96" s="13">
        <v>2.1</v>
      </c>
      <c r="K96" s="30">
        <v>2.1</v>
      </c>
    </row>
    <row r="97" spans="1:11" ht="12.75">
      <c r="A97" s="49" t="s">
        <v>113</v>
      </c>
      <c r="B97" s="29"/>
      <c r="C97" s="48" t="s">
        <v>39</v>
      </c>
      <c r="D97" s="48" t="s">
        <v>114</v>
      </c>
      <c r="E97" s="55">
        <v>92</v>
      </c>
      <c r="F97" s="18">
        <v>200</v>
      </c>
      <c r="G97" s="18">
        <v>200</v>
      </c>
      <c r="H97" s="25">
        <f t="shared" si="2"/>
        <v>229.99999999999997</v>
      </c>
      <c r="I97" s="30">
        <v>230</v>
      </c>
      <c r="J97" s="13">
        <v>2.1</v>
      </c>
      <c r="K97" s="30">
        <v>2.1</v>
      </c>
    </row>
    <row r="98" spans="1:11" ht="12.75">
      <c r="A98" s="49" t="s">
        <v>14</v>
      </c>
      <c r="B98" s="29"/>
      <c r="C98" s="48" t="s">
        <v>12</v>
      </c>
      <c r="D98" s="48" t="s">
        <v>87</v>
      </c>
      <c r="E98" s="55">
        <v>92</v>
      </c>
      <c r="F98" s="18">
        <v>230</v>
      </c>
      <c r="G98" s="18"/>
      <c r="H98" s="25"/>
      <c r="I98" s="30"/>
      <c r="J98" s="13">
        <v>2.1</v>
      </c>
      <c r="K98" s="30"/>
    </row>
    <row r="99" spans="1:11" ht="12.75">
      <c r="A99" s="49" t="s">
        <v>14</v>
      </c>
      <c r="B99" s="29"/>
      <c r="C99" s="48" t="s">
        <v>20</v>
      </c>
      <c r="D99" s="48" t="s">
        <v>105</v>
      </c>
      <c r="E99" s="55">
        <v>92</v>
      </c>
      <c r="F99" s="18">
        <v>290</v>
      </c>
      <c r="G99" s="18"/>
      <c r="H99" s="25"/>
      <c r="I99" s="30"/>
      <c r="J99" s="13">
        <v>2.1</v>
      </c>
      <c r="K99" s="30"/>
    </row>
    <row r="100" spans="1:11" ht="12.75">
      <c r="A100" s="49" t="s">
        <v>14</v>
      </c>
      <c r="B100" s="29"/>
      <c r="C100" s="48" t="s">
        <v>39</v>
      </c>
      <c r="D100" s="48" t="s">
        <v>111</v>
      </c>
      <c r="E100" s="55">
        <v>98</v>
      </c>
      <c r="F100" s="18">
        <v>250</v>
      </c>
      <c r="G100" s="18"/>
      <c r="H100" s="25"/>
      <c r="I100" s="30"/>
      <c r="J100" s="13">
        <v>2.1</v>
      </c>
      <c r="K100" s="30"/>
    </row>
    <row r="101" spans="1:11" ht="12.75">
      <c r="A101" s="49" t="s">
        <v>14</v>
      </c>
      <c r="B101" s="29"/>
      <c r="C101" s="48" t="s">
        <v>39</v>
      </c>
      <c r="D101" s="48" t="s">
        <v>114</v>
      </c>
      <c r="E101" s="55">
        <v>92</v>
      </c>
      <c r="F101" s="18">
        <v>200</v>
      </c>
      <c r="G101" s="18">
        <v>970</v>
      </c>
      <c r="H101" s="25">
        <f>G101*1.15</f>
        <v>1115.5</v>
      </c>
      <c r="I101" s="30">
        <v>1115.5</v>
      </c>
      <c r="J101" s="13">
        <v>2.1</v>
      </c>
      <c r="K101" s="30">
        <v>8.4</v>
      </c>
    </row>
    <row r="102" spans="1:11" ht="12.75">
      <c r="A102" s="49" t="s">
        <v>27</v>
      </c>
      <c r="B102" s="29"/>
      <c r="C102" s="48" t="s">
        <v>52</v>
      </c>
      <c r="D102" s="48" t="s">
        <v>77</v>
      </c>
      <c r="E102" s="55">
        <v>122</v>
      </c>
      <c r="F102" s="18">
        <v>150</v>
      </c>
      <c r="G102" s="18"/>
      <c r="H102" s="25"/>
      <c r="I102" s="30"/>
      <c r="J102" s="13">
        <v>2.1</v>
      </c>
      <c r="K102" s="30"/>
    </row>
    <row r="103" spans="1:11" ht="12.75">
      <c r="A103" s="49" t="s">
        <v>27</v>
      </c>
      <c r="B103" s="29"/>
      <c r="C103" s="48" t="s">
        <v>147</v>
      </c>
      <c r="D103" s="48" t="s">
        <v>146</v>
      </c>
      <c r="E103" s="55">
        <v>98</v>
      </c>
      <c r="F103" s="18">
        <v>300</v>
      </c>
      <c r="G103" s="18"/>
      <c r="H103" s="25"/>
      <c r="I103" s="30"/>
      <c r="J103" s="13">
        <v>2.1</v>
      </c>
      <c r="K103" s="30"/>
    </row>
    <row r="104" spans="1:11" ht="12.75">
      <c r="A104" s="49" t="s">
        <v>181</v>
      </c>
      <c r="B104" s="29"/>
      <c r="C104" s="48" t="s">
        <v>29</v>
      </c>
      <c r="D104" s="48" t="s">
        <v>132</v>
      </c>
      <c r="E104" s="55">
        <v>122</v>
      </c>
      <c r="F104" s="18">
        <v>330</v>
      </c>
      <c r="G104" s="18">
        <v>780</v>
      </c>
      <c r="H104" s="25">
        <f>G104*1.15</f>
        <v>896.9999999999999</v>
      </c>
      <c r="I104" s="30">
        <v>897</v>
      </c>
      <c r="J104" s="13">
        <v>2.1</v>
      </c>
      <c r="K104" s="30">
        <v>6.3</v>
      </c>
    </row>
    <row r="105" spans="1:11" ht="12.75">
      <c r="A105" s="49" t="s">
        <v>62</v>
      </c>
      <c r="B105" s="29"/>
      <c r="C105" s="48" t="s">
        <v>99</v>
      </c>
      <c r="D105" s="48" t="s">
        <v>102</v>
      </c>
      <c r="E105" s="55">
        <v>104</v>
      </c>
      <c r="F105" s="18">
        <v>150</v>
      </c>
      <c r="G105" s="18">
        <v>150</v>
      </c>
      <c r="H105" s="25">
        <f>G105*1.15</f>
        <v>172.5</v>
      </c>
      <c r="I105" s="30">
        <v>172.5</v>
      </c>
      <c r="J105" s="13">
        <v>2.1</v>
      </c>
      <c r="K105" s="30">
        <v>2.1</v>
      </c>
    </row>
    <row r="106" spans="1:11" ht="12.75">
      <c r="A106" s="49" t="s">
        <v>43</v>
      </c>
      <c r="B106" s="29"/>
      <c r="C106" s="48" t="s">
        <v>25</v>
      </c>
      <c r="D106" s="48" t="s">
        <v>26</v>
      </c>
      <c r="E106" s="55">
        <v>44</v>
      </c>
      <c r="F106" s="18">
        <v>420</v>
      </c>
      <c r="G106" s="18"/>
      <c r="H106" s="25"/>
      <c r="I106" s="30"/>
      <c r="J106" s="13">
        <v>2.1</v>
      </c>
      <c r="K106" s="30"/>
    </row>
    <row r="107" spans="1:11" ht="12.75">
      <c r="A107" s="49" t="s">
        <v>43</v>
      </c>
      <c r="B107" s="29"/>
      <c r="C107" s="48" t="s">
        <v>147</v>
      </c>
      <c r="D107" s="48" t="s">
        <v>146</v>
      </c>
      <c r="E107" s="55">
        <v>134</v>
      </c>
      <c r="F107" s="18">
        <v>300</v>
      </c>
      <c r="G107" s="18"/>
      <c r="H107" s="25"/>
      <c r="I107" s="30"/>
      <c r="J107" s="13">
        <v>2.1</v>
      </c>
      <c r="K107" s="30"/>
    </row>
    <row r="108" spans="1:11" ht="12.75">
      <c r="A108" s="49" t="s">
        <v>35</v>
      </c>
      <c r="B108" s="29"/>
      <c r="C108" s="48" t="s">
        <v>170</v>
      </c>
      <c r="D108" s="48" t="s">
        <v>175</v>
      </c>
      <c r="E108" s="48">
        <v>134</v>
      </c>
      <c r="F108" s="18">
        <v>390</v>
      </c>
      <c r="G108" s="18">
        <v>1110</v>
      </c>
      <c r="H108" s="25">
        <f>G108*1.15</f>
        <v>1276.5</v>
      </c>
      <c r="I108" s="30">
        <v>1276.5</v>
      </c>
      <c r="J108" s="13">
        <v>2.1</v>
      </c>
      <c r="K108" s="30">
        <v>6.3</v>
      </c>
    </row>
    <row r="109" spans="1:11" ht="12.75">
      <c r="A109" s="49" t="s">
        <v>88</v>
      </c>
      <c r="B109" s="29"/>
      <c r="C109" s="48" t="s">
        <v>12</v>
      </c>
      <c r="D109" s="48" t="s">
        <v>87</v>
      </c>
      <c r="E109" s="55">
        <v>98</v>
      </c>
      <c r="F109" s="18">
        <v>230</v>
      </c>
      <c r="G109" s="18">
        <v>230</v>
      </c>
      <c r="H109" s="25">
        <f>G109*1.15</f>
        <v>264.5</v>
      </c>
      <c r="I109" s="30">
        <v>265</v>
      </c>
      <c r="J109" s="13">
        <v>2.1</v>
      </c>
      <c r="K109" s="30">
        <v>1.6</v>
      </c>
    </row>
    <row r="110" spans="1:11" ht="12.75">
      <c r="A110" s="49" t="s">
        <v>68</v>
      </c>
      <c r="B110" s="29"/>
      <c r="C110" s="48" t="s">
        <v>29</v>
      </c>
      <c r="D110" s="48" t="s">
        <v>129</v>
      </c>
      <c r="E110" s="55">
        <v>92</v>
      </c>
      <c r="F110" s="18">
        <v>100</v>
      </c>
      <c r="G110" s="18">
        <v>100</v>
      </c>
      <c r="H110" s="25">
        <f>G110*1.15</f>
        <v>114.99999999999999</v>
      </c>
      <c r="I110" s="30">
        <v>115</v>
      </c>
      <c r="J110" s="13">
        <v>2.1</v>
      </c>
      <c r="K110" s="30">
        <v>2.1</v>
      </c>
    </row>
    <row r="111" spans="1:11" ht="12.75">
      <c r="A111" s="49" t="s">
        <v>183</v>
      </c>
      <c r="B111" s="29"/>
      <c r="C111" s="49" t="s">
        <v>176</v>
      </c>
      <c r="D111" s="49" t="s">
        <v>177</v>
      </c>
      <c r="E111" s="48">
        <v>86</v>
      </c>
      <c r="F111" s="18">
        <v>100</v>
      </c>
      <c r="G111" s="18">
        <v>100</v>
      </c>
      <c r="H111" s="25">
        <v>115</v>
      </c>
      <c r="I111" s="30">
        <v>115</v>
      </c>
      <c r="J111" s="13">
        <v>2.1</v>
      </c>
      <c r="K111" s="30">
        <v>2.1</v>
      </c>
    </row>
    <row r="112" spans="1:11" ht="12.75">
      <c r="A112" s="49" t="s">
        <v>145</v>
      </c>
      <c r="B112" s="29"/>
      <c r="C112" s="48" t="s">
        <v>71</v>
      </c>
      <c r="D112" s="48" t="s">
        <v>144</v>
      </c>
      <c r="E112" s="55">
        <v>104</v>
      </c>
      <c r="F112" s="18">
        <v>200</v>
      </c>
      <c r="G112" s="18"/>
      <c r="H112" s="25"/>
      <c r="I112" s="30"/>
      <c r="J112" s="13">
        <v>2.1</v>
      </c>
      <c r="K112" s="30"/>
    </row>
    <row r="113" spans="1:11" ht="12.75">
      <c r="A113" s="49" t="s">
        <v>145</v>
      </c>
      <c r="B113" s="18"/>
      <c r="C113" s="48" t="s">
        <v>15</v>
      </c>
      <c r="D113" s="48" t="s">
        <v>156</v>
      </c>
      <c r="E113" s="55">
        <v>104</v>
      </c>
      <c r="F113" s="18">
        <v>200</v>
      </c>
      <c r="G113" s="18"/>
      <c r="H113" s="25"/>
      <c r="I113" s="30"/>
      <c r="J113" s="13">
        <v>2.1</v>
      </c>
      <c r="K113" s="30"/>
    </row>
    <row r="114" spans="1:11" ht="12.75">
      <c r="A114" s="49" t="s">
        <v>145</v>
      </c>
      <c r="B114" s="29"/>
      <c r="C114" s="48" t="s">
        <v>75</v>
      </c>
      <c r="D114" s="48" t="s">
        <v>169</v>
      </c>
      <c r="E114" s="55">
        <v>98</v>
      </c>
      <c r="F114" s="18">
        <v>220</v>
      </c>
      <c r="G114" s="18">
        <v>620</v>
      </c>
      <c r="H114" s="25">
        <f aca="true" t="shared" si="3" ref="H114:H119">G114*1.15</f>
        <v>713</v>
      </c>
      <c r="I114" s="30">
        <v>713</v>
      </c>
      <c r="J114" s="13">
        <v>2.1</v>
      </c>
      <c r="K114" s="30">
        <v>6.3</v>
      </c>
    </row>
    <row r="115" spans="1:11" ht="12.75">
      <c r="A115" s="49" t="s">
        <v>74</v>
      </c>
      <c r="B115" s="29"/>
      <c r="C115" s="48" t="s">
        <v>147</v>
      </c>
      <c r="D115" s="48" t="s">
        <v>146</v>
      </c>
      <c r="E115" s="55">
        <v>140</v>
      </c>
      <c r="F115" s="18">
        <v>300</v>
      </c>
      <c r="G115" s="18">
        <v>300</v>
      </c>
      <c r="H115" s="25">
        <f t="shared" si="3"/>
        <v>345</v>
      </c>
      <c r="I115" s="30">
        <v>345</v>
      </c>
      <c r="J115" s="13">
        <v>2.1</v>
      </c>
      <c r="K115" s="30">
        <v>2.1</v>
      </c>
    </row>
    <row r="116" spans="1:11" ht="12.75">
      <c r="A116" s="49" t="s">
        <v>37</v>
      </c>
      <c r="B116" s="29"/>
      <c r="C116" s="48" t="s">
        <v>138</v>
      </c>
      <c r="D116" s="48" t="s">
        <v>137</v>
      </c>
      <c r="E116" s="55">
        <v>110</v>
      </c>
      <c r="F116" s="18">
        <v>330</v>
      </c>
      <c r="G116" s="18">
        <v>330</v>
      </c>
      <c r="H116" s="25">
        <f t="shared" si="3"/>
        <v>379.49999999999994</v>
      </c>
      <c r="I116" s="18">
        <v>330</v>
      </c>
      <c r="J116" s="13">
        <v>2.1</v>
      </c>
      <c r="K116" s="30">
        <v>51.6</v>
      </c>
    </row>
    <row r="117" spans="1:11" ht="12.75">
      <c r="A117" s="49" t="s">
        <v>82</v>
      </c>
      <c r="B117" s="29"/>
      <c r="C117" s="48" t="s">
        <v>80</v>
      </c>
      <c r="D117" s="48" t="s">
        <v>84</v>
      </c>
      <c r="E117" s="55">
        <v>104</v>
      </c>
      <c r="F117" s="18">
        <v>100</v>
      </c>
      <c r="G117" s="18">
        <v>100</v>
      </c>
      <c r="H117" s="25">
        <f t="shared" si="3"/>
        <v>114.99999999999999</v>
      </c>
      <c r="I117" s="30">
        <v>115</v>
      </c>
      <c r="J117" s="13">
        <v>2.1</v>
      </c>
      <c r="K117" s="30">
        <v>2.1</v>
      </c>
    </row>
    <row r="118" spans="1:11" ht="12.75">
      <c r="A118" s="49" t="s">
        <v>179</v>
      </c>
      <c r="B118" s="29"/>
      <c r="C118" s="48" t="s">
        <v>12</v>
      </c>
      <c r="D118" s="48" t="s">
        <v>54</v>
      </c>
      <c r="E118" s="55">
        <v>128</v>
      </c>
      <c r="F118" s="18">
        <v>200</v>
      </c>
      <c r="G118" s="18">
        <v>200</v>
      </c>
      <c r="H118" s="25">
        <f t="shared" si="3"/>
        <v>229.99999999999997</v>
      </c>
      <c r="I118" s="30">
        <v>230</v>
      </c>
      <c r="J118" s="13">
        <v>2.1</v>
      </c>
      <c r="K118" s="30">
        <v>2.1</v>
      </c>
    </row>
    <row r="119" spans="1:11" ht="12.75">
      <c r="A119" s="49" t="s">
        <v>118</v>
      </c>
      <c r="B119" s="29"/>
      <c r="C119" s="48" t="s">
        <v>39</v>
      </c>
      <c r="D119" s="48" t="s">
        <v>116</v>
      </c>
      <c r="E119" s="55">
        <v>110</v>
      </c>
      <c r="F119" s="18">
        <v>200</v>
      </c>
      <c r="G119" s="18">
        <v>200</v>
      </c>
      <c r="H119" s="25">
        <f t="shared" si="3"/>
        <v>229.99999999999997</v>
      </c>
      <c r="I119" s="30">
        <v>230</v>
      </c>
      <c r="J119" s="13">
        <v>2.1</v>
      </c>
      <c r="K119" s="30">
        <v>2.1</v>
      </c>
    </row>
    <row r="120" spans="1:11" ht="12.75">
      <c r="A120" s="49" t="s">
        <v>60</v>
      </c>
      <c r="B120" s="29"/>
      <c r="C120" s="48" t="s">
        <v>52</v>
      </c>
      <c r="D120" s="48" t="s">
        <v>77</v>
      </c>
      <c r="E120" s="55">
        <v>110</v>
      </c>
      <c r="F120" s="18">
        <v>150</v>
      </c>
      <c r="G120" s="18"/>
      <c r="H120" s="25"/>
      <c r="I120" s="30"/>
      <c r="J120" s="13">
        <v>2.1</v>
      </c>
      <c r="K120" s="30"/>
    </row>
    <row r="121" spans="1:11" ht="12.75">
      <c r="A121" s="49" t="s">
        <v>60</v>
      </c>
      <c r="B121" s="29"/>
      <c r="C121" s="48" t="s">
        <v>20</v>
      </c>
      <c r="D121" s="48" t="s">
        <v>105</v>
      </c>
      <c r="E121" s="55">
        <v>104</v>
      </c>
      <c r="F121" s="18">
        <v>290</v>
      </c>
      <c r="G121" s="18"/>
      <c r="H121" s="25"/>
      <c r="I121" s="30"/>
      <c r="J121" s="13">
        <v>2.1</v>
      </c>
      <c r="K121" s="30"/>
    </row>
    <row r="122" spans="1:11" ht="12.75">
      <c r="A122" s="49" t="s">
        <v>60</v>
      </c>
      <c r="B122" s="29"/>
      <c r="C122" s="48" t="s">
        <v>20</v>
      </c>
      <c r="D122" s="48" t="s">
        <v>105</v>
      </c>
      <c r="E122" s="55">
        <v>110</v>
      </c>
      <c r="F122" s="18">
        <v>290</v>
      </c>
      <c r="G122" s="18"/>
      <c r="H122" s="25"/>
      <c r="I122" s="30"/>
      <c r="J122" s="13">
        <v>2.1</v>
      </c>
      <c r="K122" s="30"/>
    </row>
    <row r="123" spans="1:11" ht="12.75">
      <c r="A123" s="49" t="s">
        <v>60</v>
      </c>
      <c r="B123" s="29"/>
      <c r="C123" s="48" t="s">
        <v>20</v>
      </c>
      <c r="D123" s="48" t="s">
        <v>107</v>
      </c>
      <c r="E123" s="55">
        <v>104</v>
      </c>
      <c r="F123" s="18">
        <v>290</v>
      </c>
      <c r="G123" s="18"/>
      <c r="H123" s="25"/>
      <c r="I123" s="30"/>
      <c r="J123" s="13">
        <v>2.1</v>
      </c>
      <c r="K123" s="30"/>
    </row>
    <row r="124" spans="1:11" ht="12.75">
      <c r="A124" s="49" t="s">
        <v>60</v>
      </c>
      <c r="B124" s="29"/>
      <c r="C124" s="48" t="s">
        <v>20</v>
      </c>
      <c r="D124" s="48" t="s">
        <v>107</v>
      </c>
      <c r="E124" s="55">
        <v>110</v>
      </c>
      <c r="F124" s="18">
        <v>290</v>
      </c>
      <c r="G124" s="18"/>
      <c r="H124" s="25"/>
      <c r="I124" s="30"/>
      <c r="J124" s="13">
        <v>2.1</v>
      </c>
      <c r="K124" s="30"/>
    </row>
    <row r="125" spans="1:11" ht="12.75">
      <c r="A125" s="49" t="s">
        <v>60</v>
      </c>
      <c r="B125" s="29"/>
      <c r="C125" s="48" t="s">
        <v>61</v>
      </c>
      <c r="D125" s="48" t="s">
        <v>108</v>
      </c>
      <c r="E125" s="55">
        <v>104</v>
      </c>
      <c r="F125" s="18">
        <v>300</v>
      </c>
      <c r="G125" s="18"/>
      <c r="H125" s="25"/>
      <c r="I125" s="30"/>
      <c r="J125" s="13">
        <v>2.1</v>
      </c>
      <c r="K125" s="30"/>
    </row>
    <row r="126" spans="1:11" ht="12.75">
      <c r="A126" s="49" t="s">
        <v>60</v>
      </c>
      <c r="B126" s="29"/>
      <c r="C126" s="48" t="s">
        <v>61</v>
      </c>
      <c r="D126" s="48" t="s">
        <v>108</v>
      </c>
      <c r="E126" s="55">
        <v>110</v>
      </c>
      <c r="F126" s="18">
        <v>300</v>
      </c>
      <c r="G126" s="18">
        <v>1910</v>
      </c>
      <c r="H126" s="25">
        <f>G126*1.15</f>
        <v>2196.5</v>
      </c>
      <c r="I126" s="30">
        <v>2197</v>
      </c>
      <c r="J126" s="13">
        <v>2.1</v>
      </c>
      <c r="K126" s="30">
        <v>14.2</v>
      </c>
    </row>
    <row r="127" spans="1:11" ht="12.75">
      <c r="A127" s="49" t="s">
        <v>151</v>
      </c>
      <c r="B127" s="29"/>
      <c r="C127" s="48" t="s">
        <v>15</v>
      </c>
      <c r="D127" s="48" t="s">
        <v>149</v>
      </c>
      <c r="E127" s="55">
        <v>110</v>
      </c>
      <c r="F127" s="18">
        <v>150</v>
      </c>
      <c r="G127" s="18">
        <v>150</v>
      </c>
      <c r="H127" s="25">
        <f>G127*1.15</f>
        <v>172.5</v>
      </c>
      <c r="I127" s="30">
        <v>172.5</v>
      </c>
      <c r="J127" s="13">
        <v>2.1</v>
      </c>
      <c r="K127" s="30">
        <v>2.1</v>
      </c>
    </row>
    <row r="128" spans="1:11" ht="12.75">
      <c r="A128" s="49" t="s">
        <v>83</v>
      </c>
      <c r="B128" s="29"/>
      <c r="C128" s="48" t="s">
        <v>80</v>
      </c>
      <c r="D128" s="48" t="s">
        <v>84</v>
      </c>
      <c r="E128" s="55">
        <v>128</v>
      </c>
      <c r="F128" s="18">
        <v>100</v>
      </c>
      <c r="G128" s="18"/>
      <c r="H128" s="25"/>
      <c r="I128" s="30"/>
      <c r="J128" s="13">
        <v>2.1</v>
      </c>
      <c r="K128" s="30"/>
    </row>
    <row r="129" spans="1:11" ht="12.75">
      <c r="A129" s="49" t="s">
        <v>167</v>
      </c>
      <c r="B129" s="29"/>
      <c r="C129" s="48" t="s">
        <v>165</v>
      </c>
      <c r="D129" s="48" t="s">
        <v>166</v>
      </c>
      <c r="E129" s="55">
        <v>92</v>
      </c>
      <c r="F129" s="18">
        <v>250</v>
      </c>
      <c r="G129" s="18"/>
      <c r="H129" s="25"/>
      <c r="I129" s="30"/>
      <c r="J129" s="13">
        <v>2.1</v>
      </c>
      <c r="K129" s="30"/>
    </row>
    <row r="130" spans="1:11" ht="12.75">
      <c r="A130" s="49" t="s">
        <v>167</v>
      </c>
      <c r="B130" s="29"/>
      <c r="C130" s="48" t="s">
        <v>15</v>
      </c>
      <c r="D130" s="48" t="s">
        <v>149</v>
      </c>
      <c r="E130" s="55">
        <v>92</v>
      </c>
      <c r="F130" s="18">
        <v>150</v>
      </c>
      <c r="G130" s="18">
        <v>500</v>
      </c>
      <c r="H130" s="25">
        <f>G130*1.15</f>
        <v>575</v>
      </c>
      <c r="I130" s="30">
        <v>575</v>
      </c>
      <c r="J130" s="13">
        <v>2.1</v>
      </c>
      <c r="K130" s="30">
        <v>6.3</v>
      </c>
    </row>
    <row r="131" spans="1:11" ht="12.75">
      <c r="A131" s="49" t="s">
        <v>136</v>
      </c>
      <c r="B131" s="29"/>
      <c r="C131" s="48" t="s">
        <v>29</v>
      </c>
      <c r="D131" s="48" t="s">
        <v>132</v>
      </c>
      <c r="E131" s="55">
        <v>128</v>
      </c>
      <c r="F131" s="18">
        <v>240</v>
      </c>
      <c r="G131" s="18"/>
      <c r="H131" s="25"/>
      <c r="I131" s="30"/>
      <c r="J131" s="13">
        <v>2.1</v>
      </c>
      <c r="K131" s="30"/>
    </row>
    <row r="132" spans="1:11" ht="12.75">
      <c r="A132" s="49" t="s">
        <v>178</v>
      </c>
      <c r="B132" s="29"/>
      <c r="C132" s="48" t="s">
        <v>12</v>
      </c>
      <c r="D132" s="48" t="s">
        <v>55</v>
      </c>
      <c r="E132" s="55">
        <v>128</v>
      </c>
      <c r="F132" s="18">
        <v>250</v>
      </c>
      <c r="G132" s="18">
        <v>490</v>
      </c>
      <c r="H132" s="25">
        <f>G132*1.15</f>
        <v>563.5</v>
      </c>
      <c r="I132" s="30">
        <v>564</v>
      </c>
      <c r="J132" s="13">
        <v>2.1</v>
      </c>
      <c r="K132" s="30">
        <v>3.7</v>
      </c>
    </row>
    <row r="133" spans="1:11" ht="12.75">
      <c r="A133" s="49" t="s">
        <v>41</v>
      </c>
      <c r="B133" s="29"/>
      <c r="C133" s="48" t="s">
        <v>12</v>
      </c>
      <c r="D133" s="48" t="s">
        <v>87</v>
      </c>
      <c r="E133" s="55">
        <v>110</v>
      </c>
      <c r="F133" s="18">
        <v>230</v>
      </c>
      <c r="G133" s="18"/>
      <c r="H133" s="25"/>
      <c r="I133" s="30"/>
      <c r="J133" s="13">
        <v>2.1</v>
      </c>
      <c r="K133" s="30"/>
    </row>
    <row r="134" spans="1:11" ht="12.75">
      <c r="A134" s="49" t="s">
        <v>41</v>
      </c>
      <c r="B134" s="29"/>
      <c r="C134" s="48" t="s">
        <v>15</v>
      </c>
      <c r="D134" s="48" t="s">
        <v>159</v>
      </c>
      <c r="E134" s="55">
        <v>152</v>
      </c>
      <c r="F134" s="18">
        <v>200</v>
      </c>
      <c r="G134" s="18"/>
      <c r="H134" s="25"/>
      <c r="I134" s="30"/>
      <c r="J134" s="13">
        <v>2.1</v>
      </c>
      <c r="K134" s="30"/>
    </row>
    <row r="135" spans="1:11" ht="12.75">
      <c r="A135" s="49" t="s">
        <v>86</v>
      </c>
      <c r="B135" s="29"/>
      <c r="C135" s="48" t="s">
        <v>12</v>
      </c>
      <c r="D135" s="48" t="s">
        <v>85</v>
      </c>
      <c r="E135" s="55">
        <v>110</v>
      </c>
      <c r="F135" s="18">
        <v>150</v>
      </c>
      <c r="G135" s="18">
        <v>580</v>
      </c>
      <c r="H135" s="25">
        <f>G135*1.15</f>
        <v>667</v>
      </c>
      <c r="I135" s="30">
        <v>667</v>
      </c>
      <c r="J135" s="13">
        <v>2.1</v>
      </c>
      <c r="K135" s="30">
        <v>6.3</v>
      </c>
    </row>
    <row r="136" spans="1:11" ht="12.75">
      <c r="A136" s="49" t="s">
        <v>134</v>
      </c>
      <c r="B136" s="29"/>
      <c r="C136" s="48" t="s">
        <v>29</v>
      </c>
      <c r="D136" s="48" t="s">
        <v>132</v>
      </c>
      <c r="E136" s="55">
        <v>104</v>
      </c>
      <c r="F136" s="18">
        <v>240</v>
      </c>
      <c r="G136" s="18">
        <v>240</v>
      </c>
      <c r="H136" s="25">
        <f>G136*1.15</f>
        <v>276</v>
      </c>
      <c r="I136" s="30">
        <v>280</v>
      </c>
      <c r="J136" s="13">
        <v>2.1</v>
      </c>
      <c r="K136" s="30">
        <v>-1.9</v>
      </c>
    </row>
    <row r="137" spans="1:11" ht="12.75">
      <c r="A137" s="49" t="s">
        <v>78</v>
      </c>
      <c r="B137" s="29"/>
      <c r="C137" s="48" t="s">
        <v>52</v>
      </c>
      <c r="D137" s="48" t="s">
        <v>77</v>
      </c>
      <c r="E137" s="55">
        <v>104</v>
      </c>
      <c r="F137" s="18">
        <v>150</v>
      </c>
      <c r="G137" s="18">
        <v>150</v>
      </c>
      <c r="H137" s="25">
        <f>G137*1.15</f>
        <v>172.5</v>
      </c>
      <c r="I137" s="30">
        <v>173</v>
      </c>
      <c r="J137" s="13">
        <v>2.1</v>
      </c>
      <c r="K137" s="30">
        <v>1.6</v>
      </c>
    </row>
    <row r="138" spans="1:11" ht="12.75">
      <c r="A138" s="49" t="s">
        <v>30</v>
      </c>
      <c r="B138" s="29"/>
      <c r="C138" s="48" t="s">
        <v>12</v>
      </c>
      <c r="D138" s="48" t="s">
        <v>85</v>
      </c>
      <c r="E138" s="55">
        <v>122</v>
      </c>
      <c r="F138" s="18">
        <v>150</v>
      </c>
      <c r="G138" s="18">
        <v>150</v>
      </c>
      <c r="H138" s="25">
        <f>G138*1.15</f>
        <v>172.5</v>
      </c>
      <c r="I138" s="30">
        <v>175</v>
      </c>
      <c r="J138" s="13">
        <v>2.1</v>
      </c>
      <c r="K138" s="30">
        <v>-0.4</v>
      </c>
    </row>
    <row r="139" spans="1:11" ht="12.75">
      <c r="A139" s="49" t="s">
        <v>44</v>
      </c>
      <c r="B139" s="29"/>
      <c r="C139" s="48" t="s">
        <v>140</v>
      </c>
      <c r="D139" s="48" t="s">
        <v>143</v>
      </c>
      <c r="E139" s="55">
        <v>167</v>
      </c>
      <c r="F139" s="18">
        <v>150</v>
      </c>
      <c r="G139" s="18">
        <v>150</v>
      </c>
      <c r="H139" s="25">
        <f>G139*1.15</f>
        <v>172.5</v>
      </c>
      <c r="I139" s="30">
        <v>173</v>
      </c>
      <c r="J139" s="13">
        <v>2.1</v>
      </c>
      <c r="K139" s="30">
        <v>1.6</v>
      </c>
    </row>
    <row r="140" spans="1:11" ht="12.75">
      <c r="A140" s="49" t="s">
        <v>65</v>
      </c>
      <c r="B140" s="29"/>
      <c r="C140" s="48" t="s">
        <v>12</v>
      </c>
      <c r="D140" s="48" t="s">
        <v>87</v>
      </c>
      <c r="E140" s="55">
        <v>116</v>
      </c>
      <c r="F140" s="18">
        <v>230</v>
      </c>
      <c r="G140" s="18"/>
      <c r="H140" s="25"/>
      <c r="I140" s="30"/>
      <c r="J140" s="13">
        <v>2.1</v>
      </c>
      <c r="K140" s="30"/>
    </row>
    <row r="141" spans="1:11" ht="12.75">
      <c r="A141" s="49" t="s">
        <v>65</v>
      </c>
      <c r="B141" s="29"/>
      <c r="C141" s="48" t="s">
        <v>12</v>
      </c>
      <c r="D141" s="48" t="s">
        <v>98</v>
      </c>
      <c r="E141" s="55">
        <v>116</v>
      </c>
      <c r="F141" s="18">
        <v>250</v>
      </c>
      <c r="G141" s="18">
        <v>480</v>
      </c>
      <c r="H141" s="25">
        <f>G141*1.15</f>
        <v>552</v>
      </c>
      <c r="I141" s="30">
        <v>552</v>
      </c>
      <c r="J141" s="13">
        <v>2.1</v>
      </c>
      <c r="K141" s="30">
        <v>4.2</v>
      </c>
    </row>
    <row r="142" spans="1:11" ht="12.75">
      <c r="A142" s="49" t="s">
        <v>91</v>
      </c>
      <c r="B142" s="29"/>
      <c r="C142" s="48" t="s">
        <v>12</v>
      </c>
      <c r="D142" s="48" t="s">
        <v>55</v>
      </c>
      <c r="E142" s="55">
        <v>104</v>
      </c>
      <c r="F142" s="18">
        <v>250</v>
      </c>
      <c r="G142" s="18">
        <v>250</v>
      </c>
      <c r="H142" s="25">
        <f>G142*1.15</f>
        <v>287.5</v>
      </c>
      <c r="I142" s="30">
        <v>287.5</v>
      </c>
      <c r="J142" s="13">
        <v>2.1</v>
      </c>
      <c r="K142" s="30">
        <v>2.1</v>
      </c>
    </row>
    <row r="143" spans="1:11" ht="12.75">
      <c r="A143" s="49" t="s">
        <v>160</v>
      </c>
      <c r="B143" s="29"/>
      <c r="C143" s="48" t="s">
        <v>15</v>
      </c>
      <c r="D143" s="48" t="s">
        <v>159</v>
      </c>
      <c r="E143" s="55">
        <v>116</v>
      </c>
      <c r="F143" s="18">
        <v>200</v>
      </c>
      <c r="G143" s="18">
        <v>200</v>
      </c>
      <c r="H143" s="25">
        <f>G143*1.15</f>
        <v>229.99999999999997</v>
      </c>
      <c r="I143" s="30">
        <v>230</v>
      </c>
      <c r="J143" s="13">
        <v>2.1</v>
      </c>
      <c r="K143" s="30">
        <v>2.1</v>
      </c>
    </row>
    <row r="144" spans="1:11" ht="12.75">
      <c r="A144" s="58" t="s">
        <v>227</v>
      </c>
      <c r="B144" s="29"/>
      <c r="C144" s="48" t="s">
        <v>39</v>
      </c>
      <c r="D144" s="48" t="s">
        <v>116</v>
      </c>
      <c r="E144" s="55">
        <v>80</v>
      </c>
      <c r="F144" s="18">
        <v>200</v>
      </c>
      <c r="G144" s="18">
        <v>200</v>
      </c>
      <c r="H144" s="25">
        <f>G144*1.15</f>
        <v>229.99999999999997</v>
      </c>
      <c r="I144" s="30">
        <v>232</v>
      </c>
      <c r="J144" s="13">
        <v>2.1</v>
      </c>
      <c r="K144" s="30">
        <v>0.1</v>
      </c>
    </row>
    <row r="145" spans="1:11" ht="12.75">
      <c r="A145" s="49" t="s">
        <v>139</v>
      </c>
      <c r="B145" s="29"/>
      <c r="C145" s="48" t="s">
        <v>138</v>
      </c>
      <c r="D145" s="48" t="s">
        <v>137</v>
      </c>
      <c r="E145" s="55">
        <v>98</v>
      </c>
      <c r="F145" s="18">
        <v>330</v>
      </c>
      <c r="G145" s="18"/>
      <c r="H145" s="25"/>
      <c r="I145" s="30"/>
      <c r="J145" s="13">
        <v>2.1</v>
      </c>
      <c r="K145" s="30"/>
    </row>
    <row r="146" spans="1:11" ht="12.75">
      <c r="A146" s="49" t="s">
        <v>56</v>
      </c>
      <c r="B146" s="29"/>
      <c r="C146" s="48" t="s">
        <v>127</v>
      </c>
      <c r="D146" s="48" t="s">
        <v>128</v>
      </c>
      <c r="E146" s="55">
        <v>104</v>
      </c>
      <c r="F146" s="18">
        <v>480</v>
      </c>
      <c r="G146" s="18">
        <v>810</v>
      </c>
      <c r="H146" s="25">
        <f>G146*1.15</f>
        <v>931.4999999999999</v>
      </c>
      <c r="I146" s="30">
        <v>932</v>
      </c>
      <c r="J146" s="13">
        <v>2.1</v>
      </c>
      <c r="K146" s="30">
        <v>3.7</v>
      </c>
    </row>
    <row r="147" spans="1:11" ht="12.75">
      <c r="A147" s="49" t="s">
        <v>58</v>
      </c>
      <c r="B147" s="29"/>
      <c r="C147" s="48" t="s">
        <v>20</v>
      </c>
      <c r="D147" s="48" t="s">
        <v>103</v>
      </c>
      <c r="E147" s="55">
        <v>98</v>
      </c>
      <c r="F147" s="18">
        <v>290</v>
      </c>
      <c r="G147" s="18">
        <v>290</v>
      </c>
      <c r="H147" s="25">
        <f>G147*1.15</f>
        <v>333.5</v>
      </c>
      <c r="I147" s="30">
        <v>333.5</v>
      </c>
      <c r="J147" s="13">
        <v>2.1</v>
      </c>
      <c r="K147" s="30">
        <v>2.1</v>
      </c>
    </row>
    <row r="148" spans="1:11" ht="12.75">
      <c r="A148" s="49" t="s">
        <v>101</v>
      </c>
      <c r="B148" s="29"/>
      <c r="C148" s="48" t="s">
        <v>99</v>
      </c>
      <c r="D148" s="48" t="s">
        <v>102</v>
      </c>
      <c r="E148" s="55">
        <v>104</v>
      </c>
      <c r="F148" s="18">
        <v>150</v>
      </c>
      <c r="G148" s="18"/>
      <c r="H148" s="25"/>
      <c r="I148" s="30"/>
      <c r="J148" s="13">
        <v>2.1</v>
      </c>
      <c r="K148" s="30"/>
    </row>
    <row r="149" spans="1:11" ht="12.75">
      <c r="A149" s="49" t="s">
        <v>101</v>
      </c>
      <c r="B149" s="29"/>
      <c r="C149" s="48" t="s">
        <v>39</v>
      </c>
      <c r="D149" s="48" t="s">
        <v>114</v>
      </c>
      <c r="E149" s="55">
        <v>98</v>
      </c>
      <c r="F149" s="18">
        <v>200</v>
      </c>
      <c r="G149" s="18"/>
      <c r="H149" s="25"/>
      <c r="I149" s="30"/>
      <c r="J149" s="13">
        <v>2.1</v>
      </c>
      <c r="K149" s="30"/>
    </row>
    <row r="150" spans="1:11" ht="12.75">
      <c r="A150" s="49" t="s">
        <v>119</v>
      </c>
      <c r="B150" s="29"/>
      <c r="C150" s="48" t="s">
        <v>39</v>
      </c>
      <c r="D150" s="48" t="s">
        <v>116</v>
      </c>
      <c r="E150" s="55">
        <v>104</v>
      </c>
      <c r="F150" s="18">
        <v>200</v>
      </c>
      <c r="G150" s="18">
        <v>550</v>
      </c>
      <c r="H150" s="25">
        <f>G150*1.15</f>
        <v>632.5</v>
      </c>
      <c r="I150" s="30">
        <v>632.5</v>
      </c>
      <c r="J150" s="13">
        <v>2.1</v>
      </c>
      <c r="K150" s="30">
        <v>6.3</v>
      </c>
    </row>
    <row r="151" spans="1:11" ht="12.75">
      <c r="A151" s="49" t="s">
        <v>95</v>
      </c>
      <c r="B151" s="29"/>
      <c r="C151" s="48" t="s">
        <v>47</v>
      </c>
      <c r="D151" s="48" t="s">
        <v>93</v>
      </c>
      <c r="E151" s="55">
        <v>146</v>
      </c>
      <c r="F151" s="18">
        <v>150</v>
      </c>
      <c r="G151" s="18">
        <v>150</v>
      </c>
      <c r="H151" s="25">
        <f>G151*1.15</f>
        <v>172.5</v>
      </c>
      <c r="I151" s="30">
        <v>173</v>
      </c>
      <c r="J151" s="13">
        <v>2.1</v>
      </c>
      <c r="K151" s="30">
        <v>1.6</v>
      </c>
    </row>
    <row r="152" spans="1:11" ht="12.75">
      <c r="A152" s="49" t="s">
        <v>148</v>
      </c>
      <c r="B152" s="29"/>
      <c r="C152" s="48" t="s">
        <v>147</v>
      </c>
      <c r="D152" s="48" t="s">
        <v>146</v>
      </c>
      <c r="E152" s="55">
        <v>122</v>
      </c>
      <c r="F152" s="18">
        <v>300</v>
      </c>
      <c r="G152" s="18"/>
      <c r="H152" s="25"/>
      <c r="I152" s="30"/>
      <c r="J152" s="13">
        <v>2.1</v>
      </c>
      <c r="K152" s="30"/>
    </row>
    <row r="153" spans="1:11" ht="12.75">
      <c r="A153" s="49" t="s">
        <v>148</v>
      </c>
      <c r="B153" s="29"/>
      <c r="C153" s="48" t="s">
        <v>15</v>
      </c>
      <c r="D153" s="48" t="s">
        <v>159</v>
      </c>
      <c r="E153" s="55">
        <v>122</v>
      </c>
      <c r="F153" s="18">
        <v>200</v>
      </c>
      <c r="G153" s="18">
        <v>500</v>
      </c>
      <c r="H153" s="25">
        <f>G153*1.15</f>
        <v>575</v>
      </c>
      <c r="I153" s="30">
        <v>575</v>
      </c>
      <c r="J153" s="13">
        <v>2.1</v>
      </c>
      <c r="K153" s="30">
        <v>4.2</v>
      </c>
    </row>
    <row r="154" spans="1:11" ht="12.75">
      <c r="A154" s="49" t="s">
        <v>92</v>
      </c>
      <c r="B154" s="29"/>
      <c r="C154" s="48" t="s">
        <v>12</v>
      </c>
      <c r="D154" s="48" t="s">
        <v>54</v>
      </c>
      <c r="E154" s="55">
        <v>104</v>
      </c>
      <c r="F154" s="18">
        <v>200</v>
      </c>
      <c r="G154" s="18"/>
      <c r="H154" s="25"/>
      <c r="I154" s="30"/>
      <c r="J154" s="13">
        <v>2.1</v>
      </c>
      <c r="K154" s="30"/>
    </row>
    <row r="155" spans="1:11" ht="12.75">
      <c r="A155" s="49" t="s">
        <v>92</v>
      </c>
      <c r="B155" s="29"/>
      <c r="C155" s="48" t="s">
        <v>12</v>
      </c>
      <c r="D155" s="48" t="s">
        <v>54</v>
      </c>
      <c r="E155" s="55">
        <v>116</v>
      </c>
      <c r="F155" s="18">
        <v>200</v>
      </c>
      <c r="G155" s="18"/>
      <c r="H155" s="25"/>
      <c r="I155" s="30"/>
      <c r="J155" s="13">
        <v>2.1</v>
      </c>
      <c r="K155" s="30"/>
    </row>
    <row r="156" spans="1:11" ht="12.75">
      <c r="A156" s="49" t="s">
        <v>122</v>
      </c>
      <c r="B156" s="29"/>
      <c r="C156" s="48" t="s">
        <v>63</v>
      </c>
      <c r="D156" s="48" t="s">
        <v>120</v>
      </c>
      <c r="E156" s="55">
        <v>110</v>
      </c>
      <c r="F156" s="18">
        <v>200</v>
      </c>
      <c r="G156" s="18">
        <v>600</v>
      </c>
      <c r="H156" s="25">
        <f>G156*1.15</f>
        <v>690</v>
      </c>
      <c r="I156" s="30">
        <v>747</v>
      </c>
      <c r="J156" s="13">
        <v>2.1</v>
      </c>
      <c r="K156" s="30">
        <v>-50.7</v>
      </c>
    </row>
    <row r="157" spans="1:11" ht="12.75">
      <c r="A157" s="49" t="s">
        <v>104</v>
      </c>
      <c r="B157" s="29"/>
      <c r="C157" s="48" t="s">
        <v>20</v>
      </c>
      <c r="D157" s="48" t="s">
        <v>103</v>
      </c>
      <c r="E157" s="55">
        <v>110</v>
      </c>
      <c r="F157" s="18">
        <v>290</v>
      </c>
      <c r="G157" s="18">
        <v>290</v>
      </c>
      <c r="H157" s="25">
        <f>G157*1.15</f>
        <v>333.5</v>
      </c>
      <c r="I157" s="30">
        <v>334</v>
      </c>
      <c r="J157" s="13">
        <v>2.1</v>
      </c>
      <c r="K157" s="30">
        <v>1.6</v>
      </c>
    </row>
    <row r="158" spans="1:11" ht="12.75">
      <c r="A158" s="49" t="s">
        <v>228</v>
      </c>
      <c r="B158" s="29"/>
      <c r="C158" s="48" t="s">
        <v>29</v>
      </c>
      <c r="D158" s="48" t="s">
        <v>132</v>
      </c>
      <c r="E158" s="55">
        <v>140</v>
      </c>
      <c r="F158" s="18">
        <v>240</v>
      </c>
      <c r="G158" s="18">
        <v>240</v>
      </c>
      <c r="H158" s="25">
        <f>G158*1.15</f>
        <v>276</v>
      </c>
      <c r="I158" s="30">
        <v>278</v>
      </c>
      <c r="J158" s="13">
        <v>2.1</v>
      </c>
      <c r="K158" s="30">
        <v>0.1</v>
      </c>
    </row>
    <row r="159" spans="1:11" ht="12.75">
      <c r="A159" s="49" t="s">
        <v>161</v>
      </c>
      <c r="B159" s="18"/>
      <c r="C159" s="48" t="s">
        <v>15</v>
      </c>
      <c r="D159" s="48" t="s">
        <v>159</v>
      </c>
      <c r="E159" s="55">
        <v>134</v>
      </c>
      <c r="F159" s="18">
        <v>200</v>
      </c>
      <c r="G159" s="18"/>
      <c r="H159" s="25"/>
      <c r="I159" s="30"/>
      <c r="J159" s="13">
        <v>2.1</v>
      </c>
      <c r="K159" s="30"/>
    </row>
    <row r="160" spans="1:11" ht="12.75">
      <c r="A160" s="49" t="s">
        <v>67</v>
      </c>
      <c r="B160" s="29"/>
      <c r="C160" s="48" t="s">
        <v>29</v>
      </c>
      <c r="D160" s="48" t="s">
        <v>132</v>
      </c>
      <c r="E160" s="55">
        <v>98</v>
      </c>
      <c r="F160" s="18">
        <v>240</v>
      </c>
      <c r="G160" s="18">
        <v>440</v>
      </c>
      <c r="H160" s="25">
        <f>G160*1.15</f>
        <v>505.99999999999994</v>
      </c>
      <c r="I160" s="30">
        <v>506</v>
      </c>
      <c r="J160" s="13">
        <v>2.1</v>
      </c>
      <c r="K160" s="30">
        <v>4.2</v>
      </c>
    </row>
    <row r="161" spans="1:11" ht="12.75">
      <c r="A161" s="49" t="s">
        <v>155</v>
      </c>
      <c r="B161" s="18"/>
      <c r="C161" s="48" t="s">
        <v>15</v>
      </c>
      <c r="D161" s="48" t="s">
        <v>153</v>
      </c>
      <c r="E161" s="55">
        <v>116</v>
      </c>
      <c r="F161" s="18">
        <v>150</v>
      </c>
      <c r="G161" s="18">
        <v>150</v>
      </c>
      <c r="H161" s="25">
        <f>G161*1.15</f>
        <v>172.5</v>
      </c>
      <c r="I161" s="30">
        <v>173</v>
      </c>
      <c r="J161" s="13">
        <v>2.1</v>
      </c>
      <c r="K161" s="30">
        <v>1.6</v>
      </c>
    </row>
    <row r="162" spans="1:11" ht="12.75">
      <c r="A162" s="49" t="s">
        <v>168</v>
      </c>
      <c r="B162" s="29"/>
      <c r="C162" s="48" t="s">
        <v>75</v>
      </c>
      <c r="D162" s="48" t="s">
        <v>169</v>
      </c>
      <c r="E162" s="55">
        <v>92</v>
      </c>
      <c r="F162" s="18">
        <v>220</v>
      </c>
      <c r="G162" s="18">
        <v>220</v>
      </c>
      <c r="H162" s="25">
        <v>220</v>
      </c>
      <c r="I162" s="30"/>
      <c r="J162" s="13">
        <v>2.1</v>
      </c>
      <c r="K162" s="30">
        <v>222.1</v>
      </c>
    </row>
    <row r="163" spans="1:11" ht="12.75">
      <c r="A163" s="49" t="s">
        <v>50</v>
      </c>
      <c r="B163" s="29"/>
      <c r="C163" s="48" t="s">
        <v>12</v>
      </c>
      <c r="D163" s="48" t="s">
        <v>53</v>
      </c>
      <c r="E163" s="55">
        <v>98</v>
      </c>
      <c r="F163" s="18">
        <v>270</v>
      </c>
      <c r="G163" s="18"/>
      <c r="H163" s="25"/>
      <c r="I163" s="30"/>
      <c r="J163" s="13">
        <v>2.1</v>
      </c>
      <c r="K163" s="30"/>
    </row>
    <row r="164" spans="1:11" ht="12.75">
      <c r="A164" s="49" t="s">
        <v>50</v>
      </c>
      <c r="B164" s="29"/>
      <c r="C164" s="48" t="s">
        <v>61</v>
      </c>
      <c r="D164" s="48" t="s">
        <v>108</v>
      </c>
      <c r="E164" s="55">
        <v>98</v>
      </c>
      <c r="F164" s="18">
        <v>300</v>
      </c>
      <c r="G164" s="18"/>
      <c r="H164" s="25"/>
      <c r="I164" s="30"/>
      <c r="J164" s="13">
        <v>2.1</v>
      </c>
      <c r="K164" s="30"/>
    </row>
    <row r="165" spans="1:11" ht="12.75">
      <c r="A165" s="49" t="s">
        <v>50</v>
      </c>
      <c r="B165" s="29"/>
      <c r="C165" s="48" t="s">
        <v>127</v>
      </c>
      <c r="D165" s="48" t="s">
        <v>128</v>
      </c>
      <c r="E165" s="55">
        <v>98</v>
      </c>
      <c r="F165" s="18">
        <v>480</v>
      </c>
      <c r="G165" s="18">
        <v>1050</v>
      </c>
      <c r="H165" s="25">
        <f>G165*1.15</f>
        <v>1207.5</v>
      </c>
      <c r="I165" s="30">
        <v>1208</v>
      </c>
      <c r="J165" s="13">
        <v>2.1</v>
      </c>
      <c r="K165" s="30">
        <v>5.8</v>
      </c>
    </row>
    <row r="166" spans="1:11" ht="12.75">
      <c r="A166" s="49" t="s">
        <v>23</v>
      </c>
      <c r="B166" s="29"/>
      <c r="C166" s="48" t="s">
        <v>15</v>
      </c>
      <c r="D166" s="48" t="s">
        <v>162</v>
      </c>
      <c r="E166" s="55">
        <v>140</v>
      </c>
      <c r="F166" s="18">
        <v>200</v>
      </c>
      <c r="G166" s="18">
        <v>200</v>
      </c>
      <c r="H166" s="25">
        <f>G166*1.15</f>
        <v>229.99999999999997</v>
      </c>
      <c r="I166" s="30">
        <v>230</v>
      </c>
      <c r="J166" s="13">
        <v>2.1</v>
      </c>
      <c r="K166" s="30">
        <v>2.1</v>
      </c>
    </row>
    <row r="167" spans="1:11" ht="12.75">
      <c r="A167" s="49" t="s">
        <v>40</v>
      </c>
      <c r="B167" s="29"/>
      <c r="C167" s="48" t="s">
        <v>127</v>
      </c>
      <c r="D167" s="48" t="s">
        <v>128</v>
      </c>
      <c r="E167" s="55">
        <v>110</v>
      </c>
      <c r="F167" s="18">
        <v>480</v>
      </c>
      <c r="G167" s="18"/>
      <c r="H167" s="25"/>
      <c r="I167" s="30"/>
      <c r="J167" s="13">
        <v>2.1</v>
      </c>
      <c r="K167" s="30"/>
    </row>
    <row r="168" spans="1:11" ht="12.75">
      <c r="A168" s="49" t="s">
        <v>133</v>
      </c>
      <c r="B168" s="29"/>
      <c r="C168" s="48" t="s">
        <v>29</v>
      </c>
      <c r="D168" s="48" t="s">
        <v>132</v>
      </c>
      <c r="E168" s="55">
        <v>104</v>
      </c>
      <c r="F168" s="18">
        <v>330</v>
      </c>
      <c r="G168" s="18">
        <v>810</v>
      </c>
      <c r="H168" s="25">
        <f>G168*1.15</f>
        <v>931.4999999999999</v>
      </c>
      <c r="I168" s="30">
        <v>931.5</v>
      </c>
      <c r="J168" s="13">
        <v>2.1</v>
      </c>
      <c r="K168" s="30">
        <v>4.2</v>
      </c>
    </row>
    <row r="169" spans="1:11" ht="12.75">
      <c r="A169" s="49" t="s">
        <v>130</v>
      </c>
      <c r="B169" s="29"/>
      <c r="C169" s="48" t="s">
        <v>29</v>
      </c>
      <c r="D169" s="48" t="s">
        <v>129</v>
      </c>
      <c r="E169" s="55">
        <v>68</v>
      </c>
      <c r="F169" s="18">
        <v>100</v>
      </c>
      <c r="G169" s="18">
        <v>100</v>
      </c>
      <c r="H169" s="25">
        <f>G169*1.15</f>
        <v>114.99999999999999</v>
      </c>
      <c r="I169" s="30">
        <v>115</v>
      </c>
      <c r="J169" s="13">
        <v>2.1</v>
      </c>
      <c r="K169" s="30">
        <v>2.1</v>
      </c>
    </row>
    <row r="170" spans="1:11" ht="12.75">
      <c r="A170" s="49" t="s">
        <v>24</v>
      </c>
      <c r="B170" s="29"/>
      <c r="C170" s="48" t="s">
        <v>12</v>
      </c>
      <c r="D170" s="48" t="s">
        <v>55</v>
      </c>
      <c r="E170" s="55">
        <v>116</v>
      </c>
      <c r="F170" s="18">
        <v>250</v>
      </c>
      <c r="G170" s="18">
        <v>250</v>
      </c>
      <c r="H170" s="25">
        <f>G170*1.15</f>
        <v>287.5</v>
      </c>
      <c r="I170" s="30">
        <v>287.5</v>
      </c>
      <c r="J170" s="13">
        <v>2.1</v>
      </c>
      <c r="K170" s="30">
        <v>2.1</v>
      </c>
    </row>
    <row r="171" spans="1:11" ht="12.75">
      <c r="A171" s="49" t="s">
        <v>36</v>
      </c>
      <c r="B171" s="29"/>
      <c r="C171" s="48" t="s">
        <v>61</v>
      </c>
      <c r="D171" s="48" t="s">
        <v>108</v>
      </c>
      <c r="E171" s="55">
        <v>122</v>
      </c>
      <c r="F171" s="18">
        <v>300</v>
      </c>
      <c r="G171" s="18">
        <v>300</v>
      </c>
      <c r="H171" s="25">
        <f>G171*1.15</f>
        <v>345</v>
      </c>
      <c r="I171" s="30">
        <v>345</v>
      </c>
      <c r="J171" s="13">
        <v>2.1</v>
      </c>
      <c r="K171" s="30">
        <v>2.1</v>
      </c>
    </row>
    <row r="172" spans="1:11" ht="12.75">
      <c r="A172" s="49" t="s">
        <v>32</v>
      </c>
      <c r="B172" s="29"/>
      <c r="C172" s="48" t="s">
        <v>15</v>
      </c>
      <c r="D172" s="48" t="s">
        <v>156</v>
      </c>
      <c r="E172" s="55">
        <v>146</v>
      </c>
      <c r="F172" s="18">
        <v>200</v>
      </c>
      <c r="G172" s="18">
        <v>200</v>
      </c>
      <c r="H172" s="25">
        <f>G172*1.15</f>
        <v>229.99999999999997</v>
      </c>
      <c r="I172" s="30">
        <v>230</v>
      </c>
      <c r="J172" s="13">
        <v>2.1</v>
      </c>
      <c r="K172" s="30">
        <v>2.1</v>
      </c>
    </row>
    <row r="173" spans="1:11" ht="12.75">
      <c r="A173" s="49" t="s">
        <v>157</v>
      </c>
      <c r="B173" s="18"/>
      <c r="C173" s="48" t="s">
        <v>15</v>
      </c>
      <c r="D173" s="48" t="s">
        <v>156</v>
      </c>
      <c r="E173" s="55">
        <v>122</v>
      </c>
      <c r="F173" s="18">
        <v>200</v>
      </c>
      <c r="G173" s="18"/>
      <c r="H173" s="25"/>
      <c r="I173" s="30"/>
      <c r="J173" s="13">
        <v>2.1</v>
      </c>
      <c r="K173" s="30"/>
    </row>
    <row r="174" spans="1:11" ht="12.75">
      <c r="A174" s="49" t="s">
        <v>157</v>
      </c>
      <c r="B174" s="18"/>
      <c r="C174" s="48" t="s">
        <v>15</v>
      </c>
      <c r="D174" s="48" t="s">
        <v>159</v>
      </c>
      <c r="E174" s="55">
        <v>128</v>
      </c>
      <c r="F174" s="18">
        <v>200</v>
      </c>
      <c r="G174" s="18"/>
      <c r="H174" s="25"/>
      <c r="I174" s="30"/>
      <c r="J174" s="13">
        <v>2.1</v>
      </c>
      <c r="K174" s="30"/>
    </row>
    <row r="175" spans="1:11" ht="12.75">
      <c r="A175" s="49" t="s">
        <v>157</v>
      </c>
      <c r="B175" s="29"/>
      <c r="C175" s="48" t="s">
        <v>170</v>
      </c>
      <c r="D175" s="48" t="s">
        <v>175</v>
      </c>
      <c r="E175" s="55">
        <v>122</v>
      </c>
      <c r="F175" s="18">
        <v>390</v>
      </c>
      <c r="G175" s="18">
        <v>790</v>
      </c>
      <c r="H175" s="25">
        <f>G175*1.15</f>
        <v>908.4999999999999</v>
      </c>
      <c r="I175" s="30">
        <v>908.5</v>
      </c>
      <c r="J175" s="13">
        <v>2.1</v>
      </c>
      <c r="K175" s="30">
        <v>6.3</v>
      </c>
    </row>
    <row r="176" spans="1:11" ht="12.75">
      <c r="A176" s="49" t="s">
        <v>126</v>
      </c>
      <c r="B176" s="29"/>
      <c r="C176" s="48" t="s">
        <v>127</v>
      </c>
      <c r="D176" s="48" t="s">
        <v>128</v>
      </c>
      <c r="E176" s="55">
        <v>122</v>
      </c>
      <c r="F176" s="18">
        <v>480</v>
      </c>
      <c r="G176" s="18">
        <v>480</v>
      </c>
      <c r="H176" s="25">
        <f>G176*1.15</f>
        <v>552</v>
      </c>
      <c r="I176" s="30">
        <v>552</v>
      </c>
      <c r="J176" s="13">
        <v>2.1</v>
      </c>
      <c r="K176" s="30">
        <v>2.1</v>
      </c>
    </row>
    <row r="177" spans="1:11" ht="12.75">
      <c r="A177" s="49" t="s">
        <v>163</v>
      </c>
      <c r="B177" s="29"/>
      <c r="C177" s="48" t="s">
        <v>15</v>
      </c>
      <c r="D177" s="48" t="s">
        <v>162</v>
      </c>
      <c r="E177" s="55">
        <v>146</v>
      </c>
      <c r="F177" s="18">
        <v>200</v>
      </c>
      <c r="G177" s="18">
        <v>200</v>
      </c>
      <c r="H177" s="25">
        <f>G177*1.15</f>
        <v>229.99999999999997</v>
      </c>
      <c r="I177" s="30">
        <v>230</v>
      </c>
      <c r="J177" s="13">
        <v>2.1</v>
      </c>
      <c r="K177" s="30">
        <v>2.1</v>
      </c>
    </row>
    <row r="178" spans="1:11" ht="12.75">
      <c r="A178" s="49" t="s">
        <v>89</v>
      </c>
      <c r="B178" s="29"/>
      <c r="C178" s="48" t="s">
        <v>12</v>
      </c>
      <c r="D178" s="48" t="s">
        <v>53</v>
      </c>
      <c r="E178" s="55">
        <v>92</v>
      </c>
      <c r="F178" s="18">
        <v>270</v>
      </c>
      <c r="G178" s="18">
        <v>270</v>
      </c>
      <c r="H178" s="25">
        <f>G178*1.15</f>
        <v>310.5</v>
      </c>
      <c r="I178" s="30">
        <v>310.5</v>
      </c>
      <c r="J178" s="13">
        <v>2.1</v>
      </c>
      <c r="K178" s="30">
        <v>2.1</v>
      </c>
    </row>
    <row r="179" spans="1:11" ht="12.75">
      <c r="A179" s="49" t="s">
        <v>28</v>
      </c>
      <c r="B179" s="29"/>
      <c r="C179" s="48" t="s">
        <v>12</v>
      </c>
      <c r="D179" s="48" t="s">
        <v>98</v>
      </c>
      <c r="E179" s="55">
        <v>146</v>
      </c>
      <c r="F179" s="18">
        <v>250</v>
      </c>
      <c r="G179" s="18">
        <v>250</v>
      </c>
      <c r="H179" s="25">
        <f>G179*1.15</f>
        <v>287.5</v>
      </c>
      <c r="I179" s="30">
        <v>287.5</v>
      </c>
      <c r="J179" s="13">
        <v>2.1</v>
      </c>
      <c r="K179" s="30">
        <v>2.1</v>
      </c>
    </row>
    <row r="180" spans="1:11" ht="12.75">
      <c r="A180" s="49" t="s">
        <v>106</v>
      </c>
      <c r="B180" s="29"/>
      <c r="C180" s="48" t="s">
        <v>20</v>
      </c>
      <c r="D180" s="48" t="s">
        <v>107</v>
      </c>
      <c r="E180" s="55">
        <v>116</v>
      </c>
      <c r="F180" s="18">
        <v>290</v>
      </c>
      <c r="G180" s="18"/>
      <c r="H180" s="25"/>
      <c r="I180" s="30"/>
      <c r="J180" s="13">
        <v>2.1</v>
      </c>
      <c r="K180" s="30"/>
    </row>
    <row r="181" spans="1:11" ht="12.75">
      <c r="A181" s="49" t="s">
        <v>106</v>
      </c>
      <c r="B181" s="29"/>
      <c r="C181" s="48" t="s">
        <v>61</v>
      </c>
      <c r="D181" s="48" t="s">
        <v>108</v>
      </c>
      <c r="E181" s="55">
        <v>116</v>
      </c>
      <c r="F181" s="18">
        <v>300</v>
      </c>
      <c r="G181" s="18"/>
      <c r="H181" s="25"/>
      <c r="I181" s="30"/>
      <c r="J181" s="13">
        <v>2.1</v>
      </c>
      <c r="K181" s="30"/>
    </row>
    <row r="182" spans="1:11" ht="12.75">
      <c r="A182" s="49" t="s">
        <v>106</v>
      </c>
      <c r="B182" s="29"/>
      <c r="C182" s="48" t="s">
        <v>39</v>
      </c>
      <c r="D182" s="48" t="s">
        <v>111</v>
      </c>
      <c r="E182" s="55">
        <v>116</v>
      </c>
      <c r="F182" s="18">
        <v>250</v>
      </c>
      <c r="G182" s="18">
        <v>840</v>
      </c>
      <c r="H182" s="25">
        <f>G182*1.15</f>
        <v>965.9999999999999</v>
      </c>
      <c r="I182" s="30">
        <v>966</v>
      </c>
      <c r="J182" s="13">
        <v>2.1</v>
      </c>
      <c r="K182" s="30">
        <v>6.3</v>
      </c>
    </row>
    <row r="183" spans="1:11" ht="12.75">
      <c r="A183" s="49" t="s">
        <v>18</v>
      </c>
      <c r="B183" s="29"/>
      <c r="C183" s="49" t="s">
        <v>176</v>
      </c>
      <c r="D183" s="49" t="s">
        <v>177</v>
      </c>
      <c r="E183" s="48">
        <v>86</v>
      </c>
      <c r="F183" s="18">
        <v>100</v>
      </c>
      <c r="G183" s="18">
        <v>100</v>
      </c>
      <c r="H183" s="25">
        <f>G183*1.15</f>
        <v>114.99999999999999</v>
      </c>
      <c r="I183" s="30"/>
      <c r="J183" s="13">
        <v>2.1</v>
      </c>
      <c r="K183" s="30"/>
    </row>
    <row r="184" spans="1:11" ht="12.75">
      <c r="A184" s="49" t="s">
        <v>10</v>
      </c>
      <c r="B184" s="29"/>
      <c r="C184" s="48" t="s">
        <v>52</v>
      </c>
      <c r="D184" s="48" t="s">
        <v>77</v>
      </c>
      <c r="E184" s="55">
        <v>98</v>
      </c>
      <c r="F184" s="18">
        <v>150</v>
      </c>
      <c r="G184" s="18"/>
      <c r="H184" s="25"/>
      <c r="I184" s="30"/>
      <c r="J184" s="13">
        <v>2.1</v>
      </c>
      <c r="K184" s="30"/>
    </row>
    <row r="185" spans="1:11" ht="12.75">
      <c r="A185" s="49" t="s">
        <v>10</v>
      </c>
      <c r="B185" s="29"/>
      <c r="C185" s="48" t="s">
        <v>12</v>
      </c>
      <c r="D185" s="48" t="s">
        <v>85</v>
      </c>
      <c r="E185" s="55">
        <v>98</v>
      </c>
      <c r="F185" s="18">
        <v>150</v>
      </c>
      <c r="G185" s="18"/>
      <c r="H185" s="25"/>
      <c r="I185" s="30"/>
      <c r="J185" s="13">
        <v>2.1</v>
      </c>
      <c r="K185" s="30"/>
    </row>
    <row r="186" spans="1:11" ht="12.75">
      <c r="A186" s="49" t="s">
        <v>10</v>
      </c>
      <c r="B186" s="29"/>
      <c r="C186" s="48" t="s">
        <v>20</v>
      </c>
      <c r="D186" s="48" t="s">
        <v>105</v>
      </c>
      <c r="E186" s="55">
        <v>116</v>
      </c>
      <c r="F186" s="18">
        <v>290</v>
      </c>
      <c r="G186" s="18"/>
      <c r="H186" s="25"/>
      <c r="I186" s="30"/>
      <c r="J186" s="13">
        <v>2.1</v>
      </c>
      <c r="K186" s="30"/>
    </row>
    <row r="187" spans="1:11" ht="12.75">
      <c r="A187" s="49" t="s">
        <v>10</v>
      </c>
      <c r="B187" s="29"/>
      <c r="C187" s="48" t="s">
        <v>20</v>
      </c>
      <c r="D187" s="48" t="s">
        <v>107</v>
      </c>
      <c r="E187" s="55">
        <v>92</v>
      </c>
      <c r="F187" s="18">
        <v>290</v>
      </c>
      <c r="G187" s="18"/>
      <c r="H187" s="25"/>
      <c r="I187" s="30"/>
      <c r="J187" s="13">
        <v>2.1</v>
      </c>
      <c r="K187" s="30"/>
    </row>
    <row r="188" spans="1:11" ht="12.75">
      <c r="A188" s="49" t="s">
        <v>10</v>
      </c>
      <c r="B188" s="29"/>
      <c r="C188" s="48" t="s">
        <v>39</v>
      </c>
      <c r="D188" s="48" t="s">
        <v>116</v>
      </c>
      <c r="E188" s="55">
        <v>98</v>
      </c>
      <c r="F188" s="18">
        <v>200</v>
      </c>
      <c r="G188" s="18"/>
      <c r="H188" s="25"/>
      <c r="I188" s="30"/>
      <c r="J188" s="13">
        <v>2.1</v>
      </c>
      <c r="K188" s="30"/>
    </row>
    <row r="189" spans="1:11" ht="12.75">
      <c r="A189" s="49" t="s">
        <v>10</v>
      </c>
      <c r="B189" s="29"/>
      <c r="C189" s="48" t="s">
        <v>127</v>
      </c>
      <c r="D189" s="48" t="s">
        <v>128</v>
      </c>
      <c r="E189" s="55">
        <v>116</v>
      </c>
      <c r="F189" s="18">
        <v>480</v>
      </c>
      <c r="G189" s="18"/>
      <c r="H189" s="25"/>
      <c r="I189" s="30"/>
      <c r="J189" s="13">
        <v>2.1</v>
      </c>
      <c r="K189" s="30"/>
    </row>
    <row r="190" spans="1:11" ht="12.75">
      <c r="A190" s="49" t="s">
        <v>10</v>
      </c>
      <c r="B190" s="29"/>
      <c r="C190" s="48" t="s">
        <v>138</v>
      </c>
      <c r="D190" s="48" t="s">
        <v>137</v>
      </c>
      <c r="E190" s="55">
        <v>116</v>
      </c>
      <c r="F190" s="18">
        <v>330</v>
      </c>
      <c r="G190" s="18"/>
      <c r="H190" s="25"/>
      <c r="I190" s="30"/>
      <c r="J190" s="13">
        <v>2.1</v>
      </c>
      <c r="K190" s="30"/>
    </row>
    <row r="191" spans="1:11" ht="12.75">
      <c r="A191" s="49" t="s">
        <v>10</v>
      </c>
      <c r="B191" s="29"/>
      <c r="C191" s="48" t="s">
        <v>147</v>
      </c>
      <c r="D191" s="48" t="s">
        <v>146</v>
      </c>
      <c r="E191" s="55">
        <v>128</v>
      </c>
      <c r="F191" s="18">
        <v>300</v>
      </c>
      <c r="G191" s="18"/>
      <c r="H191" s="25"/>
      <c r="I191" s="30"/>
      <c r="J191" s="13">
        <v>2.1</v>
      </c>
      <c r="K191" s="30"/>
    </row>
    <row r="192" spans="1:11" ht="12.75">
      <c r="A192" s="49" t="s">
        <v>10</v>
      </c>
      <c r="B192" s="18"/>
      <c r="C192" s="48" t="s">
        <v>15</v>
      </c>
      <c r="D192" s="48" t="s">
        <v>156</v>
      </c>
      <c r="E192" s="55">
        <v>110</v>
      </c>
      <c r="F192" s="18">
        <v>200</v>
      </c>
      <c r="G192" s="18"/>
      <c r="H192" s="25"/>
      <c r="I192" s="30"/>
      <c r="J192" s="13">
        <v>2.1</v>
      </c>
      <c r="K192" s="30"/>
    </row>
    <row r="193" spans="1:11" ht="12.75">
      <c r="A193" s="49" t="s">
        <v>10</v>
      </c>
      <c r="B193" s="29"/>
      <c r="C193" s="48" t="s">
        <v>15</v>
      </c>
      <c r="D193" s="48" t="s">
        <v>162</v>
      </c>
      <c r="E193" s="55">
        <v>128</v>
      </c>
      <c r="F193" s="18">
        <v>200</v>
      </c>
      <c r="G193" s="18"/>
      <c r="H193" s="25"/>
      <c r="I193" s="30"/>
      <c r="J193" s="13">
        <v>2.1</v>
      </c>
      <c r="K193" s="30"/>
    </row>
    <row r="194" spans="1:11" ht="12.75">
      <c r="A194" s="49" t="s">
        <v>10</v>
      </c>
      <c r="B194" s="29"/>
      <c r="C194" s="48" t="s">
        <v>15</v>
      </c>
      <c r="D194" s="48" t="s">
        <v>162</v>
      </c>
      <c r="E194" s="55">
        <v>134</v>
      </c>
      <c r="F194" s="18">
        <v>200</v>
      </c>
      <c r="G194" s="18"/>
      <c r="H194" s="25"/>
      <c r="I194" s="30"/>
      <c r="J194" s="13">
        <v>2.1</v>
      </c>
      <c r="K194" s="30"/>
    </row>
    <row r="195" spans="1:11" ht="12.75">
      <c r="A195" s="49" t="s">
        <v>10</v>
      </c>
      <c r="B195" s="29"/>
      <c r="C195" s="48" t="s">
        <v>170</v>
      </c>
      <c r="D195" s="48" t="s">
        <v>175</v>
      </c>
      <c r="E195" s="55">
        <v>98</v>
      </c>
      <c r="F195" s="18">
        <v>390</v>
      </c>
      <c r="G195" s="18"/>
      <c r="H195" s="25"/>
      <c r="I195" s="30"/>
      <c r="J195" s="13">
        <v>2.1</v>
      </c>
      <c r="K195" s="30"/>
    </row>
    <row r="196" spans="1:11" ht="12.75">
      <c r="A196" s="49" t="s">
        <v>10</v>
      </c>
      <c r="B196" s="29"/>
      <c r="C196" s="49" t="s">
        <v>176</v>
      </c>
      <c r="D196" s="49" t="s">
        <v>177</v>
      </c>
      <c r="E196" s="48">
        <v>86</v>
      </c>
      <c r="F196" s="18">
        <v>100</v>
      </c>
      <c r="G196" s="18">
        <v>3280</v>
      </c>
      <c r="H196" s="25">
        <f>G196*1.15</f>
        <v>3771.9999999999995</v>
      </c>
      <c r="I196" s="30"/>
      <c r="J196" s="13">
        <v>2.1</v>
      </c>
      <c r="K196" s="30">
        <v>27.3</v>
      </c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9.5">
      <c r="A198" s="56"/>
      <c r="B198" s="29"/>
      <c r="C198" s="57" t="s">
        <v>185</v>
      </c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 t="s">
        <v>74</v>
      </c>
      <c r="B199" s="29"/>
      <c r="C199" s="48" t="s">
        <v>193</v>
      </c>
      <c r="D199" s="48" t="s">
        <v>192</v>
      </c>
      <c r="E199" s="48" t="s">
        <v>188</v>
      </c>
      <c r="F199" s="18">
        <v>250</v>
      </c>
      <c r="G199" s="18">
        <v>250</v>
      </c>
      <c r="H199" s="25">
        <f>G199*1.15</f>
        <v>287.5</v>
      </c>
      <c r="I199" s="30">
        <v>287.5</v>
      </c>
      <c r="J199" s="13">
        <v>2.1</v>
      </c>
      <c r="K199" s="30">
        <v>2.1</v>
      </c>
    </row>
    <row r="200" spans="1:11" ht="12.75">
      <c r="A200" s="56" t="s">
        <v>43</v>
      </c>
      <c r="B200" s="29"/>
      <c r="C200" s="48" t="s">
        <v>193</v>
      </c>
      <c r="D200" s="48" t="s">
        <v>192</v>
      </c>
      <c r="E200" s="48" t="s">
        <v>189</v>
      </c>
      <c r="F200" s="18">
        <v>250</v>
      </c>
      <c r="G200" s="18">
        <v>250</v>
      </c>
      <c r="H200" s="25">
        <f>G200*1.15</f>
        <v>287.5</v>
      </c>
      <c r="I200" s="30">
        <v>300</v>
      </c>
      <c r="J200" s="13">
        <v>2.1</v>
      </c>
      <c r="K200" s="30">
        <v>-10.4</v>
      </c>
    </row>
    <row r="201" spans="1:11" ht="12.75">
      <c r="A201" s="56" t="s">
        <v>186</v>
      </c>
      <c r="B201" s="29"/>
      <c r="C201" s="48" t="s">
        <v>193</v>
      </c>
      <c r="D201" s="48" t="s">
        <v>192</v>
      </c>
      <c r="E201" s="48" t="s">
        <v>190</v>
      </c>
      <c r="F201" s="18">
        <v>250</v>
      </c>
      <c r="G201" s="18">
        <v>250</v>
      </c>
      <c r="H201" s="25">
        <f>G201*1.15</f>
        <v>287.5</v>
      </c>
      <c r="I201" s="30">
        <v>287.5</v>
      </c>
      <c r="J201" s="13">
        <v>2.1</v>
      </c>
      <c r="K201" s="30">
        <v>2.1</v>
      </c>
    </row>
    <row r="202" spans="1:11" ht="12.75">
      <c r="A202" s="56" t="s">
        <v>187</v>
      </c>
      <c r="B202" s="29"/>
      <c r="C202" s="48" t="s">
        <v>193</v>
      </c>
      <c r="D202" s="48" t="s">
        <v>192</v>
      </c>
      <c r="E202" s="48" t="s">
        <v>191</v>
      </c>
      <c r="F202" s="18">
        <v>250</v>
      </c>
      <c r="G202" s="18">
        <v>250</v>
      </c>
      <c r="H202" s="25">
        <f>G202*1.15</f>
        <v>287.5</v>
      </c>
      <c r="I202" s="30">
        <v>288</v>
      </c>
      <c r="J202" s="13">
        <v>2.1</v>
      </c>
      <c r="K202" s="30">
        <v>1.6</v>
      </c>
    </row>
    <row r="203" spans="1:11" ht="12.75">
      <c r="A203" s="56" t="s">
        <v>195</v>
      </c>
      <c r="B203" s="29"/>
      <c r="C203" s="48" t="s">
        <v>194</v>
      </c>
      <c r="D203" s="48" t="s">
        <v>201</v>
      </c>
      <c r="E203" s="48">
        <v>134</v>
      </c>
      <c r="F203" s="18">
        <v>200</v>
      </c>
      <c r="G203" s="18"/>
      <c r="H203" s="25"/>
      <c r="I203" s="30"/>
      <c r="J203" s="13">
        <v>2.1</v>
      </c>
      <c r="K203" s="30"/>
    </row>
    <row r="204" spans="1:11" ht="12.75">
      <c r="A204" s="56" t="s">
        <v>195</v>
      </c>
      <c r="B204" s="29"/>
      <c r="C204" s="48" t="s">
        <v>219</v>
      </c>
      <c r="D204" s="48" t="s">
        <v>218</v>
      </c>
      <c r="E204" s="48">
        <v>74</v>
      </c>
      <c r="F204" s="18">
        <v>150</v>
      </c>
      <c r="G204" s="18">
        <v>350</v>
      </c>
      <c r="H204" s="25">
        <f>G204*1.15</f>
        <v>402.49999999999994</v>
      </c>
      <c r="I204" s="30">
        <v>402.5</v>
      </c>
      <c r="J204" s="13">
        <v>2.1</v>
      </c>
      <c r="K204" s="30">
        <v>4.2</v>
      </c>
    </row>
    <row r="205" spans="1:11" ht="12.75">
      <c r="A205" s="56" t="s">
        <v>196</v>
      </c>
      <c r="B205" s="29"/>
      <c r="C205" s="48" t="s">
        <v>194</v>
      </c>
      <c r="D205" s="48" t="s">
        <v>201</v>
      </c>
      <c r="E205" s="55">
        <v>146</v>
      </c>
      <c r="F205" s="18">
        <v>200</v>
      </c>
      <c r="G205" s="18">
        <v>200</v>
      </c>
      <c r="H205" s="25">
        <f>G205*1.15</f>
        <v>229.99999999999997</v>
      </c>
      <c r="I205" s="30">
        <v>230</v>
      </c>
      <c r="J205" s="13">
        <v>2.1</v>
      </c>
      <c r="K205" s="30">
        <v>2.1</v>
      </c>
    </row>
    <row r="206" spans="1:11" ht="12.75">
      <c r="A206" s="56" t="s">
        <v>197</v>
      </c>
      <c r="B206" s="29"/>
      <c r="C206" s="48" t="s">
        <v>194</v>
      </c>
      <c r="D206" s="48" t="s">
        <v>201</v>
      </c>
      <c r="E206" s="55">
        <v>152</v>
      </c>
      <c r="F206" s="18">
        <v>200</v>
      </c>
      <c r="G206" s="18">
        <v>200</v>
      </c>
      <c r="H206" s="25">
        <f>G206*1.15</f>
        <v>229.99999999999997</v>
      </c>
      <c r="I206" s="30">
        <v>230</v>
      </c>
      <c r="J206" s="13">
        <v>2.1</v>
      </c>
      <c r="K206" s="30">
        <v>2.1</v>
      </c>
    </row>
    <row r="207" spans="1:11" ht="12.75">
      <c r="A207" s="56" t="s">
        <v>151</v>
      </c>
      <c r="B207" s="29"/>
      <c r="C207" s="48" t="s">
        <v>194</v>
      </c>
      <c r="D207" s="48" t="s">
        <v>201</v>
      </c>
      <c r="E207" s="55">
        <v>152</v>
      </c>
      <c r="F207" s="18">
        <v>200</v>
      </c>
      <c r="G207" s="18">
        <v>200</v>
      </c>
      <c r="H207" s="25">
        <f>G207*1.15</f>
        <v>229.99999999999997</v>
      </c>
      <c r="I207" s="30">
        <v>230</v>
      </c>
      <c r="J207" s="13">
        <v>2.1</v>
      </c>
      <c r="K207" s="30">
        <v>2.1</v>
      </c>
    </row>
    <row r="208" spans="1:11" ht="12.75">
      <c r="A208" s="56" t="s">
        <v>198</v>
      </c>
      <c r="B208" s="29"/>
      <c r="C208" s="48" t="s">
        <v>194</v>
      </c>
      <c r="D208" s="48" t="s">
        <v>201</v>
      </c>
      <c r="E208" s="55">
        <v>158</v>
      </c>
      <c r="F208" s="18">
        <v>200</v>
      </c>
      <c r="G208" s="18"/>
      <c r="H208" s="25"/>
      <c r="I208" s="30"/>
      <c r="J208" s="13">
        <v>2.1</v>
      </c>
      <c r="K208" s="30"/>
    </row>
    <row r="209" spans="1:11" ht="12.75">
      <c r="A209" s="56" t="s">
        <v>198</v>
      </c>
      <c r="B209" s="29"/>
      <c r="C209" s="48" t="s">
        <v>15</v>
      </c>
      <c r="D209" s="48" t="s">
        <v>208</v>
      </c>
      <c r="E209" s="48">
        <v>116</v>
      </c>
      <c r="F209" s="18">
        <v>150</v>
      </c>
      <c r="G209" s="18">
        <v>350</v>
      </c>
      <c r="H209" s="25">
        <f>G209*1.15</f>
        <v>402.49999999999994</v>
      </c>
      <c r="I209" s="30">
        <v>403</v>
      </c>
      <c r="J209" s="13">
        <v>2.1</v>
      </c>
      <c r="K209" s="30">
        <v>3.7</v>
      </c>
    </row>
    <row r="210" spans="1:11" ht="12.75">
      <c r="A210" s="56" t="s">
        <v>199</v>
      </c>
      <c r="B210" s="29"/>
      <c r="C210" s="48" t="s">
        <v>194</v>
      </c>
      <c r="D210" s="48" t="s">
        <v>201</v>
      </c>
      <c r="E210" s="55">
        <v>164</v>
      </c>
      <c r="F210" s="18">
        <v>200</v>
      </c>
      <c r="G210" s="18">
        <v>200</v>
      </c>
      <c r="H210" s="25">
        <f>G210*1.15</f>
        <v>229.99999999999997</v>
      </c>
      <c r="I210" s="30">
        <v>230</v>
      </c>
      <c r="J210" s="13">
        <v>2.1</v>
      </c>
      <c r="K210" s="30">
        <v>2.1</v>
      </c>
    </row>
    <row r="211" spans="1:11" ht="12.75">
      <c r="A211" s="56" t="s">
        <v>200</v>
      </c>
      <c r="B211" s="29"/>
      <c r="C211" s="48" t="s">
        <v>194</v>
      </c>
      <c r="D211" s="48" t="s">
        <v>201</v>
      </c>
      <c r="E211" s="48">
        <v>170</v>
      </c>
      <c r="F211" s="18">
        <v>200</v>
      </c>
      <c r="G211" s="18"/>
      <c r="H211" s="25"/>
      <c r="I211" s="30"/>
      <c r="J211" s="13">
        <v>2.1</v>
      </c>
      <c r="K211" s="30"/>
    </row>
    <row r="212" spans="1:11" ht="12.75">
      <c r="A212" s="56" t="s">
        <v>200</v>
      </c>
      <c r="B212" s="29"/>
      <c r="C212" s="48" t="s">
        <v>12</v>
      </c>
      <c r="D212" s="48" t="s">
        <v>214</v>
      </c>
      <c r="E212" s="48">
        <v>128</v>
      </c>
      <c r="F212" s="18">
        <v>250</v>
      </c>
      <c r="G212" s="18">
        <v>450</v>
      </c>
      <c r="H212" s="25">
        <f>G212*1.15</f>
        <v>517.5</v>
      </c>
      <c r="I212" s="30">
        <v>517.5</v>
      </c>
      <c r="J212" s="13">
        <v>2.1</v>
      </c>
      <c r="K212" s="30">
        <v>4.2</v>
      </c>
    </row>
    <row r="213" spans="1:11" ht="12.75">
      <c r="A213" s="56" t="s">
        <v>200</v>
      </c>
      <c r="B213" s="29"/>
      <c r="C213" s="48" t="s">
        <v>63</v>
      </c>
      <c r="D213" s="48" t="s">
        <v>209</v>
      </c>
      <c r="E213" s="48">
        <v>110</v>
      </c>
      <c r="F213" s="18">
        <v>220</v>
      </c>
      <c r="G213" s="18">
        <v>220</v>
      </c>
      <c r="H213" s="25">
        <f>G213*1.15</f>
        <v>252.99999999999997</v>
      </c>
      <c r="I213" s="18">
        <v>235</v>
      </c>
      <c r="J213" s="13">
        <v>2.1</v>
      </c>
      <c r="K213" s="30">
        <v>20.1</v>
      </c>
    </row>
    <row r="214" spans="1:11" ht="12.75">
      <c r="A214" s="56" t="s">
        <v>136</v>
      </c>
      <c r="B214" s="29"/>
      <c r="C214" s="48" t="s">
        <v>29</v>
      </c>
      <c r="D214" s="48" t="s">
        <v>202</v>
      </c>
      <c r="E214" s="48">
        <v>92</v>
      </c>
      <c r="F214" s="18">
        <v>150</v>
      </c>
      <c r="G214" s="18">
        <v>150</v>
      </c>
      <c r="H214" s="25">
        <f>G214*1.15</f>
        <v>172.5</v>
      </c>
      <c r="I214" s="30">
        <v>173</v>
      </c>
      <c r="J214" s="13">
        <v>2.1</v>
      </c>
      <c r="K214" s="30">
        <v>1.6</v>
      </c>
    </row>
    <row r="215" spans="1:11" ht="12.75">
      <c r="A215" s="56" t="s">
        <v>203</v>
      </c>
      <c r="B215" s="29"/>
      <c r="C215" s="48" t="s">
        <v>29</v>
      </c>
      <c r="D215" s="48" t="s">
        <v>202</v>
      </c>
      <c r="E215" s="48">
        <v>116</v>
      </c>
      <c r="F215" s="18">
        <v>150</v>
      </c>
      <c r="G215" s="18"/>
      <c r="H215" s="25"/>
      <c r="I215" s="30"/>
      <c r="J215" s="13">
        <v>2.1</v>
      </c>
      <c r="K215" s="30"/>
    </row>
    <row r="216" spans="1:11" ht="12.75">
      <c r="A216" s="56" t="s">
        <v>59</v>
      </c>
      <c r="B216" s="29"/>
      <c r="C216" s="48" t="s">
        <v>12</v>
      </c>
      <c r="D216" s="48" t="s">
        <v>214</v>
      </c>
      <c r="E216" s="48">
        <v>116</v>
      </c>
      <c r="F216" s="18">
        <v>250</v>
      </c>
      <c r="G216" s="18">
        <v>400</v>
      </c>
      <c r="H216" s="25">
        <f>G216*1.15</f>
        <v>459.99999999999994</v>
      </c>
      <c r="I216" s="30">
        <v>460</v>
      </c>
      <c r="J216" s="13">
        <v>2.1</v>
      </c>
      <c r="K216" s="30">
        <v>4.2</v>
      </c>
    </row>
    <row r="217" spans="1:11" ht="12.75">
      <c r="A217" s="56" t="s">
        <v>181</v>
      </c>
      <c r="B217" s="29"/>
      <c r="C217" s="48" t="s">
        <v>29</v>
      </c>
      <c r="D217" s="48" t="s">
        <v>202</v>
      </c>
      <c r="E217" s="48">
        <v>122</v>
      </c>
      <c r="F217" s="18">
        <v>150</v>
      </c>
      <c r="G217" s="18"/>
      <c r="H217" s="25"/>
      <c r="I217" s="30"/>
      <c r="J217" s="13">
        <v>2.1</v>
      </c>
      <c r="K217" s="30"/>
    </row>
    <row r="218" spans="1:11" ht="12.75">
      <c r="A218" s="56" t="s">
        <v>181</v>
      </c>
      <c r="B218" s="29"/>
      <c r="C218" s="48" t="s">
        <v>223</v>
      </c>
      <c r="D218" s="48" t="s">
        <v>222</v>
      </c>
      <c r="E218" s="48">
        <v>104</v>
      </c>
      <c r="F218" s="18">
        <v>70</v>
      </c>
      <c r="G218" s="18">
        <v>220</v>
      </c>
      <c r="H218" s="25">
        <f>G218*1.15</f>
        <v>252.99999999999997</v>
      </c>
      <c r="I218" s="30">
        <v>253</v>
      </c>
      <c r="J218" s="13">
        <v>2.1</v>
      </c>
      <c r="K218" s="30">
        <v>4.2</v>
      </c>
    </row>
    <row r="219" spans="1:11" ht="12.75">
      <c r="A219" s="56" t="s">
        <v>204</v>
      </c>
      <c r="B219" s="29"/>
      <c r="C219" s="48" t="s">
        <v>29</v>
      </c>
      <c r="D219" s="48" t="s">
        <v>202</v>
      </c>
      <c r="E219" s="48">
        <v>128</v>
      </c>
      <c r="F219" s="18">
        <v>150</v>
      </c>
      <c r="G219" s="18"/>
      <c r="H219" s="25"/>
      <c r="I219" s="30"/>
      <c r="J219" s="13">
        <v>2.1</v>
      </c>
      <c r="K219" s="30"/>
    </row>
    <row r="220" spans="1:11" ht="12.75">
      <c r="A220" s="56" t="s">
        <v>204</v>
      </c>
      <c r="B220" s="29"/>
      <c r="C220" s="48" t="s">
        <v>223</v>
      </c>
      <c r="D220" s="48" t="s">
        <v>222</v>
      </c>
      <c r="E220" s="48">
        <v>104</v>
      </c>
      <c r="F220" s="18">
        <v>70</v>
      </c>
      <c r="G220" s="18">
        <v>220</v>
      </c>
      <c r="H220" s="25">
        <f>G220*1.15</f>
        <v>252.99999999999997</v>
      </c>
      <c r="I220" s="30">
        <v>253</v>
      </c>
      <c r="J220" s="13">
        <v>2.1</v>
      </c>
      <c r="K220" s="30">
        <v>4.2</v>
      </c>
    </row>
    <row r="221" spans="1:11" ht="12.75">
      <c r="A221" s="56" t="s">
        <v>73</v>
      </c>
      <c r="B221" s="29"/>
      <c r="C221" s="48" t="s">
        <v>15</v>
      </c>
      <c r="D221" s="48" t="s">
        <v>208</v>
      </c>
      <c r="E221" s="48">
        <v>104</v>
      </c>
      <c r="F221" s="18">
        <v>150</v>
      </c>
      <c r="G221" s="18">
        <v>150</v>
      </c>
      <c r="H221" s="25">
        <f>G221*1.15</f>
        <v>172.5</v>
      </c>
      <c r="I221" s="30">
        <v>172.5</v>
      </c>
      <c r="J221" s="13">
        <v>2.1</v>
      </c>
      <c r="K221" s="30">
        <v>2.1</v>
      </c>
    </row>
    <row r="222" spans="1:11" ht="12.75">
      <c r="A222" s="56" t="s">
        <v>205</v>
      </c>
      <c r="B222" s="29"/>
      <c r="C222" s="48" t="s">
        <v>15</v>
      </c>
      <c r="D222" s="48" t="s">
        <v>208</v>
      </c>
      <c r="E222" s="48">
        <v>116</v>
      </c>
      <c r="F222" s="18">
        <v>150</v>
      </c>
      <c r="G222" s="18">
        <v>150</v>
      </c>
      <c r="H222" s="25">
        <f>G222*1.15</f>
        <v>172.5</v>
      </c>
      <c r="I222" s="30">
        <v>173</v>
      </c>
      <c r="J222" s="13">
        <v>2.1</v>
      </c>
      <c r="K222" s="30">
        <v>1.6</v>
      </c>
    </row>
    <row r="223" spans="1:11" ht="12.75">
      <c r="A223" s="56" t="s">
        <v>206</v>
      </c>
      <c r="B223" s="29"/>
      <c r="C223" s="48" t="s">
        <v>15</v>
      </c>
      <c r="D223" s="48" t="s">
        <v>208</v>
      </c>
      <c r="E223" s="48">
        <v>128</v>
      </c>
      <c r="F223" s="18">
        <v>150</v>
      </c>
      <c r="G223" s="18">
        <v>150</v>
      </c>
      <c r="H223" s="25">
        <f>G223*1.15</f>
        <v>172.5</v>
      </c>
      <c r="I223" s="30">
        <v>173</v>
      </c>
      <c r="J223" s="13">
        <v>2.1</v>
      </c>
      <c r="K223" s="30">
        <v>1.6</v>
      </c>
    </row>
    <row r="224" spans="1:11" ht="12.75">
      <c r="A224" s="56" t="s">
        <v>207</v>
      </c>
      <c r="B224" s="29"/>
      <c r="C224" s="48" t="s">
        <v>15</v>
      </c>
      <c r="D224" s="48" t="s">
        <v>208</v>
      </c>
      <c r="E224" s="48">
        <v>128</v>
      </c>
      <c r="F224" s="18">
        <v>150</v>
      </c>
      <c r="G224" s="18"/>
      <c r="H224" s="25"/>
      <c r="I224" s="30"/>
      <c r="J224" s="13">
        <v>2.1</v>
      </c>
      <c r="K224" s="30"/>
    </row>
    <row r="225" spans="1:11" ht="12.75">
      <c r="A225" s="56" t="s">
        <v>207</v>
      </c>
      <c r="B225" s="29"/>
      <c r="C225" s="48" t="s">
        <v>63</v>
      </c>
      <c r="D225" s="48" t="s">
        <v>226</v>
      </c>
      <c r="E225" s="48">
        <v>92</v>
      </c>
      <c r="F225" s="18">
        <v>150</v>
      </c>
      <c r="G225" s="18">
        <v>300</v>
      </c>
      <c r="H225" s="25">
        <f>G225*1.15</f>
        <v>345</v>
      </c>
      <c r="I225" s="30">
        <v>345</v>
      </c>
      <c r="J225" s="13">
        <v>2.1</v>
      </c>
      <c r="K225" s="30">
        <v>4.2</v>
      </c>
    </row>
    <row r="226" spans="1:11" ht="12.75">
      <c r="A226" s="56" t="s">
        <v>210</v>
      </c>
      <c r="B226" s="29"/>
      <c r="C226" s="48" t="s">
        <v>63</v>
      </c>
      <c r="D226" s="48" t="s">
        <v>209</v>
      </c>
      <c r="E226" s="48">
        <v>92</v>
      </c>
      <c r="F226" s="18">
        <v>220</v>
      </c>
      <c r="G226" s="18">
        <v>220</v>
      </c>
      <c r="H226" s="25">
        <f>G226*1.15</f>
        <v>252.99999999999997</v>
      </c>
      <c r="I226" s="30">
        <v>253</v>
      </c>
      <c r="J226" s="13">
        <v>2.1</v>
      </c>
      <c r="K226" s="30">
        <v>2.1</v>
      </c>
    </row>
    <row r="227" spans="1:11" ht="12.75">
      <c r="A227" s="56" t="s">
        <v>122</v>
      </c>
      <c r="B227" s="29"/>
      <c r="C227" s="48" t="s">
        <v>63</v>
      </c>
      <c r="D227" s="48" t="s">
        <v>209</v>
      </c>
      <c r="E227" s="48">
        <v>98</v>
      </c>
      <c r="F227" s="18">
        <v>220</v>
      </c>
      <c r="G227" s="18">
        <v>220</v>
      </c>
      <c r="H227" s="25">
        <f>G227*1.15</f>
        <v>252.99999999999997</v>
      </c>
      <c r="I227" s="30">
        <v>253</v>
      </c>
      <c r="J227" s="13">
        <v>2.1</v>
      </c>
      <c r="K227" s="30">
        <v>2.1</v>
      </c>
    </row>
    <row r="228" spans="1:11" ht="12.75">
      <c r="A228" s="56" t="s">
        <v>96</v>
      </c>
      <c r="B228" s="29"/>
      <c r="C228" s="48" t="s">
        <v>63</v>
      </c>
      <c r="D228" s="48" t="s">
        <v>209</v>
      </c>
      <c r="E228" s="48">
        <v>104</v>
      </c>
      <c r="F228" s="18">
        <v>220</v>
      </c>
      <c r="G228" s="18"/>
      <c r="H228" s="25"/>
      <c r="I228" s="30"/>
      <c r="J228" s="13">
        <v>2.1</v>
      </c>
      <c r="K228" s="30"/>
    </row>
    <row r="229" spans="1:11" ht="12.75">
      <c r="A229" s="56" t="s">
        <v>96</v>
      </c>
      <c r="B229" s="29"/>
      <c r="C229" s="48" t="s">
        <v>39</v>
      </c>
      <c r="D229" s="48" t="s">
        <v>212</v>
      </c>
      <c r="E229" s="48">
        <v>104</v>
      </c>
      <c r="F229" s="18">
        <v>300</v>
      </c>
      <c r="G229" s="18"/>
      <c r="H229" s="25"/>
      <c r="I229" s="30"/>
      <c r="J229" s="13">
        <v>2.1</v>
      </c>
      <c r="K229" s="30"/>
    </row>
    <row r="230" spans="1:11" ht="12.75">
      <c r="A230" s="56" t="s">
        <v>96</v>
      </c>
      <c r="B230" s="29"/>
      <c r="C230" s="48" t="s">
        <v>63</v>
      </c>
      <c r="D230" s="48" t="s">
        <v>226</v>
      </c>
      <c r="E230" s="48">
        <v>110</v>
      </c>
      <c r="F230" s="18">
        <v>150</v>
      </c>
      <c r="G230" s="18">
        <v>670</v>
      </c>
      <c r="H230" s="25">
        <f>G230*1.15</f>
        <v>770.4999999999999</v>
      </c>
      <c r="I230" s="30">
        <v>771</v>
      </c>
      <c r="J230" s="13">
        <v>2.1</v>
      </c>
      <c r="K230" s="30">
        <v>5.8</v>
      </c>
    </row>
    <row r="231" spans="1:11" ht="12.75">
      <c r="A231" s="56" t="s">
        <v>211</v>
      </c>
      <c r="B231" s="29"/>
      <c r="C231" s="48" t="s">
        <v>63</v>
      </c>
      <c r="D231" s="48" t="s">
        <v>209</v>
      </c>
      <c r="E231" s="48">
        <v>116</v>
      </c>
      <c r="F231" s="18">
        <v>220</v>
      </c>
      <c r="G231" s="18">
        <v>220</v>
      </c>
      <c r="H231" s="25">
        <f>G231*1.15</f>
        <v>252.99999999999997</v>
      </c>
      <c r="I231" s="30">
        <v>253</v>
      </c>
      <c r="J231" s="13">
        <v>2.1</v>
      </c>
      <c r="K231" s="30">
        <v>2.1</v>
      </c>
    </row>
    <row r="232" spans="1:11" ht="12.75">
      <c r="A232" s="56" t="s">
        <v>38</v>
      </c>
      <c r="B232" s="29"/>
      <c r="C232" s="48" t="s">
        <v>39</v>
      </c>
      <c r="D232" s="48" t="s">
        <v>212</v>
      </c>
      <c r="E232" s="48">
        <v>92</v>
      </c>
      <c r="F232" s="18">
        <v>300</v>
      </c>
      <c r="G232" s="18"/>
      <c r="H232" s="25"/>
      <c r="I232" s="30"/>
      <c r="J232" s="13">
        <v>2.1</v>
      </c>
      <c r="K232" s="30"/>
    </row>
    <row r="233" spans="1:11" ht="12.75">
      <c r="A233" s="56" t="s">
        <v>38</v>
      </c>
      <c r="B233" s="29"/>
      <c r="C233" s="48" t="s">
        <v>29</v>
      </c>
      <c r="D233" s="48" t="s">
        <v>220</v>
      </c>
      <c r="E233" s="48">
        <v>92</v>
      </c>
      <c r="F233" s="18">
        <v>220</v>
      </c>
      <c r="G233" s="18">
        <v>520</v>
      </c>
      <c r="H233" s="25">
        <f>G233*1.15</f>
        <v>598</v>
      </c>
      <c r="I233" s="30">
        <v>598</v>
      </c>
      <c r="J233" s="13">
        <v>2.1</v>
      </c>
      <c r="K233" s="30">
        <v>4.2</v>
      </c>
    </row>
    <row r="234" spans="1:11" ht="12.75">
      <c r="A234" s="56" t="s">
        <v>50</v>
      </c>
      <c r="B234" s="29"/>
      <c r="C234" s="48" t="s">
        <v>39</v>
      </c>
      <c r="D234" s="48" t="s">
        <v>212</v>
      </c>
      <c r="E234" s="48">
        <v>98</v>
      </c>
      <c r="F234" s="18">
        <v>300</v>
      </c>
      <c r="G234" s="18">
        <v>300</v>
      </c>
      <c r="H234" s="25">
        <f>G234*1.15</f>
        <v>345</v>
      </c>
      <c r="I234" s="30">
        <v>345</v>
      </c>
      <c r="J234" s="13">
        <v>2.1</v>
      </c>
      <c r="K234" s="30">
        <v>2.1</v>
      </c>
    </row>
    <row r="235" spans="1:11" ht="12.75">
      <c r="A235" s="56" t="s">
        <v>213</v>
      </c>
      <c r="B235" s="29"/>
      <c r="C235" s="48" t="s">
        <v>39</v>
      </c>
      <c r="D235" s="48" t="s">
        <v>212</v>
      </c>
      <c r="E235" s="48">
        <v>116</v>
      </c>
      <c r="F235" s="18">
        <v>300</v>
      </c>
      <c r="G235" s="18">
        <v>300</v>
      </c>
      <c r="H235" s="25">
        <f>G235*1.15</f>
        <v>345</v>
      </c>
      <c r="I235" s="30">
        <v>345</v>
      </c>
      <c r="J235" s="13">
        <v>2.1</v>
      </c>
      <c r="K235" s="30">
        <v>2.1</v>
      </c>
    </row>
    <row r="236" spans="1:11" ht="12.75">
      <c r="A236" s="56" t="s">
        <v>17</v>
      </c>
      <c r="B236" s="29"/>
      <c r="C236" s="48" t="s">
        <v>12</v>
      </c>
      <c r="D236" s="48" t="s">
        <v>214</v>
      </c>
      <c r="E236" s="48">
        <v>104</v>
      </c>
      <c r="F236" s="18">
        <v>250</v>
      </c>
      <c r="G236" s="18"/>
      <c r="H236" s="25"/>
      <c r="I236" s="30"/>
      <c r="J236" s="13">
        <v>2.1</v>
      </c>
      <c r="K236" s="30"/>
    </row>
    <row r="237" spans="1:11" ht="12.75">
      <c r="A237" s="56" t="s">
        <v>17</v>
      </c>
      <c r="B237" s="29"/>
      <c r="C237" s="48" t="s">
        <v>29</v>
      </c>
      <c r="D237" s="48" t="s">
        <v>220</v>
      </c>
      <c r="E237" s="48">
        <v>104</v>
      </c>
      <c r="F237" s="18">
        <v>220</v>
      </c>
      <c r="G237" s="18"/>
      <c r="H237" s="25"/>
      <c r="I237" s="30"/>
      <c r="J237" s="13">
        <v>2.1</v>
      </c>
      <c r="K237" s="30"/>
    </row>
    <row r="238" spans="1:11" ht="12.75">
      <c r="A238" s="56" t="s">
        <v>17</v>
      </c>
      <c r="B238" s="29"/>
      <c r="C238" s="48" t="s">
        <v>29</v>
      </c>
      <c r="D238" s="48" t="s">
        <v>220</v>
      </c>
      <c r="E238" s="48">
        <v>116</v>
      </c>
      <c r="F238" s="18">
        <v>220</v>
      </c>
      <c r="G238" s="18">
        <v>690</v>
      </c>
      <c r="H238" s="25">
        <f aca="true" t="shared" si="4" ref="H238:H245">G238*1.15</f>
        <v>793.4999999999999</v>
      </c>
      <c r="I238" s="30">
        <v>793.5</v>
      </c>
      <c r="J238" s="13">
        <v>2.1</v>
      </c>
      <c r="K238" s="30">
        <v>6.3</v>
      </c>
    </row>
    <row r="239" spans="1:11" ht="12.75">
      <c r="A239" s="56" t="s">
        <v>215</v>
      </c>
      <c r="B239" s="29"/>
      <c r="C239" s="48" t="s">
        <v>219</v>
      </c>
      <c r="D239" s="48" t="s">
        <v>218</v>
      </c>
      <c r="E239" s="48">
        <v>86</v>
      </c>
      <c r="F239" s="18">
        <v>150</v>
      </c>
      <c r="G239" s="18">
        <v>150</v>
      </c>
      <c r="H239" s="25">
        <f t="shared" si="4"/>
        <v>172.5</v>
      </c>
      <c r="I239" s="30">
        <v>172.5</v>
      </c>
      <c r="J239" s="13">
        <v>2.1</v>
      </c>
      <c r="K239" s="30">
        <v>2.1</v>
      </c>
    </row>
    <row r="240" spans="1:11" ht="12.75">
      <c r="A240" s="56" t="s">
        <v>216</v>
      </c>
      <c r="B240" s="29"/>
      <c r="C240" s="48" t="s">
        <v>219</v>
      </c>
      <c r="D240" s="48" t="s">
        <v>218</v>
      </c>
      <c r="E240" s="48">
        <v>92</v>
      </c>
      <c r="F240" s="18">
        <v>150</v>
      </c>
      <c r="G240" s="18">
        <v>150</v>
      </c>
      <c r="H240" s="25">
        <f t="shared" si="4"/>
        <v>172.5</v>
      </c>
      <c r="I240" s="30">
        <v>172.5</v>
      </c>
      <c r="J240" s="13">
        <v>2.1</v>
      </c>
      <c r="K240" s="30">
        <v>2.1</v>
      </c>
    </row>
    <row r="241" spans="1:11" ht="12.75">
      <c r="A241" s="56" t="s">
        <v>217</v>
      </c>
      <c r="B241" s="29"/>
      <c r="C241" s="48" t="s">
        <v>219</v>
      </c>
      <c r="D241" s="48" t="s">
        <v>218</v>
      </c>
      <c r="E241" s="48">
        <v>98</v>
      </c>
      <c r="F241" s="18">
        <v>150</v>
      </c>
      <c r="G241" s="18">
        <v>150</v>
      </c>
      <c r="H241" s="25">
        <f t="shared" si="4"/>
        <v>172.5</v>
      </c>
      <c r="I241" s="30">
        <v>172.5</v>
      </c>
      <c r="J241" s="13">
        <v>2.1</v>
      </c>
      <c r="K241" s="30">
        <v>2.1</v>
      </c>
    </row>
    <row r="242" spans="1:11" ht="12.75">
      <c r="A242" s="56" t="s">
        <v>221</v>
      </c>
      <c r="B242" s="29"/>
      <c r="C242" s="48" t="s">
        <v>29</v>
      </c>
      <c r="D242" s="48" t="s">
        <v>220</v>
      </c>
      <c r="E242" s="48">
        <v>98</v>
      </c>
      <c r="F242" s="18">
        <v>220</v>
      </c>
      <c r="G242" s="18">
        <v>220</v>
      </c>
      <c r="H242" s="25">
        <f t="shared" si="4"/>
        <v>252.99999999999997</v>
      </c>
      <c r="I242" s="30">
        <v>253</v>
      </c>
      <c r="J242" s="13">
        <v>2.1</v>
      </c>
      <c r="K242" s="30">
        <v>2.1</v>
      </c>
    </row>
    <row r="243" spans="1:11" ht="12.75">
      <c r="A243" s="56" t="s">
        <v>224</v>
      </c>
      <c r="B243" s="29"/>
      <c r="C243" s="48" t="s">
        <v>223</v>
      </c>
      <c r="D243" s="48" t="s">
        <v>222</v>
      </c>
      <c r="E243" s="48">
        <v>104</v>
      </c>
      <c r="F243" s="18">
        <v>70</v>
      </c>
      <c r="G243" s="18">
        <v>70</v>
      </c>
      <c r="H243" s="25">
        <f t="shared" si="4"/>
        <v>80.5</v>
      </c>
      <c r="I243" s="30">
        <v>80.5</v>
      </c>
      <c r="J243" s="13">
        <v>2.1</v>
      </c>
      <c r="K243" s="30">
        <v>2.1</v>
      </c>
    </row>
    <row r="244" spans="1:11" ht="12.75">
      <c r="A244" s="56" t="s">
        <v>139</v>
      </c>
      <c r="B244" s="29"/>
      <c r="C244" s="48" t="s">
        <v>63</v>
      </c>
      <c r="D244" s="48" t="s">
        <v>226</v>
      </c>
      <c r="E244" s="48">
        <v>104</v>
      </c>
      <c r="F244" s="18">
        <v>150</v>
      </c>
      <c r="G244" s="18">
        <v>150</v>
      </c>
      <c r="H244" s="25">
        <f t="shared" si="4"/>
        <v>172.5</v>
      </c>
      <c r="I244" s="30">
        <v>173</v>
      </c>
      <c r="J244" s="13">
        <v>2.1</v>
      </c>
      <c r="K244" s="30">
        <v>1.6</v>
      </c>
    </row>
    <row r="245" spans="1:11" ht="12.75">
      <c r="A245" s="56" t="s">
        <v>225</v>
      </c>
      <c r="B245" s="29"/>
      <c r="C245" s="48" t="s">
        <v>63</v>
      </c>
      <c r="D245" s="48" t="s">
        <v>226</v>
      </c>
      <c r="E245" s="48">
        <v>116</v>
      </c>
      <c r="F245" s="18">
        <v>150</v>
      </c>
      <c r="G245" s="18">
        <v>150</v>
      </c>
      <c r="H245" s="25">
        <f t="shared" si="4"/>
        <v>172.5</v>
      </c>
      <c r="I245" s="30">
        <v>173</v>
      </c>
      <c r="J245" s="13">
        <v>2.1</v>
      </c>
      <c r="K245" s="30">
        <v>1.6</v>
      </c>
    </row>
    <row r="246" spans="1:11" ht="12.75">
      <c r="A246" s="56" t="s">
        <v>10</v>
      </c>
      <c r="B246" s="29"/>
      <c r="C246" s="48" t="s">
        <v>39</v>
      </c>
      <c r="D246" s="48" t="s">
        <v>212</v>
      </c>
      <c r="E246" s="48">
        <v>110</v>
      </c>
      <c r="F246" s="18">
        <v>300</v>
      </c>
      <c r="G246" s="18"/>
      <c r="H246" s="25"/>
      <c r="I246" s="30"/>
      <c r="J246" s="13">
        <v>2.1</v>
      </c>
      <c r="K246" s="30"/>
    </row>
    <row r="247" spans="1:11" ht="12.75">
      <c r="A247" s="56" t="s">
        <v>10</v>
      </c>
      <c r="B247" s="29"/>
      <c r="C247" s="48" t="s">
        <v>29</v>
      </c>
      <c r="D247" s="48" t="s">
        <v>220</v>
      </c>
      <c r="E247" s="48">
        <v>110</v>
      </c>
      <c r="F247" s="18">
        <v>220</v>
      </c>
      <c r="G247" s="18"/>
      <c r="H247" s="25"/>
      <c r="I247" s="30"/>
      <c r="J247" s="13">
        <v>2.1</v>
      </c>
      <c r="K247" s="30"/>
    </row>
    <row r="248" spans="1:11" ht="12.75">
      <c r="A248" s="56" t="s">
        <v>10</v>
      </c>
      <c r="B248" s="29"/>
      <c r="C248" s="48" t="s">
        <v>63</v>
      </c>
      <c r="D248" s="48" t="s">
        <v>226</v>
      </c>
      <c r="E248" s="48">
        <v>98</v>
      </c>
      <c r="F248" s="18">
        <v>150</v>
      </c>
      <c r="G248" s="18">
        <v>670</v>
      </c>
      <c r="H248" s="25">
        <f>G248*1.15</f>
        <v>770.4999999999999</v>
      </c>
      <c r="I248" s="30"/>
      <c r="J248" s="13">
        <v>2.1</v>
      </c>
      <c r="K248" s="30">
        <v>6.3</v>
      </c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18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5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5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23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13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18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26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7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52"/>
      <c r="C367" s="48"/>
      <c r="D367" s="48"/>
      <c r="E367" s="47"/>
      <c r="F367" s="18"/>
      <c r="G367" s="18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53"/>
      <c r="B373" s="54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3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13"/>
      <c r="C393" s="49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9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43"/>
      <c r="B403" s="29"/>
      <c r="C403" s="45"/>
      <c r="D403" s="28"/>
      <c r="E403" s="32"/>
      <c r="F403" s="18"/>
      <c r="G403" s="18"/>
      <c r="H403" s="25"/>
      <c r="I403" s="30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18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9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43"/>
      <c r="B410" s="29"/>
      <c r="C410" s="45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30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8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29"/>
      <c r="B419" s="13"/>
      <c r="C419" s="44"/>
      <c r="D419" s="29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5"/>
      <c r="D426" s="28"/>
      <c r="E426" s="29"/>
      <c r="F426" s="18"/>
      <c r="G426" s="35"/>
      <c r="H426" s="40"/>
      <c r="I426" s="41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9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8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3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13"/>
      <c r="C454" s="44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33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44"/>
      <c r="D464" s="28"/>
      <c r="E464" s="32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28"/>
      <c r="D465" s="28"/>
      <c r="E465" s="29"/>
      <c r="F465" s="18"/>
      <c r="G465" s="18"/>
      <c r="H465" s="25"/>
      <c r="I465" s="27"/>
      <c r="J465" s="13"/>
      <c r="K465" s="30"/>
    </row>
    <row r="466" spans="1:11" ht="12.75">
      <c r="A466" s="39"/>
      <c r="B466" s="29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13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42"/>
      <c r="J489" s="13"/>
      <c r="K489" s="30"/>
    </row>
    <row r="490" spans="1:11" ht="12.75">
      <c r="A490" s="36"/>
      <c r="B490" s="29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8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30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34"/>
      <c r="E531" s="29"/>
      <c r="F531" s="18"/>
      <c r="G531" s="18"/>
      <c r="H531" s="25"/>
      <c r="I531" s="26"/>
      <c r="J531" s="13"/>
      <c r="K531" s="30"/>
    </row>
    <row r="532" spans="1:11" ht="12.75">
      <c r="A532" s="38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6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44"/>
      <c r="D537" s="28"/>
      <c r="E537" s="32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3"/>
      <c r="H540" s="25"/>
      <c r="I540" s="26"/>
      <c r="J540" s="13"/>
      <c r="K540" s="1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1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34"/>
      <c r="E547" s="29"/>
      <c r="F547" s="18"/>
      <c r="G547" s="18"/>
      <c r="H547" s="25"/>
      <c r="I547" s="26"/>
      <c r="J547" s="13"/>
      <c r="K547" s="30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28"/>
      <c r="D551" s="29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1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29"/>
      <c r="B556" s="29"/>
      <c r="C556" s="28"/>
      <c r="D556" s="28"/>
      <c r="E556" s="29"/>
      <c r="F556" s="18"/>
      <c r="G556" s="13"/>
      <c r="H556" s="25"/>
      <c r="I556" s="26"/>
      <c r="J556" s="13"/>
      <c r="K556" s="26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31"/>
    </row>
    <row r="560" spans="1:11" ht="12.75">
      <c r="A560" s="29"/>
      <c r="B560" s="13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30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8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5"/>
      <c r="B573" s="21" t="s">
        <v>0</v>
      </c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21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1" ht="12.75">
      <c r="A579" s="17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2" ht="12.75">
      <c r="A583" s="20"/>
      <c r="B583" s="13"/>
      <c r="C583" s="28"/>
      <c r="D583" s="28"/>
      <c r="E583" s="16"/>
      <c r="F583" s="13"/>
      <c r="G583" s="18"/>
      <c r="H583" s="25"/>
      <c r="I583" s="26"/>
      <c r="J583" s="13"/>
      <c r="K583" s="26"/>
      <c r="L583" s="6"/>
    </row>
    <row r="584" spans="1:11" ht="12.75">
      <c r="A584" s="20"/>
      <c r="B584" s="13"/>
      <c r="C584" s="28"/>
      <c r="D584" s="28"/>
      <c r="E584" s="16"/>
      <c r="F584" s="13"/>
      <c r="G584" s="30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  <c r="L589" s="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9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  <c r="L609" s="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  <c r="L610" s="6"/>
    </row>
    <row r="611" spans="6:11" ht="12.75">
      <c r="F611" s="24"/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2" ht="12.75">
      <c r="G626" s="13"/>
      <c r="H626" s="25"/>
      <c r="I626" s="26"/>
      <c r="J626" s="13"/>
      <c r="K626" s="13"/>
      <c r="L626" s="6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1" ht="12.75">
      <c r="G629" s="13"/>
      <c r="H629" s="25"/>
      <c r="I629" s="22"/>
      <c r="J629" s="13"/>
      <c r="K629" s="23"/>
    </row>
    <row r="630" spans="7:12" ht="12.75">
      <c r="G630" s="13"/>
      <c r="H630" s="25"/>
      <c r="I630" s="22"/>
      <c r="J630" s="13"/>
      <c r="K630" s="23"/>
      <c r="L630" s="6"/>
    </row>
    <row r="631" spans="7:11" ht="12.75">
      <c r="G631" s="13"/>
      <c r="H631" s="25"/>
      <c r="I631" s="22"/>
      <c r="J631" s="13"/>
      <c r="K631" s="23"/>
    </row>
    <row r="632" spans="7:12" ht="12.75">
      <c r="G632" s="13"/>
      <c r="H632" s="25"/>
      <c r="I632" s="22"/>
      <c r="J632" s="13"/>
      <c r="K632" s="23"/>
      <c r="L632" s="6"/>
    </row>
    <row r="633" spans="7:11" ht="12.75">
      <c r="G633" s="13"/>
      <c r="H633" s="25"/>
      <c r="I633" s="22"/>
      <c r="J633" s="13"/>
      <c r="K633" s="23"/>
    </row>
    <row r="65534" ht="12.75">
      <c r="J65534" s="13"/>
    </row>
  </sheetData>
  <sheetProtection/>
  <autoFilter ref="A1:F610">
    <sortState ref="A2:F65534">
      <sortCondition sortBy="value" ref="A2:A655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2015-05-28T08:32:08Z</dcterms:modified>
  <cp:category/>
  <cp:version/>
  <cp:contentType/>
  <cp:contentStatus/>
</cp:coreProperties>
</file>