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'Лист1'!$A$1:$H$920</definedName>
  </definedNames>
  <calcPr fullCalcOnLoad="1"/>
</workbook>
</file>

<file path=xl/sharedStrings.xml><?xml version="1.0" encoding="utf-8"?>
<sst xmlns="http://schemas.openxmlformats.org/spreadsheetml/2006/main" count="522" uniqueCount="135">
  <si>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</si>
  <si>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</si>
  <si>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</si>
  <si>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</si>
  <si>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</si>
  <si>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</si>
  <si>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</si>
  <si>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</si>
  <si>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</si>
  <si>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</si>
  <si>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</si>
  <si>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</si>
  <si>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</si>
  <si>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</si>
  <si>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</si>
  <si>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</si>
  <si>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Women&amp;women</t>
  </si>
  <si>
    <t>Резинка для волос</t>
  </si>
  <si>
    <t>Трусы детские</t>
  </si>
  <si>
    <t>Трусы Женские</t>
  </si>
  <si>
    <t>1шт.</t>
  </si>
  <si>
    <t>М</t>
  </si>
  <si>
    <t>Носки Мужские</t>
  </si>
  <si>
    <t>Носки Женские</t>
  </si>
  <si>
    <t>Носки детские</t>
  </si>
  <si>
    <t>Hanny_SH </t>
  </si>
  <si>
    <t>KaldinaM </t>
  </si>
  <si>
    <t>размер ХХL на 10-12 лет</t>
  </si>
  <si>
    <t>ХL на 8-10 лет </t>
  </si>
  <si>
    <t>Аринуся </t>
  </si>
  <si>
    <t>Златовласка89 </t>
  </si>
  <si>
    <t>Очки</t>
  </si>
  <si>
    <t>Часы</t>
  </si>
  <si>
    <t>Сумка женская</t>
  </si>
  <si>
    <t>Я</t>
  </si>
  <si>
    <t>лисянка </t>
  </si>
  <si>
    <t>Татьяна Шенк</t>
  </si>
  <si>
    <t>Майки </t>
  </si>
  <si>
    <t>Анна Чалдинь</t>
  </si>
  <si>
    <t>Никонова Татьяна</t>
  </si>
  <si>
    <t>hloja </t>
  </si>
  <si>
    <t>светлиз </t>
  </si>
  <si>
    <t>Helen_A</t>
  </si>
  <si>
    <t>Л@на</t>
  </si>
  <si>
    <t>angeldemon </t>
  </si>
  <si>
    <t>Платье </t>
  </si>
  <si>
    <t>Купальник </t>
  </si>
  <si>
    <r>
      <t>Vaka</t>
    </r>
    <r>
      <rPr>
        <sz val="8"/>
        <color indexed="8"/>
        <rFont val="Verdana"/>
        <family val="2"/>
      </rPr>
      <t> </t>
    </r>
  </si>
  <si>
    <t>Снежная Королева</t>
  </si>
  <si>
    <t>М на 4-6 лет </t>
  </si>
  <si>
    <t>Бюстгальтеры </t>
  </si>
  <si>
    <r>
      <t>Хиттика</t>
    </r>
    <r>
      <rPr>
        <b/>
        <sz val="8"/>
        <color indexed="8"/>
        <rFont val="Verdana"/>
        <family val="2"/>
      </rPr>
      <t> </t>
    </r>
  </si>
  <si>
    <t>ulia_d82</t>
  </si>
  <si>
    <t>Солея </t>
  </si>
  <si>
    <t>Magнитка </t>
  </si>
  <si>
    <t>Лепет </t>
  </si>
  <si>
    <t>Инюся </t>
  </si>
  <si>
    <t>OKSA1978 </t>
  </si>
  <si>
    <t>tillatama </t>
  </si>
  <si>
    <t>Наталья_Шестакова</t>
  </si>
  <si>
    <t>ПАРШИНА </t>
  </si>
  <si>
    <t>K...A...T</t>
  </si>
  <si>
    <t>lopatina </t>
  </si>
  <si>
    <t>Песчинка </t>
  </si>
  <si>
    <t>SвЕтLаNа </t>
  </si>
  <si>
    <t>НатаS </t>
  </si>
  <si>
    <t>Hellen 77</t>
  </si>
  <si>
    <t>мамаКатиУли </t>
  </si>
  <si>
    <t>Ангел2001</t>
  </si>
  <si>
    <r>
      <t>СМОЛЬНАЯ</t>
    </r>
    <r>
      <rPr>
        <sz val="8"/>
        <color indexed="8"/>
        <rFont val="Verdana"/>
        <family val="2"/>
      </rPr>
      <t> </t>
    </r>
  </si>
  <si>
    <t>Сумки мужские</t>
  </si>
  <si>
    <r>
      <t>Лелешка</t>
    </r>
    <r>
      <rPr>
        <sz val="8"/>
        <color indexed="8"/>
        <rFont val="Verdana"/>
        <family val="2"/>
      </rPr>
      <t> </t>
    </r>
  </si>
  <si>
    <t>irusik1308</t>
  </si>
  <si>
    <t>Olya Yana</t>
  </si>
  <si>
    <t>НатаS</t>
  </si>
  <si>
    <r>
      <t>Marrika</t>
    </r>
    <r>
      <rPr>
        <sz val="8"/>
        <color indexed="8"/>
        <rFont val="Verdana"/>
        <family val="2"/>
      </rPr>
      <t> </t>
    </r>
  </si>
  <si>
    <r>
      <t>K...A...T</t>
    </r>
    <r>
      <rPr>
        <sz val="8"/>
        <color indexed="8"/>
        <rFont val="Verdana"/>
        <family val="2"/>
      </rPr>
      <t> </t>
    </r>
  </si>
  <si>
    <r>
      <t>маки</t>
    </r>
    <r>
      <rPr>
        <sz val="8"/>
        <color indexed="8"/>
        <rFont val="Verdana"/>
        <family val="2"/>
      </rPr>
      <t> </t>
    </r>
  </si>
  <si>
    <r>
      <t>надюра</t>
    </r>
    <r>
      <rPr>
        <sz val="8"/>
        <color indexed="8"/>
        <rFont val="Verdana"/>
        <family val="2"/>
      </rPr>
      <t> </t>
    </r>
  </si>
  <si>
    <r>
      <t>Matъ</t>
    </r>
    <r>
      <rPr>
        <sz val="8"/>
        <color indexed="8"/>
        <rFont val="Verdana"/>
        <family val="2"/>
      </rPr>
      <t> </t>
    </r>
  </si>
  <si>
    <t xml:space="preserve">Бретельки для бюстгальтера </t>
  </si>
  <si>
    <r>
      <t>mamulj</t>
    </r>
    <r>
      <rPr>
        <sz val="8"/>
        <color indexed="8"/>
        <rFont val="Verdana"/>
        <family val="2"/>
      </rPr>
      <t> </t>
    </r>
  </si>
  <si>
    <t>Кошелек</t>
  </si>
  <si>
    <r>
      <t>Цитрусовая</t>
    </r>
    <r>
      <rPr>
        <sz val="8"/>
        <color indexed="8"/>
        <rFont val="Verdana"/>
        <family val="2"/>
      </rPr>
      <t> </t>
    </r>
  </si>
  <si>
    <t>Колготки</t>
  </si>
  <si>
    <t>Заколка для волос</t>
  </si>
  <si>
    <t>лист</t>
  </si>
  <si>
    <t>ЮлияДжулия</t>
  </si>
  <si>
    <r>
      <t>lopatina</t>
    </r>
    <r>
      <rPr>
        <sz val="8"/>
        <color indexed="8"/>
        <rFont val="Verdana"/>
        <family val="2"/>
      </rPr>
      <t> </t>
    </r>
  </si>
  <si>
    <t>@ЛАНА</t>
  </si>
  <si>
    <t>ВАЛЕНТИНАХОДЬКО</t>
  </si>
  <si>
    <t xml:space="preserve">Колготки детские </t>
  </si>
  <si>
    <t>104-116</t>
  </si>
  <si>
    <t>Натакомка </t>
  </si>
  <si>
    <t>надюра </t>
  </si>
  <si>
    <t>маки </t>
  </si>
  <si>
    <t>KaldinaM</t>
  </si>
  <si>
    <t>ПРИСТРОЙ</t>
  </si>
  <si>
    <t>Размер 10-12</t>
  </si>
  <si>
    <r>
      <t>НатаS</t>
    </r>
    <r>
      <rPr>
        <sz val="8"/>
        <color indexed="8"/>
        <rFont val="Verdana"/>
        <family val="2"/>
      </rPr>
      <t> </t>
    </r>
  </si>
  <si>
    <t>Nata_Dav</t>
  </si>
  <si>
    <t>8шт.</t>
  </si>
  <si>
    <t>2шт.</t>
  </si>
  <si>
    <t>Евгения Владимирова</t>
  </si>
  <si>
    <t>7шт.</t>
  </si>
  <si>
    <t>3шт.</t>
  </si>
  <si>
    <t>mamulj </t>
  </si>
  <si>
    <t>Татьяна Пчельникова</t>
  </si>
  <si>
    <t>6шт.</t>
  </si>
  <si>
    <t>5шт.</t>
  </si>
  <si>
    <t>Rosskosh </t>
  </si>
  <si>
    <t>Ира-лютик</t>
  </si>
  <si>
    <t>4шт.</t>
  </si>
  <si>
    <t>Серёговна </t>
  </si>
  <si>
    <t>ТАНЮШКА Х.</t>
  </si>
  <si>
    <t>olga6164</t>
  </si>
  <si>
    <t>Анна Котенева</t>
  </si>
  <si>
    <t>Оля Курбанова</t>
  </si>
  <si>
    <t>KAPRIZULA </t>
  </si>
  <si>
    <t>murashi </t>
  </si>
  <si>
    <t>OKSA1978</t>
  </si>
  <si>
    <t>Цитрусовая </t>
  </si>
  <si>
    <t>Логинова28</t>
  </si>
  <si>
    <t>Lemusik </t>
  </si>
  <si>
    <t>TaniDav </t>
  </si>
  <si>
    <t>Никольская </t>
  </si>
  <si>
    <t>Popovna </t>
  </si>
  <si>
    <t>Размер B Объем 75</t>
  </si>
  <si>
    <t>Размер B Объем 80</t>
  </si>
  <si>
    <t>Размер B Объем 85</t>
  </si>
  <si>
    <t>Размер С Объем 75</t>
  </si>
  <si>
    <t>Размер С Объем 80</t>
  </si>
  <si>
    <t>Размер С Объем 85</t>
  </si>
  <si>
    <t>ВАЛЕНТИНАХОДЬКО </t>
  </si>
  <si>
    <r>
      <t>poisonous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</si>
</sst>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8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8" fillId="36" borderId="10" xfId="0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5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CHasy-p-10878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CHasy-p-10878.html" TargetMode="External" /><Relationship Id="rId5" Type="http://schemas.openxmlformats.org/officeDocument/2006/relationships/hyperlink" Target="http://odezhda-master.ru/Ochki-p-9712.html" TargetMode="External" /><Relationship Id="rId6" Type="http://schemas.openxmlformats.org/officeDocument/2006/relationships/hyperlink" Target="http://odezhda-master.ru/Ochki-p-9712.html" TargetMode="External" /><Relationship Id="rId7" Type="http://schemas.openxmlformats.org/officeDocument/2006/relationships/hyperlink" Target="http://odezhda-master.ru/CHasy-p-10878.html" TargetMode="External" /><Relationship Id="rId8" Type="http://schemas.openxmlformats.org/officeDocument/2006/relationships/hyperlink" Target="http://odezhda-master.ru/CHasy-p-10878.html" TargetMode="External" /><Relationship Id="rId9" Type="http://schemas.openxmlformats.org/officeDocument/2006/relationships/hyperlink" Target="http://odezhda-master.ru/CHasy-p-10878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1"/>
  <sheetViews>
    <sheetView tabSelected="1" zoomScalePageLayoutView="0" workbookViewId="0" topLeftCell="A950">
      <pane ySplit="510" topLeftCell="A137" activePane="bottomLeft" state="split"/>
      <selection pane="topLeft" activeCell="A738" sqref="A1:IV16384"/>
      <selection pane="bottomLeft" activeCell="M161" sqref="M16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5.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28" t="s">
        <v>89</v>
      </c>
      <c r="B2" s="13"/>
      <c r="C2" s="93" t="s">
        <v>19</v>
      </c>
      <c r="D2" s="63">
        <v>28789915</v>
      </c>
      <c r="E2" s="68">
        <v>46</v>
      </c>
      <c r="F2" s="28"/>
      <c r="G2" s="64" t="s">
        <v>102</v>
      </c>
      <c r="H2" s="18">
        <v>56</v>
      </c>
      <c r="I2" s="18"/>
      <c r="J2" s="24"/>
      <c r="K2" s="61"/>
      <c r="L2" s="32"/>
      <c r="M2" s="29"/>
    </row>
    <row r="3" spans="1:13" ht="12.75" customHeight="1">
      <c r="A3" s="28" t="s">
        <v>89</v>
      </c>
      <c r="B3" s="13"/>
      <c r="C3" s="93" t="s">
        <v>19</v>
      </c>
      <c r="D3" s="63">
        <v>28789921</v>
      </c>
      <c r="E3" s="68">
        <v>46</v>
      </c>
      <c r="F3" s="28"/>
      <c r="G3" s="64" t="s">
        <v>105</v>
      </c>
      <c r="H3" s="18">
        <v>84</v>
      </c>
      <c r="I3" s="18">
        <v>140</v>
      </c>
      <c r="J3" s="24">
        <f>I3*1.15</f>
        <v>161</v>
      </c>
      <c r="K3" s="61">
        <v>161</v>
      </c>
      <c r="L3" s="32">
        <v>4</v>
      </c>
      <c r="M3" s="29">
        <v>4</v>
      </c>
    </row>
    <row r="4" spans="1:13" ht="12.75" customHeight="1">
      <c r="A4" s="72" t="s">
        <v>44</v>
      </c>
      <c r="B4" s="13"/>
      <c r="C4" s="93" t="s">
        <v>22</v>
      </c>
      <c r="D4" s="16">
        <v>446711</v>
      </c>
      <c r="E4" s="90"/>
      <c r="F4" s="28"/>
      <c r="G4" s="64" t="s">
        <v>14</v>
      </c>
      <c r="H4" s="18">
        <v>204</v>
      </c>
      <c r="I4" s="18">
        <v>204</v>
      </c>
      <c r="J4" s="24">
        <f>I4*1.15</f>
        <v>234.6</v>
      </c>
      <c r="K4" s="61">
        <v>234.6</v>
      </c>
      <c r="L4" s="32">
        <v>9.6</v>
      </c>
      <c r="M4" s="29">
        <v>9.6</v>
      </c>
    </row>
    <row r="5" spans="1:13" ht="12.75" customHeight="1">
      <c r="A5" s="37" t="s">
        <v>25</v>
      </c>
      <c r="B5" s="13"/>
      <c r="C5" s="93" t="s">
        <v>23</v>
      </c>
      <c r="D5" s="63">
        <v>30546076</v>
      </c>
      <c r="E5" s="90"/>
      <c r="F5" s="28"/>
      <c r="G5" s="64" t="s">
        <v>14</v>
      </c>
      <c r="H5" s="18">
        <v>204</v>
      </c>
      <c r="I5" s="18">
        <v>204</v>
      </c>
      <c r="J5" s="24">
        <f>I5*1.15</f>
        <v>234.6</v>
      </c>
      <c r="K5" s="61">
        <v>234.6</v>
      </c>
      <c r="L5" s="32">
        <v>9.6</v>
      </c>
      <c r="M5" s="29">
        <v>9.6</v>
      </c>
    </row>
    <row r="6" spans="1:13" ht="12.75" customHeight="1">
      <c r="A6" s="62" t="s">
        <v>42</v>
      </c>
      <c r="B6" s="13"/>
      <c r="C6" s="93" t="s">
        <v>23</v>
      </c>
      <c r="D6" s="63">
        <v>30546076</v>
      </c>
      <c r="E6" s="96"/>
      <c r="F6" s="28"/>
      <c r="G6" s="64" t="s">
        <v>14</v>
      </c>
      <c r="H6" s="18">
        <v>204</v>
      </c>
      <c r="I6" s="18">
        <v>204</v>
      </c>
      <c r="J6" s="24">
        <f>I6*1.15</f>
        <v>234.6</v>
      </c>
      <c r="K6" s="61">
        <v>235</v>
      </c>
      <c r="L6" s="32">
        <v>9.6</v>
      </c>
      <c r="M6" s="29">
        <v>9.2</v>
      </c>
    </row>
    <row r="7" spans="1:13" ht="12.75" customHeight="1">
      <c r="A7" s="72" t="s">
        <v>66</v>
      </c>
      <c r="B7" s="13"/>
      <c r="C7" s="93" t="s">
        <v>18</v>
      </c>
      <c r="D7" s="63">
        <v>32261343</v>
      </c>
      <c r="E7" s="66" t="s">
        <v>27</v>
      </c>
      <c r="F7" s="28"/>
      <c r="G7" s="64" t="s">
        <v>102</v>
      </c>
      <c r="H7" s="18">
        <v>98</v>
      </c>
      <c r="I7" s="18"/>
      <c r="J7" s="24"/>
      <c r="K7" s="61"/>
      <c r="L7" s="32"/>
      <c r="M7" s="29"/>
    </row>
    <row r="8" spans="1:13" ht="12.75" customHeight="1">
      <c r="A8" s="72" t="s">
        <v>66</v>
      </c>
      <c r="B8" s="13"/>
      <c r="C8" s="93" t="s">
        <v>23</v>
      </c>
      <c r="D8" s="63">
        <v>30546076</v>
      </c>
      <c r="E8" s="68"/>
      <c r="F8" s="28"/>
      <c r="G8" s="64" t="s">
        <v>14</v>
      </c>
      <c r="H8" s="18">
        <v>204</v>
      </c>
      <c r="I8" s="18">
        <v>302</v>
      </c>
      <c r="J8" s="24">
        <f>I8*1.15</f>
        <v>347.29999999999995</v>
      </c>
      <c r="K8" s="61">
        <v>350</v>
      </c>
      <c r="L8" s="32">
        <v>11.2</v>
      </c>
      <c r="M8" s="29">
        <v>8.5</v>
      </c>
    </row>
    <row r="9" spans="1:13" ht="12.75" customHeight="1">
      <c r="A9" s="37" t="s">
        <v>40</v>
      </c>
      <c r="B9" s="13"/>
      <c r="C9" s="93" t="s">
        <v>23</v>
      </c>
      <c r="D9" s="63">
        <v>30546076</v>
      </c>
      <c r="E9" s="68"/>
      <c r="F9" s="28"/>
      <c r="G9" s="64" t="s">
        <v>14</v>
      </c>
      <c r="H9" s="18">
        <v>204</v>
      </c>
      <c r="I9" s="18">
        <v>204</v>
      </c>
      <c r="J9" s="24">
        <f>I9*1.15</f>
        <v>234.6</v>
      </c>
      <c r="K9" s="61">
        <v>234</v>
      </c>
      <c r="L9" s="32">
        <v>9.6</v>
      </c>
      <c r="M9" s="29">
        <v>10.2</v>
      </c>
    </row>
    <row r="10" spans="1:13" ht="12.75" customHeight="1">
      <c r="A10" s="62" t="s">
        <v>72</v>
      </c>
      <c r="B10" s="13"/>
      <c r="C10" s="92" t="s">
        <v>32</v>
      </c>
      <c r="D10" s="63">
        <v>28713031</v>
      </c>
      <c r="E10" s="68"/>
      <c r="F10" s="28"/>
      <c r="G10" s="64" t="s">
        <v>20</v>
      </c>
      <c r="H10" s="18">
        <v>105</v>
      </c>
      <c r="I10" s="18"/>
      <c r="J10" s="24"/>
      <c r="K10" s="61"/>
      <c r="L10" s="32"/>
      <c r="M10" s="29"/>
    </row>
    <row r="11" spans="1:13" ht="12.75" customHeight="1">
      <c r="A11" s="62" t="s">
        <v>72</v>
      </c>
      <c r="B11" s="13"/>
      <c r="C11" s="92" t="s">
        <v>32</v>
      </c>
      <c r="D11" s="63">
        <v>33638302</v>
      </c>
      <c r="E11" s="68"/>
      <c r="F11" s="28"/>
      <c r="G11" s="64" t="s">
        <v>20</v>
      </c>
      <c r="H11" s="18">
        <v>63</v>
      </c>
      <c r="I11" s="18">
        <v>168</v>
      </c>
      <c r="J11" s="24">
        <f>I11*1.15</f>
        <v>193.2</v>
      </c>
      <c r="K11" s="61">
        <v>193.2</v>
      </c>
      <c r="L11" s="32">
        <v>1.6</v>
      </c>
      <c r="M11" s="29">
        <v>1.6</v>
      </c>
    </row>
    <row r="12" spans="1:13" ht="12.75" customHeight="1">
      <c r="A12" s="28" t="s">
        <v>61</v>
      </c>
      <c r="B12" s="13"/>
      <c r="C12" s="93" t="s">
        <v>19</v>
      </c>
      <c r="D12" s="16">
        <v>28789899</v>
      </c>
      <c r="E12" s="68">
        <v>42</v>
      </c>
      <c r="F12" s="28"/>
      <c r="G12" s="64" t="s">
        <v>102</v>
      </c>
      <c r="H12" s="18">
        <v>50</v>
      </c>
      <c r="I12" s="18"/>
      <c r="J12" s="24"/>
      <c r="K12" s="61"/>
      <c r="L12" s="32"/>
      <c r="M12" s="29"/>
    </row>
    <row r="13" spans="1:13" ht="12.75" customHeight="1">
      <c r="A13" s="28" t="s">
        <v>61</v>
      </c>
      <c r="B13" s="13"/>
      <c r="C13" s="93" t="s">
        <v>19</v>
      </c>
      <c r="D13" s="63">
        <v>28789915</v>
      </c>
      <c r="E13" s="68">
        <v>42</v>
      </c>
      <c r="F13" s="28"/>
      <c r="G13" s="64" t="s">
        <v>102</v>
      </c>
      <c r="H13" s="18">
        <v>56</v>
      </c>
      <c r="I13" s="18"/>
      <c r="J13" s="24"/>
      <c r="K13" s="61"/>
      <c r="L13" s="32"/>
      <c r="M13" s="29"/>
    </row>
    <row r="14" spans="1:13" ht="12.75" customHeight="1">
      <c r="A14" s="28" t="s">
        <v>61</v>
      </c>
      <c r="B14" s="13"/>
      <c r="C14" s="93" t="s">
        <v>19</v>
      </c>
      <c r="D14" s="63">
        <v>28789914</v>
      </c>
      <c r="E14" s="68">
        <v>42</v>
      </c>
      <c r="F14" s="28"/>
      <c r="G14" s="64" t="s">
        <v>20</v>
      </c>
      <c r="H14" s="18">
        <v>28</v>
      </c>
      <c r="I14" s="18"/>
      <c r="J14" s="24"/>
      <c r="K14" s="61"/>
      <c r="L14" s="32"/>
      <c r="M14" s="29"/>
    </row>
    <row r="15" spans="1:13" ht="12.75" customHeight="1">
      <c r="A15" s="72" t="s">
        <v>61</v>
      </c>
      <c r="B15" s="13"/>
      <c r="C15" s="93" t="s">
        <v>22</v>
      </c>
      <c r="D15" s="63">
        <v>31917010</v>
      </c>
      <c r="E15" s="68"/>
      <c r="F15" s="28"/>
      <c r="G15" s="64" t="s">
        <v>14</v>
      </c>
      <c r="H15" s="18">
        <v>216</v>
      </c>
      <c r="I15" s="18"/>
      <c r="J15" s="24"/>
      <c r="K15" s="61"/>
      <c r="L15" s="32"/>
      <c r="M15" s="29"/>
    </row>
    <row r="16" spans="1:13" ht="12.75" customHeight="1">
      <c r="A16" s="72" t="s">
        <v>61</v>
      </c>
      <c r="B16" s="13"/>
      <c r="C16" s="93" t="s">
        <v>23</v>
      </c>
      <c r="D16" s="16">
        <v>30546075</v>
      </c>
      <c r="E16" s="68"/>
      <c r="F16" s="28"/>
      <c r="G16" s="64" t="s">
        <v>14</v>
      </c>
      <c r="H16" s="18">
        <v>204</v>
      </c>
      <c r="I16" s="18"/>
      <c r="J16" s="24"/>
      <c r="K16" s="61"/>
      <c r="L16" s="32"/>
      <c r="M16" s="29"/>
    </row>
    <row r="17" spans="1:13" ht="12.75" customHeight="1">
      <c r="A17" s="72" t="s">
        <v>61</v>
      </c>
      <c r="B17" s="13"/>
      <c r="C17" s="93" t="s">
        <v>23</v>
      </c>
      <c r="D17" s="63">
        <v>30546076</v>
      </c>
      <c r="E17" s="68"/>
      <c r="F17" s="28"/>
      <c r="G17" s="64" t="s">
        <v>14</v>
      </c>
      <c r="H17" s="18">
        <v>204</v>
      </c>
      <c r="I17" s="18"/>
      <c r="J17" s="24"/>
      <c r="K17" s="61"/>
      <c r="L17" s="32"/>
      <c r="M17" s="29"/>
    </row>
    <row r="18" spans="1:13" ht="12.75" customHeight="1">
      <c r="A18" s="62" t="s">
        <v>76</v>
      </c>
      <c r="B18" s="13"/>
      <c r="C18" s="92" t="s">
        <v>31</v>
      </c>
      <c r="D18" s="63">
        <v>37660521</v>
      </c>
      <c r="E18" s="68"/>
      <c r="F18" s="28"/>
      <c r="G18" s="64" t="s">
        <v>20</v>
      </c>
      <c r="H18" s="18">
        <v>168</v>
      </c>
      <c r="I18" s="18"/>
      <c r="J18" s="24"/>
      <c r="K18" s="61"/>
      <c r="L18" s="32"/>
      <c r="M18" s="29"/>
    </row>
    <row r="19" spans="1:13" ht="12.75" customHeight="1">
      <c r="A19" s="62" t="s">
        <v>76</v>
      </c>
      <c r="B19" s="13"/>
      <c r="C19" s="91" t="s">
        <v>15</v>
      </c>
      <c r="D19" s="63">
        <v>37111521</v>
      </c>
      <c r="E19" s="65"/>
      <c r="F19" s="28"/>
      <c r="G19" s="64" t="s">
        <v>20</v>
      </c>
      <c r="H19" s="18">
        <v>112</v>
      </c>
      <c r="I19" s="18">
        <v>1038</v>
      </c>
      <c r="J19" s="24">
        <f>I19*1.15</f>
        <v>1193.6999999999998</v>
      </c>
      <c r="K19" s="61">
        <v>1193.7</v>
      </c>
      <c r="L19" s="32">
        <v>34.4</v>
      </c>
      <c r="M19" s="29">
        <v>34.4</v>
      </c>
    </row>
    <row r="20" spans="1:13" ht="12.75" customHeight="1">
      <c r="A20" s="62" t="s">
        <v>96</v>
      </c>
      <c r="B20" s="13"/>
      <c r="C20" s="95" t="s">
        <v>37</v>
      </c>
      <c r="D20" s="16">
        <v>26923431</v>
      </c>
      <c r="E20" s="68">
        <v>50</v>
      </c>
      <c r="F20" s="28"/>
      <c r="G20" s="64" t="s">
        <v>20</v>
      </c>
      <c r="H20" s="18">
        <v>60</v>
      </c>
      <c r="I20" s="18"/>
      <c r="J20" s="24"/>
      <c r="K20" s="61"/>
      <c r="L20" s="32"/>
      <c r="M20" s="29"/>
    </row>
    <row r="21" spans="1:13" ht="12.75" customHeight="1">
      <c r="A21" s="28" t="s">
        <v>26</v>
      </c>
      <c r="B21" s="13"/>
      <c r="C21" s="93" t="s">
        <v>18</v>
      </c>
      <c r="D21" s="63">
        <v>32261343</v>
      </c>
      <c r="E21" s="66" t="s">
        <v>27</v>
      </c>
      <c r="F21" s="28"/>
      <c r="G21" s="64" t="s">
        <v>102</v>
      </c>
      <c r="H21" s="18">
        <v>98</v>
      </c>
      <c r="I21" s="18">
        <v>158</v>
      </c>
      <c r="J21" s="24">
        <f>I21*1.15</f>
        <v>181.7</v>
      </c>
      <c r="K21" s="61">
        <v>181.7</v>
      </c>
      <c r="L21" s="32">
        <v>2.4</v>
      </c>
      <c r="M21" s="29">
        <v>2.4</v>
      </c>
    </row>
    <row r="22" spans="1:13" ht="12.75" customHeight="1">
      <c r="A22" s="28" t="s">
        <v>118</v>
      </c>
      <c r="B22" s="13"/>
      <c r="C22" s="93" t="s">
        <v>19</v>
      </c>
      <c r="D22" s="16">
        <v>28789898</v>
      </c>
      <c r="E22" s="68">
        <v>44</v>
      </c>
      <c r="F22" s="28"/>
      <c r="G22" s="64" t="s">
        <v>20</v>
      </c>
      <c r="H22" s="18">
        <v>25</v>
      </c>
      <c r="I22" s="18"/>
      <c r="J22" s="24"/>
      <c r="K22" s="61"/>
      <c r="L22" s="32"/>
      <c r="M22" s="29"/>
    </row>
    <row r="23" spans="1:13" ht="12.75" customHeight="1">
      <c r="A23" s="28" t="s">
        <v>118</v>
      </c>
      <c r="B23" s="13"/>
      <c r="C23" s="93" t="s">
        <v>19</v>
      </c>
      <c r="D23" s="63">
        <v>28789914</v>
      </c>
      <c r="E23" s="68">
        <v>44</v>
      </c>
      <c r="F23" s="28"/>
      <c r="G23" s="64" t="s">
        <v>20</v>
      </c>
      <c r="H23" s="18">
        <v>28</v>
      </c>
      <c r="I23" s="18">
        <v>53</v>
      </c>
      <c r="J23" s="24">
        <f>I23*1.15</f>
        <v>60.949999999999996</v>
      </c>
      <c r="K23" s="61">
        <v>61</v>
      </c>
      <c r="L23" s="32">
        <v>1.6</v>
      </c>
      <c r="M23" s="29">
        <v>1.55</v>
      </c>
    </row>
    <row r="24" spans="1:13" ht="12.75" customHeight="1">
      <c r="A24" s="28" t="s">
        <v>123</v>
      </c>
      <c r="B24" s="13"/>
      <c r="C24" s="93" t="s">
        <v>19</v>
      </c>
      <c r="D24" s="63">
        <v>28789921</v>
      </c>
      <c r="E24" s="68">
        <v>46</v>
      </c>
      <c r="F24" s="28"/>
      <c r="G24" s="64" t="s">
        <v>20</v>
      </c>
      <c r="H24" s="18">
        <v>28</v>
      </c>
      <c r="I24" s="18"/>
      <c r="J24" s="24"/>
      <c r="K24" s="61"/>
      <c r="L24" s="32"/>
      <c r="M24" s="29"/>
    </row>
    <row r="25" spans="1:13" ht="12.75" customHeight="1">
      <c r="A25" s="28" t="s">
        <v>123</v>
      </c>
      <c r="B25" s="13"/>
      <c r="C25" s="94" t="s">
        <v>50</v>
      </c>
      <c r="D25" s="63">
        <v>36079491</v>
      </c>
      <c r="E25" s="75" t="s">
        <v>128</v>
      </c>
      <c r="F25" s="28"/>
      <c r="G25" s="64" t="s">
        <v>20</v>
      </c>
      <c r="H25" s="18">
        <v>126</v>
      </c>
      <c r="I25" s="18">
        <v>154</v>
      </c>
      <c r="J25" s="24">
        <f>I25*1.15</f>
        <v>177.1</v>
      </c>
      <c r="K25" s="61">
        <v>177.1</v>
      </c>
      <c r="L25" s="32">
        <v>1.6</v>
      </c>
      <c r="M25" s="29">
        <v>1.6</v>
      </c>
    </row>
    <row r="26" spans="1:13" ht="12.75" customHeight="1">
      <c r="A26" s="28" t="s">
        <v>62</v>
      </c>
      <c r="B26" s="13"/>
      <c r="C26" s="93" t="s">
        <v>18</v>
      </c>
      <c r="D26" s="63">
        <v>32268469</v>
      </c>
      <c r="E26" s="66" t="s">
        <v>27</v>
      </c>
      <c r="F26" s="28"/>
      <c r="G26" s="64" t="s">
        <v>109</v>
      </c>
      <c r="H26" s="18">
        <v>245</v>
      </c>
      <c r="I26" s="18"/>
      <c r="J26" s="24"/>
      <c r="K26" s="61"/>
      <c r="L26" s="32"/>
      <c r="M26" s="29"/>
    </row>
    <row r="27" spans="1:13" ht="12.75" customHeight="1">
      <c r="A27" s="27" t="s">
        <v>62</v>
      </c>
      <c r="B27" s="13"/>
      <c r="C27" s="93" t="s">
        <v>18</v>
      </c>
      <c r="D27" s="63">
        <v>32261343</v>
      </c>
      <c r="E27" s="66" t="s">
        <v>27</v>
      </c>
      <c r="F27" s="28"/>
      <c r="G27" s="64" t="s">
        <v>102</v>
      </c>
      <c r="H27" s="18">
        <v>98</v>
      </c>
      <c r="I27" s="18"/>
      <c r="J27" s="24"/>
      <c r="K27" s="61"/>
      <c r="L27" s="32"/>
      <c r="M27" s="29"/>
    </row>
    <row r="28" spans="1:13" ht="12.75" customHeight="1">
      <c r="A28" s="28" t="s">
        <v>62</v>
      </c>
      <c r="B28" s="13"/>
      <c r="C28" s="94" t="s">
        <v>50</v>
      </c>
      <c r="D28" s="63">
        <v>34580098</v>
      </c>
      <c r="E28" s="75" t="s">
        <v>131</v>
      </c>
      <c r="F28" s="28"/>
      <c r="G28" s="64" t="s">
        <v>20</v>
      </c>
      <c r="H28" s="18">
        <v>126</v>
      </c>
      <c r="I28" s="18"/>
      <c r="J28" s="24"/>
      <c r="K28" s="61"/>
      <c r="L28" s="32"/>
      <c r="M28" s="29"/>
    </row>
    <row r="29" spans="1:13" ht="12.75" customHeight="1">
      <c r="A29" s="72" t="s">
        <v>62</v>
      </c>
      <c r="B29" s="13"/>
      <c r="C29" s="93" t="s">
        <v>22</v>
      </c>
      <c r="D29" s="63">
        <v>31917010</v>
      </c>
      <c r="E29" s="68"/>
      <c r="F29" s="28"/>
      <c r="G29" s="64" t="s">
        <v>14</v>
      </c>
      <c r="H29" s="18">
        <v>216</v>
      </c>
      <c r="I29" s="18"/>
      <c r="J29" s="24"/>
      <c r="K29" s="61"/>
      <c r="L29" s="32"/>
      <c r="M29" s="29"/>
    </row>
    <row r="30" spans="1:13" ht="12.75" customHeight="1">
      <c r="A30" s="72" t="s">
        <v>62</v>
      </c>
      <c r="B30" s="13"/>
      <c r="C30" s="93" t="s">
        <v>23</v>
      </c>
      <c r="D30" s="16">
        <v>30546075</v>
      </c>
      <c r="E30" s="68"/>
      <c r="F30" s="28"/>
      <c r="G30" s="64" t="s">
        <v>14</v>
      </c>
      <c r="H30" s="18">
        <v>204</v>
      </c>
      <c r="I30" s="18"/>
      <c r="J30" s="24"/>
      <c r="K30" s="61"/>
      <c r="L30" s="32"/>
      <c r="M30" s="29"/>
    </row>
    <row r="31" spans="1:13" ht="12.75" customHeight="1">
      <c r="A31" s="62" t="s">
        <v>88</v>
      </c>
      <c r="B31" s="32"/>
      <c r="C31" s="91" t="s">
        <v>33</v>
      </c>
      <c r="D31" s="63">
        <v>37806996</v>
      </c>
      <c r="E31" s="68"/>
      <c r="F31" s="16"/>
      <c r="G31" s="64" t="s">
        <v>20</v>
      </c>
      <c r="H31" s="18">
        <v>400</v>
      </c>
      <c r="I31" s="18">
        <v>1289</v>
      </c>
      <c r="J31" s="24">
        <f>I31*1.15</f>
        <v>1482.35</v>
      </c>
      <c r="K31" s="61">
        <v>1500</v>
      </c>
      <c r="L31" s="32">
        <v>26.4</v>
      </c>
      <c r="M31" s="29">
        <v>8.8</v>
      </c>
    </row>
    <row r="32" spans="1:13" ht="12.75" customHeight="1">
      <c r="A32" s="72" t="s">
        <v>54</v>
      </c>
      <c r="B32" s="13"/>
      <c r="C32" s="94" t="s">
        <v>50</v>
      </c>
      <c r="D32" s="63">
        <v>34580098</v>
      </c>
      <c r="E32" s="75" t="s">
        <v>132</v>
      </c>
      <c r="F32" s="28"/>
      <c r="G32" s="64" t="s">
        <v>20</v>
      </c>
      <c r="H32" s="18">
        <v>126</v>
      </c>
      <c r="I32" s="18"/>
      <c r="J32" s="24"/>
      <c r="K32" s="61"/>
      <c r="L32" s="32"/>
      <c r="M32" s="29"/>
    </row>
    <row r="33" spans="1:13" ht="12.75" customHeight="1">
      <c r="A33" s="72" t="s">
        <v>54</v>
      </c>
      <c r="B33" s="13"/>
      <c r="C33" s="93" t="s">
        <v>24</v>
      </c>
      <c r="D33" s="63">
        <v>27071351</v>
      </c>
      <c r="E33" s="28"/>
      <c r="F33" s="28"/>
      <c r="G33" s="64" t="s">
        <v>14</v>
      </c>
      <c r="H33" s="18">
        <v>204</v>
      </c>
      <c r="I33" s="18"/>
      <c r="J33" s="24"/>
      <c r="K33" s="61"/>
      <c r="L33" s="32"/>
      <c r="M33" s="29"/>
    </row>
    <row r="34" spans="1:13" ht="12.75" customHeight="1">
      <c r="A34" s="72" t="s">
        <v>54</v>
      </c>
      <c r="B34" s="13"/>
      <c r="C34" s="93" t="s">
        <v>23</v>
      </c>
      <c r="D34" s="16">
        <v>30545420</v>
      </c>
      <c r="E34" s="68"/>
      <c r="F34" s="28"/>
      <c r="G34" s="64" t="s">
        <v>14</v>
      </c>
      <c r="H34" s="18">
        <v>204</v>
      </c>
      <c r="I34" s="18">
        <v>534</v>
      </c>
      <c r="J34" s="24">
        <f>I34*1.15</f>
        <v>614.0999999999999</v>
      </c>
      <c r="K34" s="61">
        <v>620</v>
      </c>
      <c r="L34" s="32">
        <v>20</v>
      </c>
      <c r="M34" s="29">
        <v>14.1</v>
      </c>
    </row>
    <row r="35" spans="1:13" ht="12.75" customHeight="1">
      <c r="A35" s="28" t="s">
        <v>106</v>
      </c>
      <c r="B35" s="13"/>
      <c r="C35" s="93" t="s">
        <v>18</v>
      </c>
      <c r="D35" s="16">
        <v>39017088</v>
      </c>
      <c r="E35" s="68" t="s">
        <v>21</v>
      </c>
      <c r="F35" s="13"/>
      <c r="G35" s="64" t="s">
        <v>105</v>
      </c>
      <c r="H35" s="18">
        <v>54</v>
      </c>
      <c r="I35" s="18"/>
      <c r="J35" s="24"/>
      <c r="K35" s="61"/>
      <c r="L35" s="32"/>
      <c r="M35" s="29"/>
    </row>
    <row r="36" spans="1:13" ht="12.75" customHeight="1">
      <c r="A36" s="28" t="s">
        <v>106</v>
      </c>
      <c r="B36" s="13"/>
      <c r="C36" s="93" t="s">
        <v>18</v>
      </c>
      <c r="D36" s="63">
        <v>32269850</v>
      </c>
      <c r="E36" s="66" t="s">
        <v>28</v>
      </c>
      <c r="F36" s="28"/>
      <c r="G36" s="64" t="s">
        <v>102</v>
      </c>
      <c r="H36" s="18">
        <v>98</v>
      </c>
      <c r="I36" s="18"/>
      <c r="J36" s="24"/>
      <c r="K36" s="61"/>
      <c r="L36" s="32"/>
      <c r="M36" s="29"/>
    </row>
    <row r="37" spans="1:13" ht="12.75" customHeight="1">
      <c r="A37" s="28" t="s">
        <v>106</v>
      </c>
      <c r="B37" s="13"/>
      <c r="C37" s="93" t="s">
        <v>18</v>
      </c>
      <c r="D37" s="63">
        <v>34654796</v>
      </c>
      <c r="E37" s="66" t="s">
        <v>49</v>
      </c>
      <c r="F37" s="28"/>
      <c r="G37" s="64" t="s">
        <v>102</v>
      </c>
      <c r="H37" s="18">
        <v>98</v>
      </c>
      <c r="I37" s="18"/>
      <c r="J37" s="24"/>
      <c r="K37" s="61"/>
      <c r="L37" s="32"/>
      <c r="M37" s="29"/>
    </row>
    <row r="38" spans="1:13" ht="12.75" customHeight="1">
      <c r="A38" s="62" t="s">
        <v>81</v>
      </c>
      <c r="B38" s="13"/>
      <c r="C38" s="91" t="s">
        <v>80</v>
      </c>
      <c r="D38" s="63">
        <v>39276467</v>
      </c>
      <c r="E38" s="68"/>
      <c r="F38" s="28"/>
      <c r="G38" s="64" t="s">
        <v>20</v>
      </c>
      <c r="H38" s="18">
        <v>14</v>
      </c>
      <c r="I38" s="18"/>
      <c r="J38" s="24"/>
      <c r="K38" s="61"/>
      <c r="L38" s="32"/>
      <c r="M38" s="29"/>
    </row>
    <row r="39" spans="1:13" ht="12.75" customHeight="1">
      <c r="A39" s="62" t="s">
        <v>81</v>
      </c>
      <c r="B39" s="13"/>
      <c r="C39" s="91" t="s">
        <v>80</v>
      </c>
      <c r="D39" s="63">
        <v>39276466</v>
      </c>
      <c r="E39" s="68"/>
      <c r="F39" s="28"/>
      <c r="G39" s="64" t="s">
        <v>20</v>
      </c>
      <c r="H39" s="18">
        <v>28</v>
      </c>
      <c r="I39" s="18">
        <v>292</v>
      </c>
      <c r="J39" s="24">
        <f>I39*1.15</f>
        <v>335.79999999999995</v>
      </c>
      <c r="K39" s="61">
        <v>350</v>
      </c>
      <c r="L39" s="32">
        <v>7.2</v>
      </c>
      <c r="M39" s="29">
        <v>-7</v>
      </c>
    </row>
    <row r="40" spans="1:13" ht="12.75" customHeight="1">
      <c r="A40" s="62" t="s">
        <v>75</v>
      </c>
      <c r="B40" s="13"/>
      <c r="C40" s="91" t="s">
        <v>46</v>
      </c>
      <c r="D40" s="63">
        <v>37062678</v>
      </c>
      <c r="E40" s="62">
        <v>32</v>
      </c>
      <c r="F40" s="28"/>
      <c r="G40" s="64" t="s">
        <v>20</v>
      </c>
      <c r="H40" s="18">
        <v>210</v>
      </c>
      <c r="I40" s="18">
        <v>210</v>
      </c>
      <c r="J40" s="24">
        <f>I40*1.15</f>
        <v>241.49999999999997</v>
      </c>
      <c r="K40" s="61">
        <v>242</v>
      </c>
      <c r="L40" s="32">
        <v>0.8</v>
      </c>
      <c r="M40" s="29">
        <v>0.3</v>
      </c>
    </row>
    <row r="41" spans="1:13" ht="12.75" customHeight="1">
      <c r="A41" s="62" t="s">
        <v>79</v>
      </c>
      <c r="B41" s="13"/>
      <c r="C41" s="92" t="s">
        <v>31</v>
      </c>
      <c r="D41" s="63">
        <v>32331854</v>
      </c>
      <c r="E41" s="68"/>
      <c r="F41" s="28"/>
      <c r="G41" s="64" t="s">
        <v>20</v>
      </c>
      <c r="H41" s="18">
        <v>126</v>
      </c>
      <c r="I41" s="18">
        <v>126</v>
      </c>
      <c r="J41" s="24">
        <f>I41*1.15</f>
        <v>144.89999999999998</v>
      </c>
      <c r="K41" s="61">
        <v>150</v>
      </c>
      <c r="L41" s="32">
        <v>0.8</v>
      </c>
      <c r="M41" s="29">
        <v>0.7</v>
      </c>
    </row>
    <row r="42" spans="1:13" ht="12.75" customHeight="1">
      <c r="A42" s="28" t="s">
        <v>119</v>
      </c>
      <c r="B42" s="13"/>
      <c r="C42" s="93" t="s">
        <v>19</v>
      </c>
      <c r="D42" s="16">
        <v>28789898</v>
      </c>
      <c r="E42" s="68">
        <v>46</v>
      </c>
      <c r="F42" s="28"/>
      <c r="G42" s="64" t="s">
        <v>102</v>
      </c>
      <c r="H42" s="18">
        <v>50</v>
      </c>
      <c r="I42" s="18">
        <v>50</v>
      </c>
      <c r="J42" s="24">
        <f>I42*1.15</f>
        <v>57.49999999999999</v>
      </c>
      <c r="K42" s="61">
        <v>57.5</v>
      </c>
      <c r="L42" s="32">
        <v>1.6</v>
      </c>
      <c r="M42" s="29">
        <v>-4.3</v>
      </c>
    </row>
    <row r="43" spans="1:13" ht="12.75" customHeight="1">
      <c r="A43" s="62" t="s">
        <v>100</v>
      </c>
      <c r="B43" s="13"/>
      <c r="C43" s="93" t="s">
        <v>18</v>
      </c>
      <c r="D43" s="63">
        <v>39017009</v>
      </c>
      <c r="E43" s="68" t="s">
        <v>21</v>
      </c>
      <c r="F43" s="13"/>
      <c r="G43" s="64" t="s">
        <v>101</v>
      </c>
      <c r="H43" s="18">
        <v>144</v>
      </c>
      <c r="I43" s="18"/>
      <c r="J43" s="24"/>
      <c r="K43" s="61"/>
      <c r="L43" s="32"/>
      <c r="M43" s="29"/>
    </row>
    <row r="44" spans="1:13" ht="12.75" customHeight="1">
      <c r="A44" s="62" t="s">
        <v>100</v>
      </c>
      <c r="B44" s="13"/>
      <c r="C44" s="93" t="s">
        <v>18</v>
      </c>
      <c r="D44" s="16">
        <v>39017088</v>
      </c>
      <c r="E44" s="68" t="s">
        <v>21</v>
      </c>
      <c r="F44" s="13"/>
      <c r="G44" s="64" t="s">
        <v>104</v>
      </c>
      <c r="H44" s="18">
        <v>126</v>
      </c>
      <c r="I44" s="18">
        <v>270</v>
      </c>
      <c r="J44" s="24">
        <v>270</v>
      </c>
      <c r="K44" s="61"/>
      <c r="L44" s="32">
        <v>12</v>
      </c>
      <c r="M44" s="29">
        <v>282</v>
      </c>
    </row>
    <row r="45" spans="1:13" ht="12.75" customHeight="1">
      <c r="A45" s="28" t="s">
        <v>120</v>
      </c>
      <c r="B45" s="13"/>
      <c r="C45" s="93" t="s">
        <v>19</v>
      </c>
      <c r="D45" s="16">
        <v>28789898</v>
      </c>
      <c r="E45" s="68">
        <v>44</v>
      </c>
      <c r="F45" s="28"/>
      <c r="G45" s="64" t="s">
        <v>20</v>
      </c>
      <c r="H45" s="18">
        <v>25</v>
      </c>
      <c r="I45" s="18"/>
      <c r="J45" s="24"/>
      <c r="K45" s="61"/>
      <c r="L45" s="32"/>
      <c r="M45" s="29"/>
    </row>
    <row r="46" spans="1:13" ht="12.75" customHeight="1">
      <c r="A46" s="28" t="s">
        <v>57</v>
      </c>
      <c r="B46" s="13"/>
      <c r="C46" s="93" t="s">
        <v>19</v>
      </c>
      <c r="D46" s="63">
        <v>28789915</v>
      </c>
      <c r="E46" s="68">
        <v>46</v>
      </c>
      <c r="F46" s="28"/>
      <c r="G46" s="64" t="s">
        <v>102</v>
      </c>
      <c r="H46" s="18">
        <v>56</v>
      </c>
      <c r="I46" s="18"/>
      <c r="J46" s="24"/>
      <c r="K46" s="61"/>
      <c r="L46" s="32"/>
      <c r="M46" s="29"/>
    </row>
    <row r="47" spans="1:13" ht="12.75" customHeight="1">
      <c r="A47" s="62" t="s">
        <v>57</v>
      </c>
      <c r="B47" s="13"/>
      <c r="C47" s="95" t="s">
        <v>37</v>
      </c>
      <c r="D47" s="16">
        <v>26924052</v>
      </c>
      <c r="E47" s="68">
        <v>56</v>
      </c>
      <c r="F47" s="28"/>
      <c r="G47" s="64" t="s">
        <v>20</v>
      </c>
      <c r="H47" s="18">
        <v>60</v>
      </c>
      <c r="I47" s="18"/>
      <c r="J47" s="24"/>
      <c r="K47" s="61"/>
      <c r="L47" s="32"/>
      <c r="M47" s="29"/>
    </row>
    <row r="48" spans="1:13" ht="12.75" customHeight="1">
      <c r="A48" s="62" t="s">
        <v>57</v>
      </c>
      <c r="B48" s="13"/>
      <c r="C48" s="93" t="s">
        <v>22</v>
      </c>
      <c r="D48" s="16">
        <v>446711</v>
      </c>
      <c r="E48" s="68"/>
      <c r="F48" s="28"/>
      <c r="G48" s="64" t="s">
        <v>14</v>
      </c>
      <c r="H48" s="18">
        <v>204</v>
      </c>
      <c r="I48" s="18">
        <v>345</v>
      </c>
      <c r="J48" s="24">
        <f>I48*1.15</f>
        <v>396.74999999999994</v>
      </c>
      <c r="K48" s="61">
        <v>396.75</v>
      </c>
      <c r="L48" s="32">
        <v>12.8</v>
      </c>
      <c r="M48" s="29">
        <v>12.8</v>
      </c>
    </row>
    <row r="49" spans="1:13" ht="12.75" customHeight="1">
      <c r="A49" s="28" t="s">
        <v>115</v>
      </c>
      <c r="B49" s="79"/>
      <c r="C49" s="93" t="s">
        <v>19</v>
      </c>
      <c r="D49" s="16">
        <v>28789899</v>
      </c>
      <c r="E49" s="68">
        <v>46</v>
      </c>
      <c r="F49" s="28"/>
      <c r="G49" s="64" t="s">
        <v>112</v>
      </c>
      <c r="H49" s="18">
        <v>100</v>
      </c>
      <c r="I49" s="18"/>
      <c r="J49" s="24"/>
      <c r="K49" s="61"/>
      <c r="L49" s="32"/>
      <c r="M49" s="29"/>
    </row>
    <row r="50" spans="1:13" ht="12.75" customHeight="1">
      <c r="A50" s="28" t="s">
        <v>115</v>
      </c>
      <c r="B50" s="79"/>
      <c r="C50" s="93" t="s">
        <v>19</v>
      </c>
      <c r="D50" s="16">
        <v>28789898</v>
      </c>
      <c r="E50" s="68">
        <v>46</v>
      </c>
      <c r="F50" s="28"/>
      <c r="G50" s="64" t="s">
        <v>102</v>
      </c>
      <c r="H50" s="18">
        <v>50</v>
      </c>
      <c r="I50" s="18">
        <v>150</v>
      </c>
      <c r="J50" s="24">
        <f>I50*1.15</f>
        <v>172.5</v>
      </c>
      <c r="K50" s="61">
        <v>173</v>
      </c>
      <c r="L50" s="32">
        <v>4.8</v>
      </c>
      <c r="M50" s="29">
        <v>4.3</v>
      </c>
    </row>
    <row r="51" spans="1:13" ht="12.75" customHeight="1">
      <c r="A51" s="62" t="s">
        <v>73</v>
      </c>
      <c r="B51" s="79"/>
      <c r="C51" s="92" t="s">
        <v>32</v>
      </c>
      <c r="D51" s="63">
        <v>26560774</v>
      </c>
      <c r="E51" s="68"/>
      <c r="F51" s="28"/>
      <c r="G51" s="64" t="s">
        <v>20</v>
      </c>
      <c r="H51" s="18">
        <v>126</v>
      </c>
      <c r="I51" s="18"/>
      <c r="J51" s="24"/>
      <c r="K51" s="61"/>
      <c r="L51" s="32"/>
      <c r="M51" s="29"/>
    </row>
    <row r="52" spans="1:13" ht="12.75" customHeight="1">
      <c r="A52" s="62" t="s">
        <v>73</v>
      </c>
      <c r="B52" s="79"/>
      <c r="C52" s="92" t="s">
        <v>32</v>
      </c>
      <c r="D52" s="63">
        <v>33618852</v>
      </c>
      <c r="E52" s="68"/>
      <c r="F52" s="28"/>
      <c r="G52" s="64" t="s">
        <v>20</v>
      </c>
      <c r="H52" s="18">
        <v>119</v>
      </c>
      <c r="I52" s="18">
        <v>245</v>
      </c>
      <c r="J52" s="24">
        <f>I52*1.15</f>
        <v>281.75</v>
      </c>
      <c r="K52" s="61">
        <v>282</v>
      </c>
      <c r="L52" s="32">
        <v>1.6</v>
      </c>
      <c r="M52" s="29">
        <v>1.35</v>
      </c>
    </row>
    <row r="53" spans="1:13" ht="12.75" customHeight="1">
      <c r="A53" s="28" t="s">
        <v>126</v>
      </c>
      <c r="B53" s="79"/>
      <c r="C53" s="93" t="s">
        <v>19</v>
      </c>
      <c r="D53" s="16">
        <v>34585925</v>
      </c>
      <c r="E53" s="68">
        <v>46</v>
      </c>
      <c r="F53" s="28"/>
      <c r="G53" s="64" t="s">
        <v>102</v>
      </c>
      <c r="H53" s="18">
        <v>56</v>
      </c>
      <c r="I53" s="18">
        <v>56</v>
      </c>
      <c r="J53" s="24">
        <f>I53*1.15</f>
        <v>64.39999999999999</v>
      </c>
      <c r="K53" s="61">
        <v>64.4</v>
      </c>
      <c r="L53" s="32">
        <v>1.6</v>
      </c>
      <c r="M53" s="29">
        <v>1.6</v>
      </c>
    </row>
    <row r="54" spans="1:13" ht="12.75" customHeight="1">
      <c r="A54" s="72" t="s">
        <v>134</v>
      </c>
      <c r="B54" s="79"/>
      <c r="C54" s="93" t="s">
        <v>18</v>
      </c>
      <c r="D54" s="63">
        <v>39017009</v>
      </c>
      <c r="E54" s="68" t="s">
        <v>21</v>
      </c>
      <c r="F54" s="13"/>
      <c r="G54" s="64" t="s">
        <v>102</v>
      </c>
      <c r="H54" s="18">
        <v>36</v>
      </c>
      <c r="I54" s="18">
        <v>36</v>
      </c>
      <c r="J54" s="24">
        <f>I54*1.15</f>
        <v>41.4</v>
      </c>
      <c r="K54" s="61">
        <v>42</v>
      </c>
      <c r="L54" s="32">
        <v>1.6</v>
      </c>
      <c r="M54" s="29">
        <v>1</v>
      </c>
    </row>
    <row r="55" spans="1:13" ht="12.75" customHeight="1">
      <c r="A55" s="28" t="s">
        <v>110</v>
      </c>
      <c r="B55" s="79"/>
      <c r="C55" s="93" t="s">
        <v>18</v>
      </c>
      <c r="D55" s="63">
        <v>32261343</v>
      </c>
      <c r="E55" s="66" t="s">
        <v>27</v>
      </c>
      <c r="F55" s="28"/>
      <c r="G55" s="64" t="s">
        <v>105</v>
      </c>
      <c r="H55" s="18">
        <v>147</v>
      </c>
      <c r="I55" s="18">
        <v>147</v>
      </c>
      <c r="J55" s="24">
        <f>I55*1.15</f>
        <v>169.04999999999998</v>
      </c>
      <c r="K55" s="61">
        <v>170</v>
      </c>
      <c r="L55" s="32">
        <v>2.4</v>
      </c>
      <c r="M55" s="29">
        <v>1.45</v>
      </c>
    </row>
    <row r="56" spans="1:13" ht="12.75" customHeight="1">
      <c r="A56" s="28" t="s">
        <v>64</v>
      </c>
      <c r="B56" s="79"/>
      <c r="C56" s="93" t="s">
        <v>19</v>
      </c>
      <c r="D56" s="63">
        <v>28789915</v>
      </c>
      <c r="E56" s="68">
        <v>44</v>
      </c>
      <c r="F56" s="28"/>
      <c r="G56" s="64" t="s">
        <v>20</v>
      </c>
      <c r="H56" s="18">
        <v>28</v>
      </c>
      <c r="I56" s="18"/>
      <c r="J56" s="24"/>
      <c r="K56" s="61"/>
      <c r="L56" s="32"/>
      <c r="M56" s="29"/>
    </row>
    <row r="57" spans="1:13" ht="12.75" customHeight="1">
      <c r="A57" s="28" t="s">
        <v>64</v>
      </c>
      <c r="B57" s="79"/>
      <c r="C57" s="93" t="s">
        <v>19</v>
      </c>
      <c r="D57" s="63">
        <v>28789921</v>
      </c>
      <c r="E57" s="68">
        <v>44</v>
      </c>
      <c r="F57" s="28"/>
      <c r="G57" s="64" t="s">
        <v>20</v>
      </c>
      <c r="H57" s="18">
        <v>28</v>
      </c>
      <c r="I57" s="18">
        <v>56</v>
      </c>
      <c r="J57" s="24">
        <f>I57*1.15</f>
        <v>64.39999999999999</v>
      </c>
      <c r="K57" s="61">
        <v>64</v>
      </c>
      <c r="L57" s="32">
        <v>1.6</v>
      </c>
      <c r="M57" s="29">
        <v>2</v>
      </c>
    </row>
    <row r="58" spans="1:13" ht="12.75" customHeight="1">
      <c r="A58" s="28" t="s">
        <v>124</v>
      </c>
      <c r="B58" s="79"/>
      <c r="C58" s="93" t="s">
        <v>19</v>
      </c>
      <c r="D58" s="63">
        <v>28789914</v>
      </c>
      <c r="E58" s="68">
        <v>44</v>
      </c>
      <c r="F58" s="28"/>
      <c r="G58" s="64" t="s">
        <v>105</v>
      </c>
      <c r="H58" s="18">
        <v>84</v>
      </c>
      <c r="I58" s="18"/>
      <c r="J58" s="24"/>
      <c r="K58" s="61"/>
      <c r="L58" s="32"/>
      <c r="M58" s="29"/>
    </row>
    <row r="59" spans="1:13" ht="12.75" customHeight="1">
      <c r="A59" s="27" t="s">
        <v>124</v>
      </c>
      <c r="B59" s="79"/>
      <c r="C59" s="93" t="s">
        <v>19</v>
      </c>
      <c r="D59" s="16">
        <v>34585925</v>
      </c>
      <c r="E59" s="68">
        <v>44</v>
      </c>
      <c r="F59" s="28"/>
      <c r="G59" s="64" t="s">
        <v>102</v>
      </c>
      <c r="H59" s="18">
        <v>56</v>
      </c>
      <c r="I59" s="18">
        <v>140</v>
      </c>
      <c r="J59" s="24">
        <f>I59*1.15</f>
        <v>161</v>
      </c>
      <c r="K59" s="61">
        <v>161</v>
      </c>
      <c r="L59" s="32">
        <v>4</v>
      </c>
      <c r="M59" s="29">
        <v>4</v>
      </c>
    </row>
    <row r="60" spans="1:13" ht="12.75" customHeight="1">
      <c r="A60" s="62" t="s">
        <v>58</v>
      </c>
      <c r="B60" s="79"/>
      <c r="C60" s="95" t="s">
        <v>37</v>
      </c>
      <c r="D60" s="16">
        <v>26924052</v>
      </c>
      <c r="E60" s="68">
        <v>50</v>
      </c>
      <c r="F60" s="28"/>
      <c r="G60" s="64" t="s">
        <v>20</v>
      </c>
      <c r="H60" s="18">
        <v>60</v>
      </c>
      <c r="I60" s="18"/>
      <c r="J60" s="24"/>
      <c r="K60" s="61"/>
      <c r="L60" s="32"/>
      <c r="M60" s="29"/>
    </row>
    <row r="61" spans="1:13" ht="12.75" customHeight="1">
      <c r="A61" s="62" t="s">
        <v>58</v>
      </c>
      <c r="B61" s="79"/>
      <c r="C61" s="95" t="s">
        <v>37</v>
      </c>
      <c r="D61" s="16">
        <v>26924052</v>
      </c>
      <c r="E61" s="68">
        <v>54</v>
      </c>
      <c r="F61" s="28"/>
      <c r="G61" s="64" t="s">
        <v>20</v>
      </c>
      <c r="H61" s="18">
        <v>60</v>
      </c>
      <c r="I61" s="18"/>
      <c r="J61" s="24"/>
      <c r="K61" s="61"/>
      <c r="L61" s="32"/>
      <c r="M61" s="29"/>
    </row>
    <row r="62" spans="1:13" ht="12.75" customHeight="1">
      <c r="A62" s="62" t="s">
        <v>58</v>
      </c>
      <c r="B62" s="79"/>
      <c r="C62" s="95" t="s">
        <v>37</v>
      </c>
      <c r="D62" s="16">
        <v>26923431</v>
      </c>
      <c r="E62" s="68">
        <v>52</v>
      </c>
      <c r="F62" s="28"/>
      <c r="G62" s="64" t="s">
        <v>20</v>
      </c>
      <c r="H62" s="18">
        <v>60</v>
      </c>
      <c r="I62" s="18"/>
      <c r="J62" s="24"/>
      <c r="K62" s="61"/>
      <c r="L62" s="32"/>
      <c r="M62" s="29"/>
    </row>
    <row r="63" spans="1:13" ht="12.75" customHeight="1">
      <c r="A63" s="72" t="s">
        <v>58</v>
      </c>
      <c r="B63" s="79"/>
      <c r="C63" s="93" t="s">
        <v>22</v>
      </c>
      <c r="D63" s="16">
        <v>446711</v>
      </c>
      <c r="E63" s="68"/>
      <c r="F63" s="28"/>
      <c r="G63" s="64" t="s">
        <v>14</v>
      </c>
      <c r="H63" s="18">
        <v>204</v>
      </c>
      <c r="I63" s="18"/>
      <c r="J63" s="24"/>
      <c r="K63" s="61"/>
      <c r="L63" s="32"/>
      <c r="M63" s="29"/>
    </row>
    <row r="64" spans="1:13" ht="12.75" customHeight="1">
      <c r="A64" s="72" t="s">
        <v>58</v>
      </c>
      <c r="B64" s="79"/>
      <c r="C64" s="93" t="s">
        <v>23</v>
      </c>
      <c r="D64" s="16">
        <v>30546075</v>
      </c>
      <c r="E64" s="68"/>
      <c r="F64" s="28"/>
      <c r="G64" s="64" t="s">
        <v>14</v>
      </c>
      <c r="H64" s="18">
        <v>204</v>
      </c>
      <c r="I64" s="18">
        <v>588</v>
      </c>
      <c r="J64" s="24">
        <f>I64*1.15</f>
        <v>676.1999999999999</v>
      </c>
      <c r="K64" s="61">
        <v>676.2</v>
      </c>
      <c r="L64" s="32">
        <v>21.6</v>
      </c>
      <c r="M64" s="29">
        <v>21.6</v>
      </c>
    </row>
    <row r="65" spans="1:13" ht="12.75" customHeight="1">
      <c r="A65" s="72" t="s">
        <v>52</v>
      </c>
      <c r="B65" s="79"/>
      <c r="C65" s="93" t="s">
        <v>19</v>
      </c>
      <c r="D65" s="63">
        <v>28789915</v>
      </c>
      <c r="E65" s="68">
        <v>44</v>
      </c>
      <c r="F65" s="28"/>
      <c r="G65" s="64" t="s">
        <v>102</v>
      </c>
      <c r="H65" s="18">
        <v>56</v>
      </c>
      <c r="I65" s="18"/>
      <c r="J65" s="24"/>
      <c r="K65" s="61"/>
      <c r="L65" s="32"/>
      <c r="M65" s="29"/>
    </row>
    <row r="66" spans="1:13" ht="12.75" customHeight="1">
      <c r="A66" s="72" t="s">
        <v>52</v>
      </c>
      <c r="B66" s="79"/>
      <c r="C66" s="93" t="s">
        <v>24</v>
      </c>
      <c r="D66" s="16">
        <v>30547823</v>
      </c>
      <c r="E66" s="28"/>
      <c r="F66" s="28"/>
      <c r="G66" s="64" t="s">
        <v>14</v>
      </c>
      <c r="H66" s="18">
        <v>180</v>
      </c>
      <c r="I66" s="18"/>
      <c r="J66" s="24"/>
      <c r="K66" s="61"/>
      <c r="L66" s="32"/>
      <c r="M66" s="29"/>
    </row>
    <row r="67" spans="1:13" ht="12.75" customHeight="1">
      <c r="A67" s="72" t="s">
        <v>52</v>
      </c>
      <c r="B67" s="79"/>
      <c r="C67" s="93" t="s">
        <v>24</v>
      </c>
      <c r="D67" s="63">
        <v>27071351</v>
      </c>
      <c r="E67" s="28"/>
      <c r="F67" s="28"/>
      <c r="G67" s="64" t="s">
        <v>14</v>
      </c>
      <c r="H67" s="18">
        <v>204</v>
      </c>
      <c r="I67" s="18"/>
      <c r="J67" s="24"/>
      <c r="K67" s="61"/>
      <c r="L67" s="32"/>
      <c r="M67" s="29"/>
    </row>
    <row r="68" spans="1:13" ht="12.75" customHeight="1">
      <c r="A68" s="72" t="s">
        <v>52</v>
      </c>
      <c r="B68" s="79"/>
      <c r="C68" s="93" t="s">
        <v>23</v>
      </c>
      <c r="D68" s="63">
        <v>30546076</v>
      </c>
      <c r="E68" s="68"/>
      <c r="F68" s="28"/>
      <c r="G68" s="64" t="s">
        <v>14</v>
      </c>
      <c r="H68" s="18">
        <v>204</v>
      </c>
      <c r="I68" s="18"/>
      <c r="J68" s="24"/>
      <c r="K68" s="61"/>
      <c r="L68" s="32"/>
      <c r="M68" s="29"/>
    </row>
    <row r="69" spans="1:13" ht="12.75" customHeight="1">
      <c r="A69" s="72" t="s">
        <v>52</v>
      </c>
      <c r="B69" s="79"/>
      <c r="C69" s="93" t="s">
        <v>23</v>
      </c>
      <c r="D69" s="16">
        <v>30545420</v>
      </c>
      <c r="E69" s="68"/>
      <c r="F69" s="28"/>
      <c r="G69" s="64" t="s">
        <v>14</v>
      </c>
      <c r="H69" s="18">
        <v>204</v>
      </c>
      <c r="I69" s="18">
        <v>848</v>
      </c>
      <c r="J69" s="24">
        <f>I69*1.15</f>
        <v>975.1999999999999</v>
      </c>
      <c r="K69" s="61">
        <v>975.2</v>
      </c>
      <c r="L69" s="32">
        <v>40</v>
      </c>
      <c r="M69" s="29">
        <v>40</v>
      </c>
    </row>
    <row r="70" spans="1:13" ht="12.75" customHeight="1">
      <c r="A70" s="62" t="s">
        <v>47</v>
      </c>
      <c r="B70" s="79"/>
      <c r="C70" s="93" t="s">
        <v>23</v>
      </c>
      <c r="D70" s="63">
        <v>30546076</v>
      </c>
      <c r="E70" s="68"/>
      <c r="F70" s="28"/>
      <c r="G70" s="64" t="s">
        <v>14</v>
      </c>
      <c r="H70" s="18">
        <v>204</v>
      </c>
      <c r="I70" s="18">
        <v>204</v>
      </c>
      <c r="J70" s="24">
        <f>I70*1.15</f>
        <v>234.6</v>
      </c>
      <c r="K70" s="61">
        <v>235</v>
      </c>
      <c r="L70" s="32">
        <v>9.6</v>
      </c>
      <c r="M70" s="29">
        <v>9.2</v>
      </c>
    </row>
    <row r="71" spans="1:13" ht="12.75" customHeight="1">
      <c r="A71" s="62" t="s">
        <v>16</v>
      </c>
      <c r="B71" s="79"/>
      <c r="C71" s="93" t="s">
        <v>23</v>
      </c>
      <c r="D71" s="63">
        <v>31556136</v>
      </c>
      <c r="E71" s="68"/>
      <c r="F71" s="28"/>
      <c r="G71" s="64" t="s">
        <v>14</v>
      </c>
      <c r="H71" s="18">
        <v>70</v>
      </c>
      <c r="I71" s="18"/>
      <c r="J71" s="24"/>
      <c r="K71" s="61"/>
      <c r="L71" s="32"/>
      <c r="M71" s="29"/>
    </row>
    <row r="72" spans="1:13" ht="12.75" customHeight="1">
      <c r="A72" s="62" t="s">
        <v>16</v>
      </c>
      <c r="B72" s="79"/>
      <c r="C72" s="93" t="s">
        <v>23</v>
      </c>
      <c r="D72" s="63">
        <v>31555821</v>
      </c>
      <c r="E72" s="68"/>
      <c r="F72" s="28"/>
      <c r="G72" s="64" t="s">
        <v>14</v>
      </c>
      <c r="H72" s="18">
        <v>70</v>
      </c>
      <c r="I72" s="18"/>
      <c r="J72" s="24"/>
      <c r="K72" s="61"/>
      <c r="L72" s="32"/>
      <c r="M72" s="29"/>
    </row>
    <row r="73" spans="1:13" ht="12.75" customHeight="1">
      <c r="A73" s="62" t="s">
        <v>16</v>
      </c>
      <c r="B73" s="79"/>
      <c r="C73" s="91" t="s">
        <v>17</v>
      </c>
      <c r="D73" s="63">
        <v>36159611</v>
      </c>
      <c r="E73" s="62"/>
      <c r="F73" s="28"/>
      <c r="G73" s="64" t="s">
        <v>20</v>
      </c>
      <c r="H73" s="18">
        <v>35</v>
      </c>
      <c r="I73" s="18">
        <v>175</v>
      </c>
      <c r="J73" s="24">
        <f>I73*1.15</f>
        <v>201.24999999999997</v>
      </c>
      <c r="K73" s="61">
        <v>201.5</v>
      </c>
      <c r="L73" s="32">
        <v>16.8</v>
      </c>
      <c r="M73" s="29">
        <v>16.55</v>
      </c>
    </row>
    <row r="74" spans="1:13" ht="12.75" customHeight="1">
      <c r="A74" s="62" t="s">
        <v>68</v>
      </c>
      <c r="B74" s="79"/>
      <c r="C74" s="91" t="s">
        <v>33</v>
      </c>
      <c r="D74" s="63">
        <v>200173</v>
      </c>
      <c r="E74" s="68"/>
      <c r="F74" s="28"/>
      <c r="G74" s="64" t="s">
        <v>20</v>
      </c>
      <c r="H74" s="18">
        <v>119</v>
      </c>
      <c r="I74" s="18">
        <v>119</v>
      </c>
      <c r="J74" s="24">
        <f>I74*1.15</f>
        <v>136.85</v>
      </c>
      <c r="K74" s="61">
        <v>137</v>
      </c>
      <c r="L74" s="32">
        <v>0.8</v>
      </c>
      <c r="M74" s="29">
        <v>0.65</v>
      </c>
    </row>
    <row r="75" spans="1:13" ht="12.75" customHeight="1">
      <c r="A75" s="62" t="s">
        <v>116</v>
      </c>
      <c r="B75" s="79"/>
      <c r="C75" s="93" t="s">
        <v>19</v>
      </c>
      <c r="D75" s="16">
        <v>28789898</v>
      </c>
      <c r="E75" s="68">
        <v>42</v>
      </c>
      <c r="F75" s="28"/>
      <c r="G75" s="64" t="s">
        <v>102</v>
      </c>
      <c r="H75" s="18">
        <v>50</v>
      </c>
      <c r="I75" s="18">
        <v>50</v>
      </c>
      <c r="J75" s="24">
        <f>I75*1.15</f>
        <v>57.49999999999999</v>
      </c>
      <c r="K75" s="61"/>
      <c r="L75" s="32">
        <v>1.6</v>
      </c>
      <c r="M75" s="29">
        <v>59.1</v>
      </c>
    </row>
    <row r="76" spans="1:13" ht="12.75" customHeight="1">
      <c r="A76" s="28" t="s">
        <v>38</v>
      </c>
      <c r="B76" s="79"/>
      <c r="C76" s="93" t="s">
        <v>19</v>
      </c>
      <c r="D76" s="63">
        <v>28789914</v>
      </c>
      <c r="E76" s="68">
        <v>46</v>
      </c>
      <c r="F76" s="28"/>
      <c r="G76" s="64" t="s">
        <v>102</v>
      </c>
      <c r="H76" s="18">
        <v>56</v>
      </c>
      <c r="I76" s="18">
        <v>56</v>
      </c>
      <c r="J76" s="24">
        <f>I76*1.15</f>
        <v>64.39999999999999</v>
      </c>
      <c r="K76" s="61">
        <v>64.4</v>
      </c>
      <c r="L76" s="32">
        <v>1.6</v>
      </c>
      <c r="M76" s="29">
        <v>1.6</v>
      </c>
    </row>
    <row r="77" spans="1:13" ht="12.75" customHeight="1">
      <c r="A77" s="37" t="s">
        <v>29</v>
      </c>
      <c r="B77" s="79"/>
      <c r="C77" s="93" t="s">
        <v>23</v>
      </c>
      <c r="D77" s="63">
        <v>30546076</v>
      </c>
      <c r="E77" s="68"/>
      <c r="F77" s="28"/>
      <c r="G77" s="64" t="s">
        <v>14</v>
      </c>
      <c r="H77" s="18">
        <v>204</v>
      </c>
      <c r="I77" s="18">
        <v>204</v>
      </c>
      <c r="J77" s="24">
        <f>I77*1.15</f>
        <v>234.6</v>
      </c>
      <c r="K77" s="61">
        <v>235</v>
      </c>
      <c r="L77" s="32">
        <v>9.6</v>
      </c>
      <c r="M77" s="29">
        <v>9.2</v>
      </c>
    </row>
    <row r="78" spans="1:13" ht="12.75" customHeight="1">
      <c r="A78" s="62" t="s">
        <v>90</v>
      </c>
      <c r="B78" s="79"/>
      <c r="C78" s="91" t="s">
        <v>33</v>
      </c>
      <c r="D78" s="63">
        <v>38307948</v>
      </c>
      <c r="E78" s="62"/>
      <c r="F78" s="28"/>
      <c r="G78" s="64" t="s">
        <v>20</v>
      </c>
      <c r="H78" s="18">
        <v>200</v>
      </c>
      <c r="I78" s="18"/>
      <c r="J78" s="24"/>
      <c r="K78" s="61"/>
      <c r="L78" s="32"/>
      <c r="M78" s="29"/>
    </row>
    <row r="79" spans="1:13" ht="12.75" customHeight="1">
      <c r="A79" s="62" t="s">
        <v>90</v>
      </c>
      <c r="B79" s="79"/>
      <c r="C79" s="91" t="s">
        <v>33</v>
      </c>
      <c r="D79" s="63">
        <v>36282451</v>
      </c>
      <c r="E79" s="62"/>
      <c r="F79" s="28"/>
      <c r="G79" s="64" t="s">
        <v>20</v>
      </c>
      <c r="H79" s="18">
        <v>400</v>
      </c>
      <c r="I79" s="18"/>
      <c r="J79" s="24"/>
      <c r="K79" s="61"/>
      <c r="L79" s="32"/>
      <c r="M79" s="29"/>
    </row>
    <row r="80" spans="1:13" ht="12.75" customHeight="1">
      <c r="A80" s="62" t="s">
        <v>133</v>
      </c>
      <c r="B80" s="79"/>
      <c r="C80" s="94" t="s">
        <v>91</v>
      </c>
      <c r="D80" s="16">
        <v>27070431</v>
      </c>
      <c r="E80" s="68" t="s">
        <v>92</v>
      </c>
      <c r="F80" s="28"/>
      <c r="G80" s="64" t="s">
        <v>108</v>
      </c>
      <c r="H80" s="18">
        <v>360</v>
      </c>
      <c r="I80" s="18">
        <v>960</v>
      </c>
      <c r="J80" s="24">
        <f>I80*1.15</f>
        <v>1104</v>
      </c>
      <c r="K80" s="61">
        <v>1104</v>
      </c>
      <c r="L80" s="32">
        <v>6.4</v>
      </c>
      <c r="M80" s="29">
        <v>6.4</v>
      </c>
    </row>
    <row r="81" spans="1:13" ht="12.75" customHeight="1">
      <c r="A81" s="28" t="s">
        <v>103</v>
      </c>
      <c r="B81" s="79"/>
      <c r="C81" s="93" t="s">
        <v>18</v>
      </c>
      <c r="D81" s="63">
        <v>34654796</v>
      </c>
      <c r="E81" s="66" t="s">
        <v>49</v>
      </c>
      <c r="F81" s="28"/>
      <c r="G81" s="64" t="s">
        <v>20</v>
      </c>
      <c r="H81" s="18">
        <v>49</v>
      </c>
      <c r="I81" s="18">
        <v>49</v>
      </c>
      <c r="J81" s="24">
        <f>I81*1.15</f>
        <v>56.349999999999994</v>
      </c>
      <c r="K81" s="61">
        <v>56.35</v>
      </c>
      <c r="L81" s="32">
        <v>0.8</v>
      </c>
      <c r="M81" s="29">
        <v>0.8</v>
      </c>
    </row>
    <row r="82" spans="1:13" ht="12.75" customHeight="1">
      <c r="A82" s="37" t="s">
        <v>30</v>
      </c>
      <c r="B82" s="79"/>
      <c r="C82" s="93" t="s">
        <v>23</v>
      </c>
      <c r="D82" s="63">
        <v>30546076</v>
      </c>
      <c r="E82" s="68"/>
      <c r="F82" s="28"/>
      <c r="G82" s="64" t="s">
        <v>14</v>
      </c>
      <c r="H82" s="18">
        <v>204</v>
      </c>
      <c r="I82" s="18">
        <v>204</v>
      </c>
      <c r="J82" s="24">
        <f>I82*1.15</f>
        <v>234.6</v>
      </c>
      <c r="K82" s="61">
        <v>234.6</v>
      </c>
      <c r="L82" s="32">
        <v>9.6</v>
      </c>
      <c r="M82" s="29">
        <v>9.6</v>
      </c>
    </row>
    <row r="83" spans="1:13" ht="12.75" customHeight="1">
      <c r="A83" s="72" t="s">
        <v>56</v>
      </c>
      <c r="B83" s="79"/>
      <c r="C83" s="93" t="s">
        <v>19</v>
      </c>
      <c r="D83" s="16">
        <v>28789899</v>
      </c>
      <c r="E83" s="68">
        <v>42</v>
      </c>
      <c r="F83" s="28"/>
      <c r="G83" s="64" t="s">
        <v>102</v>
      </c>
      <c r="H83" s="18">
        <v>50</v>
      </c>
      <c r="I83" s="18"/>
      <c r="J83" s="24"/>
      <c r="K83" s="61"/>
      <c r="M83" s="32"/>
    </row>
    <row r="84" spans="1:13" ht="12.75" customHeight="1">
      <c r="A84" s="72" t="s">
        <v>56</v>
      </c>
      <c r="B84" s="79"/>
      <c r="C84" s="93" t="s">
        <v>22</v>
      </c>
      <c r="D84" s="16">
        <v>446711</v>
      </c>
      <c r="E84" s="68"/>
      <c r="F84" s="28"/>
      <c r="G84" s="64" t="s">
        <v>14</v>
      </c>
      <c r="H84" s="18">
        <v>204</v>
      </c>
      <c r="I84" s="18">
        <v>254</v>
      </c>
      <c r="J84" s="24">
        <f>I84*1.15</f>
        <v>292.09999999999997</v>
      </c>
      <c r="K84" s="61">
        <v>295</v>
      </c>
      <c r="L84" s="32">
        <v>11.2</v>
      </c>
      <c r="M84" s="29">
        <v>8.3</v>
      </c>
    </row>
    <row r="85" spans="1:13" ht="12.75" customHeight="1">
      <c r="A85" s="28" t="s">
        <v>111</v>
      </c>
      <c r="B85" s="79"/>
      <c r="C85" s="93" t="s">
        <v>18</v>
      </c>
      <c r="D85" s="63">
        <v>32261343</v>
      </c>
      <c r="E85" s="66" t="s">
        <v>27</v>
      </c>
      <c r="F85" s="28"/>
      <c r="G85" s="64" t="s">
        <v>20</v>
      </c>
      <c r="H85" s="18">
        <v>49</v>
      </c>
      <c r="I85" s="18"/>
      <c r="J85" s="24"/>
      <c r="K85" s="61"/>
      <c r="L85" s="32"/>
      <c r="M85" s="29"/>
    </row>
    <row r="86" spans="1:13" ht="12.75" customHeight="1">
      <c r="A86" s="28" t="s">
        <v>111</v>
      </c>
      <c r="B86" s="79"/>
      <c r="C86" s="93" t="s">
        <v>19</v>
      </c>
      <c r="D86" s="63">
        <v>28789914</v>
      </c>
      <c r="E86" s="68">
        <v>46</v>
      </c>
      <c r="F86" s="28"/>
      <c r="G86" s="64" t="s">
        <v>102</v>
      </c>
      <c r="H86" s="18">
        <v>56</v>
      </c>
      <c r="I86" s="18"/>
      <c r="J86" s="24"/>
      <c r="K86" s="61"/>
      <c r="L86" s="32"/>
      <c r="M86" s="29"/>
    </row>
    <row r="87" spans="1:13" ht="12.75" customHeight="1">
      <c r="A87" s="28" t="s">
        <v>111</v>
      </c>
      <c r="B87" s="79"/>
      <c r="C87" s="93" t="s">
        <v>19</v>
      </c>
      <c r="D87" s="16">
        <v>34585925</v>
      </c>
      <c r="E87" s="68">
        <v>46</v>
      </c>
      <c r="F87" s="28"/>
      <c r="G87" s="64" t="s">
        <v>20</v>
      </c>
      <c r="H87" s="18">
        <v>28</v>
      </c>
      <c r="I87" s="18">
        <v>133</v>
      </c>
      <c r="J87" s="24">
        <f>I87*1.15</f>
        <v>152.95</v>
      </c>
      <c r="K87" s="61">
        <v>152.95</v>
      </c>
      <c r="L87" s="32">
        <v>3.2</v>
      </c>
      <c r="M87" s="29">
        <v>3.2</v>
      </c>
    </row>
    <row r="88" spans="1:13" ht="12.75" customHeight="1">
      <c r="A88" s="72" t="s">
        <v>43</v>
      </c>
      <c r="B88" s="79"/>
      <c r="C88" s="93" t="s">
        <v>22</v>
      </c>
      <c r="D88" s="16">
        <v>446711</v>
      </c>
      <c r="E88" s="68"/>
      <c r="F88" s="28"/>
      <c r="G88" s="64" t="s">
        <v>14</v>
      </c>
      <c r="H88" s="18">
        <v>204</v>
      </c>
      <c r="I88" s="18"/>
      <c r="J88" s="24"/>
      <c r="K88" s="61"/>
      <c r="L88" s="32"/>
      <c r="M88" s="29"/>
    </row>
    <row r="89" spans="1:13" ht="12.75" customHeight="1">
      <c r="A89" s="72" t="s">
        <v>43</v>
      </c>
      <c r="B89" s="79"/>
      <c r="C89" s="93" t="s">
        <v>22</v>
      </c>
      <c r="D89" s="16">
        <v>446711</v>
      </c>
      <c r="E89" s="68"/>
      <c r="F89" s="28"/>
      <c r="G89" s="64" t="s">
        <v>14</v>
      </c>
      <c r="H89" s="18">
        <v>204</v>
      </c>
      <c r="I89" s="18"/>
      <c r="J89" s="24"/>
      <c r="K89" s="61"/>
      <c r="L89" s="32"/>
      <c r="M89" s="29"/>
    </row>
    <row r="90" spans="1:13" ht="12.75" customHeight="1">
      <c r="A90" s="72" t="s">
        <v>43</v>
      </c>
      <c r="B90" s="79"/>
      <c r="C90" s="93" t="s">
        <v>22</v>
      </c>
      <c r="D90" s="16">
        <v>446711</v>
      </c>
      <c r="E90" s="68"/>
      <c r="F90" s="28"/>
      <c r="G90" s="64" t="s">
        <v>14</v>
      </c>
      <c r="H90" s="18">
        <v>204</v>
      </c>
      <c r="I90" s="18"/>
      <c r="J90" s="24"/>
      <c r="K90" s="61"/>
      <c r="L90" s="32"/>
      <c r="M90" s="29"/>
    </row>
    <row r="91" spans="1:13" ht="12.75" customHeight="1">
      <c r="A91" s="72" t="s">
        <v>43</v>
      </c>
      <c r="B91" s="79"/>
      <c r="C91" s="93" t="s">
        <v>22</v>
      </c>
      <c r="D91" s="16">
        <v>446711</v>
      </c>
      <c r="E91" s="68"/>
      <c r="F91" s="28"/>
      <c r="G91" s="64" t="s">
        <v>14</v>
      </c>
      <c r="H91" s="18">
        <v>204</v>
      </c>
      <c r="I91" s="18"/>
      <c r="J91" s="24"/>
      <c r="K91" s="61"/>
      <c r="L91" s="32"/>
      <c r="M91" s="29"/>
    </row>
    <row r="92" spans="1:13" ht="12.75" customHeight="1">
      <c r="A92" s="72" t="s">
        <v>43</v>
      </c>
      <c r="B92" s="79"/>
      <c r="C92" s="93" t="s">
        <v>23</v>
      </c>
      <c r="D92" s="16">
        <v>30546075</v>
      </c>
      <c r="E92" s="68"/>
      <c r="F92" s="28"/>
      <c r="G92" s="64" t="s">
        <v>14</v>
      </c>
      <c r="H92" s="18">
        <v>204</v>
      </c>
      <c r="I92" s="18">
        <v>1020</v>
      </c>
      <c r="J92" s="24">
        <f>I92*1.15</f>
        <v>1173</v>
      </c>
      <c r="K92" s="61">
        <v>1173</v>
      </c>
      <c r="L92" s="32">
        <v>48</v>
      </c>
      <c r="M92" s="29">
        <v>48</v>
      </c>
    </row>
    <row r="93" spans="1:13" ht="12.75" customHeight="1">
      <c r="A93" s="62" t="s">
        <v>71</v>
      </c>
      <c r="B93" s="79"/>
      <c r="C93" s="91" t="s">
        <v>46</v>
      </c>
      <c r="D93" s="63">
        <v>38999139</v>
      </c>
      <c r="E93" s="68">
        <v>46</v>
      </c>
      <c r="F93" s="28"/>
      <c r="G93" s="64" t="s">
        <v>20</v>
      </c>
      <c r="H93" s="18">
        <v>392</v>
      </c>
      <c r="I93" s="18"/>
      <c r="J93" s="24"/>
      <c r="K93" s="61"/>
      <c r="L93" s="32"/>
      <c r="M93" s="29"/>
    </row>
    <row r="94" spans="1:13" ht="12.75" customHeight="1">
      <c r="A94" s="62" t="s">
        <v>71</v>
      </c>
      <c r="B94" s="79"/>
      <c r="C94" s="91" t="s">
        <v>17</v>
      </c>
      <c r="D94" s="63">
        <v>298602</v>
      </c>
      <c r="E94" s="68"/>
      <c r="F94" s="28"/>
      <c r="G94" s="64" t="s">
        <v>20</v>
      </c>
      <c r="H94" s="18">
        <v>23</v>
      </c>
      <c r="I94" s="18">
        <v>415</v>
      </c>
      <c r="J94" s="24">
        <f>I94*1.15</f>
        <v>477.24999999999994</v>
      </c>
      <c r="K94" s="61">
        <v>477.25</v>
      </c>
      <c r="L94" s="32">
        <v>1.6</v>
      </c>
      <c r="M94" s="29">
        <v>1.6</v>
      </c>
    </row>
    <row r="95" spans="1:13" ht="12.75" customHeight="1">
      <c r="A95" s="37" t="s">
        <v>55</v>
      </c>
      <c r="B95" s="79"/>
      <c r="C95" s="93" t="s">
        <v>24</v>
      </c>
      <c r="D95" s="63">
        <v>27071351</v>
      </c>
      <c r="E95" s="28"/>
      <c r="F95" s="28"/>
      <c r="G95" s="64" t="s">
        <v>14</v>
      </c>
      <c r="H95" s="18">
        <v>204</v>
      </c>
      <c r="I95" s="18">
        <v>204</v>
      </c>
      <c r="J95" s="24">
        <f>I95*1.15</f>
        <v>234.6</v>
      </c>
      <c r="K95" s="61">
        <v>235</v>
      </c>
      <c r="L95" s="32">
        <v>9.6</v>
      </c>
      <c r="M95" s="29">
        <v>9.2</v>
      </c>
    </row>
    <row r="96" spans="1:13" ht="12.75" customHeight="1">
      <c r="A96" s="37" t="s">
        <v>35</v>
      </c>
      <c r="B96" s="79"/>
      <c r="C96" s="93" t="s">
        <v>23</v>
      </c>
      <c r="D96" s="63">
        <v>30546076</v>
      </c>
      <c r="E96" s="68"/>
      <c r="F96" s="28"/>
      <c r="G96" s="64" t="s">
        <v>14</v>
      </c>
      <c r="H96" s="18">
        <v>204</v>
      </c>
      <c r="I96" s="18">
        <v>204</v>
      </c>
      <c r="J96" s="24">
        <f>I96*1.15</f>
        <v>234.6</v>
      </c>
      <c r="K96" s="61">
        <v>234.6</v>
      </c>
      <c r="L96" s="32">
        <v>9.6</v>
      </c>
      <c r="M96" s="29">
        <v>9.6</v>
      </c>
    </row>
    <row r="97" spans="1:13" ht="12.75" customHeight="1">
      <c r="A97" s="28" t="s">
        <v>122</v>
      </c>
      <c r="B97" s="79"/>
      <c r="C97" s="93" t="s">
        <v>19</v>
      </c>
      <c r="D97" s="63">
        <v>28789921</v>
      </c>
      <c r="E97" s="68">
        <v>44</v>
      </c>
      <c r="F97" s="28"/>
      <c r="G97" s="64" t="s">
        <v>102</v>
      </c>
      <c r="H97" s="18">
        <v>56</v>
      </c>
      <c r="I97" s="18">
        <v>56</v>
      </c>
      <c r="J97" s="24">
        <f>I97*1.15</f>
        <v>64.39999999999999</v>
      </c>
      <c r="K97" s="61">
        <v>65</v>
      </c>
      <c r="L97" s="32">
        <v>1.6</v>
      </c>
      <c r="M97" s="29">
        <v>1</v>
      </c>
    </row>
    <row r="98" spans="1:13" ht="12.75" customHeight="1">
      <c r="A98" s="28" t="s">
        <v>95</v>
      </c>
      <c r="B98" s="79"/>
      <c r="C98" s="93" t="s">
        <v>18</v>
      </c>
      <c r="D98" s="63">
        <v>34654796</v>
      </c>
      <c r="E98" s="66" t="s">
        <v>49</v>
      </c>
      <c r="F98" s="28"/>
      <c r="G98" s="64" t="s">
        <v>112</v>
      </c>
      <c r="H98" s="18">
        <v>196</v>
      </c>
      <c r="I98" s="18"/>
      <c r="J98" s="24"/>
      <c r="K98" s="61"/>
      <c r="L98" s="32"/>
      <c r="M98" s="29"/>
    </row>
    <row r="99" spans="1:13" ht="12.75" customHeight="1">
      <c r="A99" s="62" t="s">
        <v>95</v>
      </c>
      <c r="B99" s="79"/>
      <c r="C99" s="95" t="s">
        <v>37</v>
      </c>
      <c r="D99" s="16">
        <v>26923431</v>
      </c>
      <c r="E99" s="68">
        <v>48</v>
      </c>
      <c r="F99" s="28"/>
      <c r="G99" s="64" t="s">
        <v>20</v>
      </c>
      <c r="H99" s="18">
        <v>60</v>
      </c>
      <c r="I99" s="18"/>
      <c r="J99" s="24"/>
      <c r="K99" s="61"/>
      <c r="L99" s="32"/>
      <c r="M99" s="29"/>
    </row>
    <row r="100" spans="1:13" ht="12.75" customHeight="1">
      <c r="A100" s="62" t="s">
        <v>77</v>
      </c>
      <c r="B100" s="79"/>
      <c r="C100" s="91" t="s">
        <v>46</v>
      </c>
      <c r="D100" s="63">
        <v>37060626</v>
      </c>
      <c r="E100" s="62">
        <v>42</v>
      </c>
      <c r="F100" s="28"/>
      <c r="G100" s="64" t="s">
        <v>20</v>
      </c>
      <c r="H100" s="18">
        <v>490</v>
      </c>
      <c r="I100" s="18">
        <v>746</v>
      </c>
      <c r="J100" s="24">
        <f>I100*1.15</f>
        <v>857.9</v>
      </c>
      <c r="K100" s="61">
        <v>857.9</v>
      </c>
      <c r="L100" s="32">
        <v>4.8</v>
      </c>
      <c r="M100" s="29">
        <v>4.8</v>
      </c>
    </row>
    <row r="101" spans="1:13" ht="12.75" customHeight="1">
      <c r="A101" s="72" t="s">
        <v>67</v>
      </c>
      <c r="B101" s="79"/>
      <c r="C101" s="93" t="s">
        <v>23</v>
      </c>
      <c r="D101" s="16">
        <v>30545420</v>
      </c>
      <c r="E101" s="68"/>
      <c r="F101" s="28"/>
      <c r="G101" s="64" t="s">
        <v>14</v>
      </c>
      <c r="H101" s="18">
        <v>204</v>
      </c>
      <c r="I101" s="18">
        <v>204</v>
      </c>
      <c r="J101" s="24">
        <f>I101*1.15</f>
        <v>234.6</v>
      </c>
      <c r="K101" s="61">
        <v>234.6</v>
      </c>
      <c r="L101" s="32">
        <v>9.6</v>
      </c>
      <c r="M101" s="29">
        <v>9.6</v>
      </c>
    </row>
    <row r="102" spans="1:13" ht="12.75" customHeight="1">
      <c r="A102" s="28" t="s">
        <v>94</v>
      </c>
      <c r="B102" s="79"/>
      <c r="C102" s="93" t="s">
        <v>18</v>
      </c>
      <c r="D102" s="63">
        <v>34654796</v>
      </c>
      <c r="E102" s="66" t="s">
        <v>49</v>
      </c>
      <c r="F102" s="28"/>
      <c r="G102" s="64" t="s">
        <v>20</v>
      </c>
      <c r="H102" s="18">
        <v>49</v>
      </c>
      <c r="I102" s="18"/>
      <c r="J102" s="24"/>
      <c r="K102" s="61"/>
      <c r="L102" s="32"/>
      <c r="M102" s="29"/>
    </row>
    <row r="103" spans="1:13" ht="12.75" customHeight="1">
      <c r="A103" s="62" t="s">
        <v>94</v>
      </c>
      <c r="B103" s="13"/>
      <c r="C103" s="95" t="s">
        <v>37</v>
      </c>
      <c r="D103" s="16">
        <v>26924052</v>
      </c>
      <c r="E103" s="68">
        <v>52</v>
      </c>
      <c r="F103" s="28"/>
      <c r="G103" s="64" t="s">
        <v>20</v>
      </c>
      <c r="H103" s="18">
        <v>60</v>
      </c>
      <c r="I103" s="18"/>
      <c r="J103" s="24"/>
      <c r="K103" s="61"/>
      <c r="L103" s="32"/>
      <c r="M103" s="29"/>
    </row>
    <row r="104" spans="1:13" ht="12.75" customHeight="1">
      <c r="A104" s="62" t="s">
        <v>78</v>
      </c>
      <c r="B104" s="13"/>
      <c r="C104" s="91" t="s">
        <v>45</v>
      </c>
      <c r="D104" s="63">
        <v>38582644</v>
      </c>
      <c r="E104" s="62">
        <v>46</v>
      </c>
      <c r="F104" s="28"/>
      <c r="G104" s="64" t="s">
        <v>20</v>
      </c>
      <c r="H104" s="18">
        <v>350</v>
      </c>
      <c r="I104" s="18"/>
      <c r="J104" s="24"/>
      <c r="K104" s="61"/>
      <c r="L104" s="32"/>
      <c r="M104" s="29"/>
    </row>
    <row r="105" spans="1:13" ht="12.75" customHeight="1">
      <c r="A105" s="62" t="s">
        <v>78</v>
      </c>
      <c r="B105" s="13"/>
      <c r="C105" s="91" t="s">
        <v>15</v>
      </c>
      <c r="D105" s="63">
        <v>31742415</v>
      </c>
      <c r="E105" s="68"/>
      <c r="F105" s="28"/>
      <c r="G105" s="64" t="s">
        <v>20</v>
      </c>
      <c r="H105" s="18">
        <v>84</v>
      </c>
      <c r="I105" s="18">
        <v>543</v>
      </c>
      <c r="J105" s="24">
        <f>I105*1.15</f>
        <v>624.4499999999999</v>
      </c>
      <c r="K105" s="61">
        <v>624.45</v>
      </c>
      <c r="L105" s="32">
        <v>3.2</v>
      </c>
      <c r="M105" s="29">
        <v>3.2</v>
      </c>
    </row>
    <row r="106" spans="1:13" ht="12.75" customHeight="1">
      <c r="A106" s="62" t="s">
        <v>74</v>
      </c>
      <c r="B106" s="13"/>
      <c r="C106" s="91" t="s">
        <v>15</v>
      </c>
      <c r="D106" s="63">
        <v>33560970</v>
      </c>
      <c r="E106" s="68"/>
      <c r="F106" s="28"/>
      <c r="G106" s="64" t="s">
        <v>20</v>
      </c>
      <c r="H106" s="18">
        <v>42</v>
      </c>
      <c r="I106" s="18"/>
      <c r="J106" s="24"/>
      <c r="K106" s="61"/>
      <c r="L106" s="32"/>
      <c r="M106" s="29"/>
    </row>
    <row r="107" spans="1:13" ht="12.75" customHeight="1">
      <c r="A107" s="62" t="s">
        <v>74</v>
      </c>
      <c r="B107" s="79"/>
      <c r="C107" s="91" t="s">
        <v>15</v>
      </c>
      <c r="D107" s="63">
        <v>12007</v>
      </c>
      <c r="E107" s="68"/>
      <c r="F107" s="28"/>
      <c r="G107" s="64" t="s">
        <v>20</v>
      </c>
      <c r="H107" s="18">
        <v>60</v>
      </c>
      <c r="I107" s="18"/>
      <c r="J107" s="24"/>
      <c r="K107" s="61"/>
      <c r="L107" s="32"/>
      <c r="M107" s="29"/>
    </row>
    <row r="108" spans="1:13" ht="12.75" customHeight="1">
      <c r="A108" s="62" t="s">
        <v>99</v>
      </c>
      <c r="B108" s="79"/>
      <c r="C108" s="93" t="s">
        <v>18</v>
      </c>
      <c r="D108" s="63">
        <v>39015801</v>
      </c>
      <c r="E108" s="63" t="s">
        <v>98</v>
      </c>
      <c r="F108" s="13"/>
      <c r="G108" s="64" t="s">
        <v>14</v>
      </c>
      <c r="H108" s="18">
        <v>220</v>
      </c>
      <c r="I108" s="18"/>
      <c r="J108" s="24"/>
      <c r="K108" s="61"/>
      <c r="L108" s="32"/>
      <c r="M108" s="29"/>
    </row>
    <row r="109" spans="1:13" ht="12.75" customHeight="1">
      <c r="A109" s="72" t="s">
        <v>65</v>
      </c>
      <c r="B109" s="79"/>
      <c r="C109" s="93" t="s">
        <v>23</v>
      </c>
      <c r="D109" s="16">
        <v>30546075</v>
      </c>
      <c r="E109" s="68"/>
      <c r="F109" s="28"/>
      <c r="G109" s="64" t="s">
        <v>14</v>
      </c>
      <c r="H109" s="18">
        <v>204</v>
      </c>
      <c r="I109" s="18">
        <v>526</v>
      </c>
      <c r="J109" s="24">
        <f>I109*1.15</f>
        <v>604.9</v>
      </c>
      <c r="K109" s="61">
        <v>604.9</v>
      </c>
      <c r="L109" s="32">
        <v>19.2</v>
      </c>
      <c r="M109" s="29">
        <v>19.2</v>
      </c>
    </row>
    <row r="110" spans="1:13" ht="12.75" customHeight="1">
      <c r="A110" s="62" t="s">
        <v>93</v>
      </c>
      <c r="B110" s="79"/>
      <c r="C110" s="95" t="s">
        <v>37</v>
      </c>
      <c r="D110" s="16">
        <v>26924052</v>
      </c>
      <c r="E110" s="68">
        <v>48</v>
      </c>
      <c r="F110" s="28"/>
      <c r="G110" s="64" t="s">
        <v>20</v>
      </c>
      <c r="H110" s="18">
        <v>60</v>
      </c>
      <c r="I110" s="18">
        <v>60</v>
      </c>
      <c r="J110" s="24">
        <f>I110*1.15</f>
        <v>69</v>
      </c>
      <c r="K110" s="61">
        <v>69</v>
      </c>
      <c r="L110" s="32">
        <v>0.8</v>
      </c>
      <c r="M110" s="29">
        <v>0.8</v>
      </c>
    </row>
    <row r="111" spans="1:13" ht="12.75" customHeight="1">
      <c r="A111" s="72" t="s">
        <v>59</v>
      </c>
      <c r="B111" s="79"/>
      <c r="C111" s="93" t="s">
        <v>22</v>
      </c>
      <c r="D111" s="16">
        <v>446711</v>
      </c>
      <c r="E111" s="68"/>
      <c r="F111" s="28"/>
      <c r="G111" s="64" t="s">
        <v>14</v>
      </c>
      <c r="H111" s="18">
        <v>204</v>
      </c>
      <c r="I111" s="18">
        <v>204</v>
      </c>
      <c r="J111" s="24">
        <f>I111*1.15</f>
        <v>234.6</v>
      </c>
      <c r="K111" s="61">
        <v>234.6</v>
      </c>
      <c r="L111" s="32">
        <v>9.6</v>
      </c>
      <c r="M111" s="29">
        <v>9.6</v>
      </c>
    </row>
    <row r="112" spans="1:13" ht="12.75" customHeight="1">
      <c r="A112" s="62" t="s">
        <v>125</v>
      </c>
      <c r="B112" s="79"/>
      <c r="C112" s="93" t="s">
        <v>19</v>
      </c>
      <c r="D112" s="16">
        <v>34585925</v>
      </c>
      <c r="E112" s="68">
        <v>42</v>
      </c>
      <c r="F112" s="28"/>
      <c r="G112" s="64" t="s">
        <v>102</v>
      </c>
      <c r="H112" s="18">
        <v>56</v>
      </c>
      <c r="I112" s="18">
        <v>56</v>
      </c>
      <c r="J112" s="24">
        <f>I112*1.15</f>
        <v>64.39999999999999</v>
      </c>
      <c r="K112" s="61">
        <v>64.4</v>
      </c>
      <c r="L112" s="32">
        <v>1.6</v>
      </c>
      <c r="M112" s="29">
        <v>1.6</v>
      </c>
    </row>
    <row r="113" spans="1:13" ht="12.75" customHeight="1">
      <c r="A113" s="28" t="s">
        <v>39</v>
      </c>
      <c r="B113" s="79"/>
      <c r="C113" s="93" t="s">
        <v>18</v>
      </c>
      <c r="D113" s="63">
        <v>32269850</v>
      </c>
      <c r="E113" s="66" t="s">
        <v>28</v>
      </c>
      <c r="F113" s="28"/>
      <c r="G113" s="64" t="s">
        <v>108</v>
      </c>
      <c r="H113" s="18">
        <v>294</v>
      </c>
      <c r="I113" s="18"/>
      <c r="J113" s="24"/>
      <c r="K113" s="61"/>
      <c r="L113" s="32"/>
      <c r="M113" s="29"/>
    </row>
    <row r="114" spans="1:13" ht="12.75" customHeight="1">
      <c r="A114" s="28" t="s">
        <v>39</v>
      </c>
      <c r="B114" s="79"/>
      <c r="C114" s="93" t="s">
        <v>18</v>
      </c>
      <c r="D114" s="63">
        <v>32268469</v>
      </c>
      <c r="E114" s="66" t="s">
        <v>27</v>
      </c>
      <c r="F114" s="28"/>
      <c r="G114" s="64" t="s">
        <v>109</v>
      </c>
      <c r="H114" s="18">
        <v>245</v>
      </c>
      <c r="I114" s="18"/>
      <c r="J114" s="24"/>
      <c r="K114" s="61"/>
      <c r="L114" s="32"/>
      <c r="M114" s="29"/>
    </row>
    <row r="115" spans="1:13" ht="12.75" customHeight="1">
      <c r="A115" s="62" t="s">
        <v>39</v>
      </c>
      <c r="B115" s="79"/>
      <c r="C115" s="92" t="s">
        <v>70</v>
      </c>
      <c r="D115" s="63">
        <v>30107780</v>
      </c>
      <c r="E115" s="68"/>
      <c r="F115" s="28"/>
      <c r="G115" s="64" t="s">
        <v>20</v>
      </c>
      <c r="H115" s="18">
        <v>670</v>
      </c>
      <c r="I115" s="18">
        <v>1209</v>
      </c>
      <c r="J115" s="24">
        <f>I115*1.15</f>
        <v>1390.35</v>
      </c>
      <c r="K115" s="61">
        <v>1390.4</v>
      </c>
      <c r="L115" s="32">
        <v>9.6</v>
      </c>
      <c r="M115" s="29">
        <v>9.6</v>
      </c>
    </row>
    <row r="116" spans="1:13" ht="12.75" customHeight="1">
      <c r="A116" s="28" t="s">
        <v>117</v>
      </c>
      <c r="B116" s="79"/>
      <c r="C116" s="93" t="s">
        <v>19</v>
      </c>
      <c r="D116" s="16">
        <v>28789898</v>
      </c>
      <c r="E116" s="68">
        <v>44</v>
      </c>
      <c r="F116" s="28"/>
      <c r="G116" s="64" t="s">
        <v>102</v>
      </c>
      <c r="H116" s="18">
        <v>50</v>
      </c>
      <c r="I116" s="18">
        <v>50</v>
      </c>
      <c r="J116" s="24">
        <f>I116*1.15</f>
        <v>57.49999999999999</v>
      </c>
      <c r="K116" s="61">
        <v>57.5</v>
      </c>
      <c r="L116" s="32">
        <v>1.6</v>
      </c>
      <c r="M116" s="29">
        <v>1.6</v>
      </c>
    </row>
    <row r="117" spans="1:13" ht="12.75" customHeight="1">
      <c r="A117" s="72" t="s">
        <v>60</v>
      </c>
      <c r="B117" s="79"/>
      <c r="C117" s="93" t="s">
        <v>22</v>
      </c>
      <c r="D117" s="76">
        <v>31917010</v>
      </c>
      <c r="E117" s="68"/>
      <c r="F117" s="28"/>
      <c r="G117" s="64" t="s">
        <v>14</v>
      </c>
      <c r="H117" s="18">
        <v>216</v>
      </c>
      <c r="I117" s="18"/>
      <c r="J117" s="24"/>
      <c r="K117" s="61"/>
      <c r="L117" s="32"/>
      <c r="M117" s="29"/>
    </row>
    <row r="118" spans="1:13" ht="12.75" customHeight="1">
      <c r="A118" s="72" t="s">
        <v>60</v>
      </c>
      <c r="B118" s="79"/>
      <c r="C118" s="93" t="s">
        <v>23</v>
      </c>
      <c r="D118" s="16">
        <v>30546075</v>
      </c>
      <c r="E118" s="68"/>
      <c r="F118" s="28"/>
      <c r="G118" s="64" t="s">
        <v>14</v>
      </c>
      <c r="H118" s="18">
        <v>204</v>
      </c>
      <c r="I118" s="18">
        <v>420</v>
      </c>
      <c r="J118" s="24">
        <f>I118*1.15</f>
        <v>482.99999999999994</v>
      </c>
      <c r="K118" s="61">
        <v>483</v>
      </c>
      <c r="L118" s="32">
        <v>19.2</v>
      </c>
      <c r="M118" s="29">
        <v>19.2</v>
      </c>
    </row>
    <row r="119" spans="1:13" ht="12.75" customHeight="1">
      <c r="A119" s="72" t="s">
        <v>63</v>
      </c>
      <c r="B119" s="79"/>
      <c r="C119" s="93" t="s">
        <v>23</v>
      </c>
      <c r="D119" s="16">
        <v>30545420</v>
      </c>
      <c r="E119" s="68"/>
      <c r="F119" s="28"/>
      <c r="G119" s="64" t="s">
        <v>14</v>
      </c>
      <c r="H119" s="18">
        <v>204</v>
      </c>
      <c r="I119" s="18">
        <v>204</v>
      </c>
      <c r="J119" s="24">
        <f>I119*1.15</f>
        <v>234.6</v>
      </c>
      <c r="K119" s="61">
        <v>235</v>
      </c>
      <c r="L119" s="32">
        <v>9.6</v>
      </c>
      <c r="M119" s="29">
        <v>9.2</v>
      </c>
    </row>
    <row r="120" spans="1:13" ht="12.75" customHeight="1">
      <c r="A120" s="37" t="s">
        <v>41</v>
      </c>
      <c r="B120" s="13"/>
      <c r="C120" s="93" t="s">
        <v>23</v>
      </c>
      <c r="D120" s="63">
        <v>30546076</v>
      </c>
      <c r="E120" s="68"/>
      <c r="F120" s="28"/>
      <c r="G120" s="64" t="s">
        <v>14</v>
      </c>
      <c r="H120" s="18">
        <v>204</v>
      </c>
      <c r="I120" s="18">
        <v>204</v>
      </c>
      <c r="J120" s="24">
        <f>I120*1.15</f>
        <v>234.6</v>
      </c>
      <c r="K120" s="61">
        <v>235</v>
      </c>
      <c r="L120" s="32">
        <v>9.6</v>
      </c>
      <c r="M120" s="29">
        <v>9.2</v>
      </c>
    </row>
    <row r="121" spans="1:13" ht="12.75" customHeight="1">
      <c r="A121" s="28" t="s">
        <v>113</v>
      </c>
      <c r="B121" s="13"/>
      <c r="C121" s="93" t="s">
        <v>18</v>
      </c>
      <c r="D121" s="63">
        <v>34654796</v>
      </c>
      <c r="E121" s="66" t="s">
        <v>49</v>
      </c>
      <c r="F121" s="28"/>
      <c r="G121" s="64" t="s">
        <v>102</v>
      </c>
      <c r="H121" s="18">
        <v>98</v>
      </c>
      <c r="I121" s="18"/>
      <c r="J121" s="24"/>
      <c r="K121" s="61"/>
      <c r="L121" s="32"/>
      <c r="M121" s="29"/>
    </row>
    <row r="122" spans="1:13" ht="12.75" customHeight="1">
      <c r="A122" s="28" t="s">
        <v>113</v>
      </c>
      <c r="B122" s="13"/>
      <c r="C122" s="93" t="s">
        <v>19</v>
      </c>
      <c r="D122" s="16">
        <v>28789899</v>
      </c>
      <c r="E122" s="68">
        <v>44</v>
      </c>
      <c r="F122" s="28"/>
      <c r="G122" s="64" t="s">
        <v>102</v>
      </c>
      <c r="H122" s="18">
        <v>50</v>
      </c>
      <c r="I122" s="18"/>
      <c r="J122" s="24"/>
      <c r="K122" s="61"/>
      <c r="L122" s="32"/>
      <c r="M122" s="29"/>
    </row>
    <row r="123" spans="1:13" ht="12.75" customHeight="1">
      <c r="A123" s="28" t="s">
        <v>113</v>
      </c>
      <c r="B123" s="13"/>
      <c r="C123" s="93" t="s">
        <v>19</v>
      </c>
      <c r="D123" s="16">
        <v>34585925</v>
      </c>
      <c r="E123" s="68">
        <v>44</v>
      </c>
      <c r="F123" s="28"/>
      <c r="G123" s="64" t="s">
        <v>102</v>
      </c>
      <c r="H123" s="18">
        <v>56</v>
      </c>
      <c r="I123" s="18"/>
      <c r="J123" s="24"/>
      <c r="K123" s="61"/>
      <c r="L123" s="32"/>
      <c r="M123" s="29"/>
    </row>
    <row r="124" spans="1:13" ht="12.75" customHeight="1">
      <c r="A124" s="28" t="s">
        <v>113</v>
      </c>
      <c r="B124" s="13"/>
      <c r="C124" s="94" t="s">
        <v>50</v>
      </c>
      <c r="D124" s="63">
        <v>36079491</v>
      </c>
      <c r="E124" s="75" t="s">
        <v>129</v>
      </c>
      <c r="F124" s="28"/>
      <c r="G124" s="64" t="s">
        <v>20</v>
      </c>
      <c r="H124" s="18">
        <v>126</v>
      </c>
      <c r="I124" s="18">
        <v>330</v>
      </c>
      <c r="J124" s="24">
        <f>I124*1.15</f>
        <v>379.49999999999994</v>
      </c>
      <c r="K124" s="61">
        <v>379.5</v>
      </c>
      <c r="L124" s="32">
        <v>5.6</v>
      </c>
      <c r="M124" s="29">
        <v>5.6</v>
      </c>
    </row>
    <row r="125" spans="1:13" ht="12.75" customHeight="1">
      <c r="A125" s="62" t="s">
        <v>69</v>
      </c>
      <c r="B125" s="13"/>
      <c r="C125" s="93" t="s">
        <v>23</v>
      </c>
      <c r="D125" s="63">
        <v>31556136</v>
      </c>
      <c r="E125" s="68"/>
      <c r="F125" s="28"/>
      <c r="G125" s="64" t="s">
        <v>14</v>
      </c>
      <c r="H125" s="18">
        <v>70</v>
      </c>
      <c r="I125" s="18">
        <v>70</v>
      </c>
      <c r="J125" s="24">
        <f>I125*1.15</f>
        <v>80.5</v>
      </c>
      <c r="K125" s="61">
        <v>80.5</v>
      </c>
      <c r="L125" s="32">
        <v>8</v>
      </c>
      <c r="M125" s="29">
        <v>8</v>
      </c>
    </row>
    <row r="126" spans="1:13" ht="12.75" customHeight="1">
      <c r="A126" s="62" t="s">
        <v>48</v>
      </c>
      <c r="B126" s="13"/>
      <c r="C126" s="93" t="s">
        <v>23</v>
      </c>
      <c r="D126" s="63">
        <v>30546076</v>
      </c>
      <c r="E126" s="68"/>
      <c r="F126" s="28"/>
      <c r="G126" s="64" t="s">
        <v>14</v>
      </c>
      <c r="H126" s="18">
        <v>204</v>
      </c>
      <c r="I126" s="18"/>
      <c r="J126" s="24"/>
      <c r="K126" s="61"/>
      <c r="L126" s="32"/>
      <c r="M126" s="29"/>
    </row>
    <row r="127" spans="1:13" ht="12.75" customHeight="1">
      <c r="A127" s="62" t="s">
        <v>48</v>
      </c>
      <c r="B127" s="13"/>
      <c r="C127" s="91" t="s">
        <v>15</v>
      </c>
      <c r="D127" s="63">
        <v>12007</v>
      </c>
      <c r="E127" s="68"/>
      <c r="F127" s="28"/>
      <c r="G127" s="64" t="s">
        <v>20</v>
      </c>
      <c r="H127" s="18">
        <v>60</v>
      </c>
      <c r="I127" s="18"/>
      <c r="J127" s="24"/>
      <c r="K127" s="61"/>
      <c r="L127" s="32"/>
      <c r="M127" s="29"/>
    </row>
    <row r="128" spans="1:13" ht="12.75" customHeight="1">
      <c r="A128" s="62" t="s">
        <v>48</v>
      </c>
      <c r="B128" s="13"/>
      <c r="C128" s="91" t="s">
        <v>15</v>
      </c>
      <c r="D128" s="63">
        <v>33560970</v>
      </c>
      <c r="E128" s="68"/>
      <c r="F128" s="28"/>
      <c r="G128" s="64" t="s">
        <v>20</v>
      </c>
      <c r="H128" s="18">
        <v>42</v>
      </c>
      <c r="I128" s="18"/>
      <c r="J128" s="24"/>
      <c r="K128" s="61"/>
      <c r="L128" s="32"/>
      <c r="M128" s="29"/>
    </row>
    <row r="129" spans="1:13" ht="12.75" customHeight="1">
      <c r="A129" s="62" t="s">
        <v>48</v>
      </c>
      <c r="B129" s="13"/>
      <c r="C129" s="91" t="s">
        <v>15</v>
      </c>
      <c r="D129" s="63">
        <v>33560970</v>
      </c>
      <c r="E129" s="68"/>
      <c r="F129" s="28"/>
      <c r="G129" s="64" t="s">
        <v>20</v>
      </c>
      <c r="H129" s="18">
        <v>42</v>
      </c>
      <c r="I129" s="18">
        <v>348</v>
      </c>
      <c r="J129" s="24">
        <f aca="true" t="shared" si="0" ref="J129:J134">I129*1.15</f>
        <v>400.2</v>
      </c>
      <c r="K129" s="61">
        <v>400.2</v>
      </c>
      <c r="L129" s="32">
        <v>12</v>
      </c>
      <c r="M129" s="29">
        <v>12</v>
      </c>
    </row>
    <row r="130" spans="1:13" ht="12.75" customHeight="1">
      <c r="A130" s="72" t="s">
        <v>53</v>
      </c>
      <c r="B130" s="13"/>
      <c r="C130" s="93" t="s">
        <v>24</v>
      </c>
      <c r="D130" s="63">
        <v>27071351</v>
      </c>
      <c r="E130" s="28"/>
      <c r="F130" s="28"/>
      <c r="G130" s="64" t="s">
        <v>14</v>
      </c>
      <c r="H130" s="18">
        <v>204</v>
      </c>
      <c r="I130" s="18">
        <v>204</v>
      </c>
      <c r="J130" s="24">
        <f t="shared" si="0"/>
        <v>234.6</v>
      </c>
      <c r="K130" s="61">
        <v>235</v>
      </c>
      <c r="L130" s="32">
        <v>9.6</v>
      </c>
      <c r="M130" s="29">
        <v>9.2</v>
      </c>
    </row>
    <row r="131" spans="1:13" ht="12.75" customHeight="1">
      <c r="A131" s="28" t="s">
        <v>114</v>
      </c>
      <c r="B131" s="13"/>
      <c r="C131" s="93" t="s">
        <v>19</v>
      </c>
      <c r="D131" s="16">
        <v>28789899</v>
      </c>
      <c r="E131" s="68">
        <v>44</v>
      </c>
      <c r="F131" s="28"/>
      <c r="G131" s="64" t="s">
        <v>102</v>
      </c>
      <c r="H131" s="18">
        <v>50</v>
      </c>
      <c r="I131" s="18">
        <v>50</v>
      </c>
      <c r="J131" s="24">
        <f t="shared" si="0"/>
        <v>57.49999999999999</v>
      </c>
      <c r="K131" s="61">
        <v>57.5</v>
      </c>
      <c r="L131" s="32">
        <v>1.6</v>
      </c>
      <c r="M131" s="29">
        <v>1.6</v>
      </c>
    </row>
    <row r="132" spans="1:13" ht="12.75" customHeight="1">
      <c r="A132" s="28" t="s">
        <v>107</v>
      </c>
      <c r="B132" s="13"/>
      <c r="C132" s="93" t="s">
        <v>18</v>
      </c>
      <c r="D132" s="63">
        <v>32269850</v>
      </c>
      <c r="E132" s="66" t="s">
        <v>28</v>
      </c>
      <c r="F132" s="28"/>
      <c r="G132" s="64" t="s">
        <v>102</v>
      </c>
      <c r="H132" s="18">
        <v>98</v>
      </c>
      <c r="I132" s="18">
        <v>98</v>
      </c>
      <c r="J132" s="24">
        <f t="shared" si="0"/>
        <v>112.69999999999999</v>
      </c>
      <c r="K132" s="61">
        <v>113</v>
      </c>
      <c r="L132" s="32">
        <v>1.6</v>
      </c>
      <c r="M132" s="29">
        <v>1.3</v>
      </c>
    </row>
    <row r="133" spans="1:13" ht="12.75" customHeight="1">
      <c r="A133" s="62" t="s">
        <v>36</v>
      </c>
      <c r="B133" s="32"/>
      <c r="C133" s="91" t="s">
        <v>46</v>
      </c>
      <c r="D133" s="63">
        <v>37062678</v>
      </c>
      <c r="E133" s="68">
        <v>30</v>
      </c>
      <c r="F133" s="16"/>
      <c r="G133" s="64" t="s">
        <v>20</v>
      </c>
      <c r="H133" s="18">
        <v>210</v>
      </c>
      <c r="I133" s="18">
        <v>210</v>
      </c>
      <c r="J133" s="24">
        <f t="shared" si="0"/>
        <v>241.49999999999997</v>
      </c>
      <c r="K133" s="61">
        <v>242</v>
      </c>
      <c r="L133" s="32">
        <v>0.8</v>
      </c>
      <c r="M133" s="29">
        <v>0.3</v>
      </c>
    </row>
    <row r="134" spans="1:13" ht="12.75" customHeight="1">
      <c r="A134" s="62" t="s">
        <v>51</v>
      </c>
      <c r="B134" s="13"/>
      <c r="C134" s="93" t="s">
        <v>23</v>
      </c>
      <c r="D134" s="63">
        <v>30546076</v>
      </c>
      <c r="E134" s="68"/>
      <c r="F134" s="28"/>
      <c r="G134" s="64" t="s">
        <v>14</v>
      </c>
      <c r="H134" s="18">
        <v>204</v>
      </c>
      <c r="I134" s="18">
        <v>204</v>
      </c>
      <c r="J134" s="24">
        <f t="shared" si="0"/>
        <v>234.6</v>
      </c>
      <c r="K134" s="61">
        <v>235</v>
      </c>
      <c r="L134" s="32">
        <v>9.6</v>
      </c>
      <c r="M134" s="29">
        <v>9.2</v>
      </c>
    </row>
    <row r="135" spans="1:13" ht="12.75" customHeight="1">
      <c r="A135" s="28" t="s">
        <v>121</v>
      </c>
      <c r="B135" s="13"/>
      <c r="C135" s="93" t="s">
        <v>19</v>
      </c>
      <c r="D135" s="63">
        <v>28789915</v>
      </c>
      <c r="E135" s="68">
        <v>44</v>
      </c>
      <c r="F135" s="28"/>
      <c r="G135" s="64" t="s">
        <v>20</v>
      </c>
      <c r="H135" s="18">
        <v>28</v>
      </c>
      <c r="I135" s="18"/>
      <c r="J135" s="24"/>
      <c r="K135" s="61"/>
      <c r="L135" s="32"/>
      <c r="M135" s="29"/>
    </row>
    <row r="136" spans="1:13" ht="12.75" customHeight="1">
      <c r="A136" s="28" t="s">
        <v>121</v>
      </c>
      <c r="B136" s="13"/>
      <c r="C136" s="93" t="s">
        <v>19</v>
      </c>
      <c r="D136" s="63">
        <v>28789921</v>
      </c>
      <c r="E136" s="68">
        <v>44</v>
      </c>
      <c r="F136" s="28"/>
      <c r="G136" s="64" t="s">
        <v>20</v>
      </c>
      <c r="H136" s="18">
        <v>28</v>
      </c>
      <c r="I136" s="18"/>
      <c r="J136" s="24"/>
      <c r="K136" s="61"/>
      <c r="L136" s="32"/>
      <c r="M136" s="29"/>
    </row>
    <row r="137" spans="1:13" ht="12.75" customHeight="1">
      <c r="A137" s="28" t="s">
        <v>121</v>
      </c>
      <c r="B137" s="13"/>
      <c r="C137" s="93" t="s">
        <v>19</v>
      </c>
      <c r="D137" s="63">
        <v>28789914</v>
      </c>
      <c r="E137" s="68">
        <v>42</v>
      </c>
      <c r="F137" s="28"/>
      <c r="G137" s="64" t="s">
        <v>20</v>
      </c>
      <c r="H137" s="18">
        <v>28</v>
      </c>
      <c r="I137" s="18"/>
      <c r="J137" s="24"/>
      <c r="K137" s="61"/>
      <c r="L137" s="32"/>
      <c r="M137" s="29"/>
    </row>
    <row r="138" spans="1:13" ht="12.75" customHeight="1">
      <c r="A138" s="62" t="s">
        <v>83</v>
      </c>
      <c r="B138" s="32"/>
      <c r="C138" s="92" t="s">
        <v>82</v>
      </c>
      <c r="D138" s="63">
        <v>119153</v>
      </c>
      <c r="E138" s="68"/>
      <c r="F138" s="16"/>
      <c r="G138" s="64" t="s">
        <v>20</v>
      </c>
      <c r="H138" s="18">
        <v>200</v>
      </c>
      <c r="I138" s="18">
        <v>284</v>
      </c>
      <c r="J138" s="24">
        <f>I138*1.15</f>
        <v>326.59999999999997</v>
      </c>
      <c r="K138" s="61">
        <v>326.6</v>
      </c>
      <c r="L138" s="32">
        <v>3.2</v>
      </c>
      <c r="M138" s="29">
        <v>3.2</v>
      </c>
    </row>
    <row r="139" spans="1:13" ht="12.75" customHeight="1">
      <c r="A139" s="62" t="s">
        <v>87</v>
      </c>
      <c r="B139" s="32"/>
      <c r="C139" s="92" t="s">
        <v>84</v>
      </c>
      <c r="D139" s="63">
        <v>139469</v>
      </c>
      <c r="E139" s="68"/>
      <c r="F139" s="16"/>
      <c r="G139" s="64" t="s">
        <v>20</v>
      </c>
      <c r="H139" s="18">
        <v>80</v>
      </c>
      <c r="I139" s="18"/>
      <c r="J139" s="24"/>
      <c r="K139" s="61"/>
      <c r="L139" s="32"/>
      <c r="M139" s="29"/>
    </row>
    <row r="140" spans="1:13" ht="12.75" customHeight="1">
      <c r="A140" s="62" t="s">
        <v>87</v>
      </c>
      <c r="B140" s="32"/>
      <c r="C140" s="91" t="s">
        <v>85</v>
      </c>
      <c r="D140" s="63">
        <v>2282</v>
      </c>
      <c r="E140" s="68"/>
      <c r="F140" s="16"/>
      <c r="G140" s="64" t="s">
        <v>86</v>
      </c>
      <c r="H140" s="18">
        <v>49</v>
      </c>
      <c r="I140" s="18"/>
      <c r="J140" s="24"/>
      <c r="K140" s="61"/>
      <c r="L140" s="32"/>
      <c r="M140" s="29"/>
    </row>
    <row r="141" spans="1:13" ht="12.75" customHeight="1">
      <c r="A141" s="62" t="s">
        <v>87</v>
      </c>
      <c r="B141" s="32"/>
      <c r="C141" s="91" t="s">
        <v>85</v>
      </c>
      <c r="D141" s="63">
        <v>2162</v>
      </c>
      <c r="E141" s="68"/>
      <c r="F141" s="16"/>
      <c r="G141" s="64" t="s">
        <v>86</v>
      </c>
      <c r="H141" s="18">
        <v>49</v>
      </c>
      <c r="I141" s="18">
        <v>178</v>
      </c>
      <c r="J141" s="24">
        <f>I141*1.15</f>
        <v>204.7</v>
      </c>
      <c r="K141" s="61">
        <v>204.7</v>
      </c>
      <c r="L141" s="32">
        <v>2.4</v>
      </c>
      <c r="M141" s="29">
        <v>2.4</v>
      </c>
    </row>
    <row r="142" spans="1:13" ht="12.75" customHeight="1">
      <c r="A142" s="62" t="s">
        <v>34</v>
      </c>
      <c r="B142" s="13"/>
      <c r="C142" s="93" t="s">
        <v>19</v>
      </c>
      <c r="D142" s="16">
        <v>34585925</v>
      </c>
      <c r="E142" s="68">
        <v>46</v>
      </c>
      <c r="F142" s="28"/>
      <c r="G142" s="64" t="s">
        <v>20</v>
      </c>
      <c r="H142" s="18">
        <v>28</v>
      </c>
      <c r="I142" s="18"/>
      <c r="J142" s="24"/>
      <c r="K142" s="61"/>
      <c r="L142" s="32"/>
      <c r="M142" s="29"/>
    </row>
    <row r="143" spans="1:13" ht="12.75" customHeight="1">
      <c r="A143" s="62" t="s">
        <v>34</v>
      </c>
      <c r="B143" s="13"/>
      <c r="C143" s="93" t="s">
        <v>23</v>
      </c>
      <c r="D143" s="63">
        <v>28786053</v>
      </c>
      <c r="E143" s="68"/>
      <c r="F143" s="28"/>
      <c r="G143" s="64" t="s">
        <v>14</v>
      </c>
      <c r="H143" s="18">
        <v>240</v>
      </c>
      <c r="I143" s="18"/>
      <c r="J143" s="24"/>
      <c r="K143" s="61"/>
      <c r="L143" s="32"/>
      <c r="M143" s="29"/>
    </row>
    <row r="144" spans="1:13" ht="12.75" customHeight="1">
      <c r="A144" s="62" t="s">
        <v>34</v>
      </c>
      <c r="B144" s="13"/>
      <c r="C144" s="93" t="s">
        <v>23</v>
      </c>
      <c r="D144" s="63">
        <v>31556305</v>
      </c>
      <c r="E144" s="68"/>
      <c r="F144" s="28"/>
      <c r="G144" s="64" t="s">
        <v>14</v>
      </c>
      <c r="H144" s="18">
        <v>240</v>
      </c>
      <c r="I144" s="18"/>
      <c r="J144" s="24"/>
      <c r="K144" s="61"/>
      <c r="L144" s="32"/>
      <c r="M144" s="29"/>
    </row>
    <row r="145" spans="1:13" ht="12.75" customHeight="1">
      <c r="A145" s="62" t="s">
        <v>34</v>
      </c>
      <c r="B145" s="32"/>
      <c r="C145" s="92" t="s">
        <v>32</v>
      </c>
      <c r="D145" s="63">
        <v>28708243</v>
      </c>
      <c r="E145" s="68"/>
      <c r="F145" s="16"/>
      <c r="G145" s="64" t="s">
        <v>20</v>
      </c>
      <c r="H145" s="18">
        <v>98</v>
      </c>
      <c r="I145" s="18"/>
      <c r="J145" s="24"/>
      <c r="K145" s="61"/>
      <c r="L145" s="32"/>
      <c r="M145" s="29"/>
    </row>
    <row r="146" spans="1:13" ht="12.75" customHeight="1">
      <c r="A146" s="62" t="s">
        <v>34</v>
      </c>
      <c r="B146" s="32"/>
      <c r="C146" s="92" t="s">
        <v>32</v>
      </c>
      <c r="D146" s="63">
        <v>33618851</v>
      </c>
      <c r="E146" s="68"/>
      <c r="F146" s="16"/>
      <c r="G146" s="64" t="s">
        <v>20</v>
      </c>
      <c r="H146" s="18">
        <v>119</v>
      </c>
      <c r="I146" s="18"/>
      <c r="J146" s="24"/>
      <c r="K146" s="61"/>
      <c r="L146" s="32"/>
      <c r="M146" s="29"/>
    </row>
    <row r="147" spans="1:13" ht="12.75" customHeight="1">
      <c r="A147" s="62" t="s">
        <v>34</v>
      </c>
      <c r="B147" s="32"/>
      <c r="C147" s="92" t="s">
        <v>32</v>
      </c>
      <c r="D147" s="63">
        <v>33619934</v>
      </c>
      <c r="E147" s="68"/>
      <c r="F147" s="16"/>
      <c r="G147" s="64" t="s">
        <v>20</v>
      </c>
      <c r="H147" s="18">
        <v>140</v>
      </c>
      <c r="I147" s="18"/>
      <c r="J147" s="24"/>
      <c r="K147" s="61"/>
      <c r="L147" s="32"/>
      <c r="M147" s="29"/>
    </row>
    <row r="148" spans="1:13" ht="12.75" customHeight="1">
      <c r="A148" s="62" t="s">
        <v>34</v>
      </c>
      <c r="B148" s="32"/>
      <c r="C148" s="92" t="s">
        <v>32</v>
      </c>
      <c r="D148" s="63">
        <v>33616257</v>
      </c>
      <c r="E148" s="68"/>
      <c r="F148" s="16"/>
      <c r="G148" s="64" t="s">
        <v>20</v>
      </c>
      <c r="H148" s="18">
        <v>112</v>
      </c>
      <c r="I148" s="18"/>
      <c r="J148" s="24"/>
      <c r="K148" s="61"/>
      <c r="L148" s="32"/>
      <c r="M148" s="29"/>
    </row>
    <row r="149" spans="1:13" ht="12.75" customHeight="1">
      <c r="A149" s="62" t="s">
        <v>34</v>
      </c>
      <c r="B149" s="32"/>
      <c r="C149" s="91" t="s">
        <v>46</v>
      </c>
      <c r="D149" s="63">
        <v>38999283</v>
      </c>
      <c r="E149" s="68">
        <v>48</v>
      </c>
      <c r="F149" s="16"/>
      <c r="G149" s="64" t="s">
        <v>20</v>
      </c>
      <c r="H149" s="18">
        <v>392</v>
      </c>
      <c r="I149" s="18"/>
      <c r="J149" s="24"/>
      <c r="K149" s="61"/>
      <c r="L149" s="32"/>
      <c r="M149" s="29"/>
    </row>
    <row r="150" spans="1:13" ht="12.75" customHeight="1">
      <c r="A150" s="62" t="s">
        <v>34</v>
      </c>
      <c r="B150" s="32"/>
      <c r="C150" s="91" t="s">
        <v>33</v>
      </c>
      <c r="D150" s="63">
        <v>37801765</v>
      </c>
      <c r="E150" s="68"/>
      <c r="F150" s="16"/>
      <c r="G150" s="64" t="s">
        <v>20</v>
      </c>
      <c r="H150" s="18">
        <v>230</v>
      </c>
      <c r="I150" s="18"/>
      <c r="J150" s="24"/>
      <c r="K150" s="61"/>
      <c r="L150" s="32"/>
      <c r="M150" s="29"/>
    </row>
    <row r="151" spans="1:13" ht="12.75" customHeight="1">
      <c r="A151" s="62" t="s">
        <v>34</v>
      </c>
      <c r="B151" s="32"/>
      <c r="C151" s="92" t="s">
        <v>31</v>
      </c>
      <c r="D151" s="76">
        <v>34695598</v>
      </c>
      <c r="E151" s="68"/>
      <c r="F151" s="16"/>
      <c r="G151" s="64" t="s">
        <v>20</v>
      </c>
      <c r="H151" s="18">
        <v>168</v>
      </c>
      <c r="I151" s="18">
        <v>1767</v>
      </c>
      <c r="J151" s="24">
        <f>I151*1.15</f>
        <v>2032.05</v>
      </c>
      <c r="K151" s="61"/>
      <c r="L151" s="32">
        <v>25.6</v>
      </c>
      <c r="M151" s="29"/>
    </row>
    <row r="152" spans="1:13" ht="12.75" customHeight="1">
      <c r="A152" s="37" t="s">
        <v>97</v>
      </c>
      <c r="B152" s="79"/>
      <c r="C152" s="93" t="s">
        <v>19</v>
      </c>
      <c r="D152" s="16">
        <v>28789898</v>
      </c>
      <c r="E152" s="68">
        <v>42</v>
      </c>
      <c r="F152" s="28"/>
      <c r="G152" s="64" t="s">
        <v>102</v>
      </c>
      <c r="H152" s="18">
        <v>50</v>
      </c>
      <c r="I152" s="18"/>
      <c r="J152" s="24"/>
      <c r="K152" s="58"/>
      <c r="L152" s="32"/>
      <c r="M152" s="29"/>
    </row>
    <row r="153" spans="1:13" ht="12.75" customHeight="1">
      <c r="A153" s="37" t="s">
        <v>97</v>
      </c>
      <c r="B153" s="13"/>
      <c r="C153" s="93" t="s">
        <v>19</v>
      </c>
      <c r="D153" s="63">
        <v>28789915</v>
      </c>
      <c r="E153" s="68">
        <v>42</v>
      </c>
      <c r="F153" s="28"/>
      <c r="G153" s="64" t="s">
        <v>102</v>
      </c>
      <c r="H153" s="18">
        <v>56</v>
      </c>
      <c r="I153" s="18"/>
      <c r="J153" s="24"/>
      <c r="K153" s="58"/>
      <c r="L153" s="32"/>
      <c r="M153" s="29"/>
    </row>
    <row r="154" spans="1:13" ht="12.75" customHeight="1">
      <c r="A154" s="37" t="s">
        <v>97</v>
      </c>
      <c r="B154" s="13"/>
      <c r="C154" s="93" t="s">
        <v>19</v>
      </c>
      <c r="D154" s="63">
        <v>28789921</v>
      </c>
      <c r="E154" s="68">
        <v>42</v>
      </c>
      <c r="F154" s="28"/>
      <c r="G154" s="64" t="s">
        <v>112</v>
      </c>
      <c r="H154" s="18">
        <v>112</v>
      </c>
      <c r="I154" s="18"/>
      <c r="J154" s="24"/>
      <c r="K154" s="58"/>
      <c r="L154" s="32"/>
      <c r="M154" s="29"/>
    </row>
    <row r="155" spans="1:13" ht="12.75" customHeight="1">
      <c r="A155" s="37" t="s">
        <v>97</v>
      </c>
      <c r="B155" s="13"/>
      <c r="C155" s="93" t="s">
        <v>19</v>
      </c>
      <c r="D155" s="63">
        <v>28789914</v>
      </c>
      <c r="E155" s="68">
        <v>42</v>
      </c>
      <c r="F155" s="28"/>
      <c r="G155" s="64" t="s">
        <v>102</v>
      </c>
      <c r="H155" s="18">
        <v>56</v>
      </c>
      <c r="I155" s="18"/>
      <c r="J155" s="24"/>
      <c r="K155" s="58"/>
      <c r="L155" s="32"/>
      <c r="M155" s="29"/>
    </row>
    <row r="156" spans="1:13" ht="12.75" customHeight="1">
      <c r="A156" s="37" t="s">
        <v>97</v>
      </c>
      <c r="B156" s="13"/>
      <c r="C156" s="93" t="s">
        <v>19</v>
      </c>
      <c r="D156" s="16">
        <v>34585925</v>
      </c>
      <c r="E156" s="68">
        <v>42</v>
      </c>
      <c r="F156" s="28"/>
      <c r="G156" s="64" t="s">
        <v>102</v>
      </c>
      <c r="H156" s="18">
        <v>56</v>
      </c>
      <c r="I156" s="18"/>
      <c r="J156" s="24"/>
      <c r="K156" s="58"/>
      <c r="L156" s="32"/>
      <c r="M156" s="29"/>
    </row>
    <row r="157" spans="1:13" ht="12.75" customHeight="1">
      <c r="A157" s="37" t="s">
        <v>97</v>
      </c>
      <c r="B157" s="13"/>
      <c r="C157" s="94" t="s">
        <v>50</v>
      </c>
      <c r="D157" s="63">
        <v>36079491</v>
      </c>
      <c r="E157" s="75" t="s">
        <v>127</v>
      </c>
      <c r="F157" s="28"/>
      <c r="G157" s="64" t="s">
        <v>20</v>
      </c>
      <c r="H157" s="18">
        <v>126</v>
      </c>
      <c r="I157" s="18"/>
      <c r="J157" s="24"/>
      <c r="K157" s="58"/>
      <c r="L157" s="32"/>
      <c r="M157" s="29"/>
    </row>
    <row r="158" spans="1:13" ht="12.75" customHeight="1">
      <c r="A158" s="37" t="s">
        <v>97</v>
      </c>
      <c r="B158" s="13"/>
      <c r="C158" s="94" t="s">
        <v>50</v>
      </c>
      <c r="D158" s="63">
        <v>34580098</v>
      </c>
      <c r="E158" s="75" t="s">
        <v>130</v>
      </c>
      <c r="F158" s="28"/>
      <c r="G158" s="64" t="s">
        <v>20</v>
      </c>
      <c r="H158" s="18">
        <v>126</v>
      </c>
      <c r="I158" s="18"/>
      <c r="J158" s="24"/>
      <c r="K158" s="58"/>
      <c r="L158" s="32"/>
      <c r="M158" s="29"/>
    </row>
    <row r="159" spans="1:13" ht="12.75" customHeight="1">
      <c r="A159" s="37" t="s">
        <v>97</v>
      </c>
      <c r="B159" s="13"/>
      <c r="C159" s="94" t="s">
        <v>91</v>
      </c>
      <c r="D159" s="16">
        <v>27070431</v>
      </c>
      <c r="E159" s="68" t="s">
        <v>92</v>
      </c>
      <c r="F159" s="28"/>
      <c r="G159" s="64" t="s">
        <v>112</v>
      </c>
      <c r="H159" s="18">
        <v>240</v>
      </c>
      <c r="I159" s="18"/>
      <c r="J159" s="24"/>
      <c r="K159" s="58"/>
      <c r="L159" s="32"/>
      <c r="M159" s="29"/>
    </row>
    <row r="160" spans="1:13" ht="12.75" customHeight="1">
      <c r="A160" s="72" t="s">
        <v>97</v>
      </c>
      <c r="B160" s="13"/>
      <c r="C160" s="95" t="s">
        <v>37</v>
      </c>
      <c r="D160" s="16">
        <v>26923431</v>
      </c>
      <c r="E160" s="68">
        <v>54</v>
      </c>
      <c r="F160" s="28"/>
      <c r="G160" s="64" t="s">
        <v>20</v>
      </c>
      <c r="H160" s="18">
        <v>60</v>
      </c>
      <c r="I160" s="18"/>
      <c r="J160" s="24"/>
      <c r="K160" s="58"/>
      <c r="L160" s="32"/>
      <c r="M160" s="29"/>
    </row>
    <row r="161" spans="1:13" ht="12.75" customHeight="1">
      <c r="A161" s="72" t="s">
        <v>97</v>
      </c>
      <c r="B161" s="13"/>
      <c r="C161" s="95" t="s">
        <v>37</v>
      </c>
      <c r="D161" s="89">
        <v>26923431</v>
      </c>
      <c r="E161" s="68">
        <v>56</v>
      </c>
      <c r="F161" s="28"/>
      <c r="G161" s="64" t="s">
        <v>20</v>
      </c>
      <c r="H161" s="18">
        <v>60</v>
      </c>
      <c r="I161" s="18">
        <v>942</v>
      </c>
      <c r="J161" s="24">
        <f>I161*1.15</f>
        <v>1083.3</v>
      </c>
      <c r="K161" s="58"/>
      <c r="L161" s="32">
        <v>16</v>
      </c>
      <c r="M161" s="29"/>
    </row>
    <row r="162" spans="1:13" ht="12.75" customHeight="1">
      <c r="A162" s="62"/>
      <c r="B162" s="13"/>
      <c r="C162" s="71"/>
      <c r="D162" s="75"/>
      <c r="E162" s="63"/>
      <c r="F162" s="60"/>
      <c r="G162" s="64"/>
      <c r="H162" s="18"/>
      <c r="I162" s="18"/>
      <c r="J162" s="24"/>
      <c r="K162" s="58"/>
      <c r="L162" s="32"/>
      <c r="M162" s="29"/>
    </row>
    <row r="163" spans="1:13" ht="12.75" customHeight="1">
      <c r="A163" s="62"/>
      <c r="B163" s="13"/>
      <c r="C163" s="74"/>
      <c r="D163" s="75"/>
      <c r="E163" s="77"/>
      <c r="F163" s="60"/>
      <c r="G163" s="64"/>
      <c r="H163" s="18"/>
      <c r="I163" s="18"/>
      <c r="J163" s="24"/>
      <c r="K163" s="58"/>
      <c r="L163" s="32"/>
      <c r="M163" s="29"/>
    </row>
    <row r="164" spans="1:13" ht="12.75" customHeight="1">
      <c r="A164" s="62"/>
      <c r="B164" s="13"/>
      <c r="C164" s="71"/>
      <c r="D164" s="75"/>
      <c r="E164" s="77"/>
      <c r="F164" s="60"/>
      <c r="G164" s="64"/>
      <c r="H164" s="18"/>
      <c r="I164" s="18"/>
      <c r="J164" s="24"/>
      <c r="K164" s="58"/>
      <c r="L164" s="32"/>
      <c r="M164" s="29"/>
    </row>
    <row r="165" spans="1:13" ht="12.75" customHeight="1">
      <c r="A165" s="62"/>
      <c r="B165" s="13"/>
      <c r="C165" s="71"/>
      <c r="D165" s="75"/>
      <c r="E165" s="77"/>
      <c r="F165" s="60"/>
      <c r="G165" s="64"/>
      <c r="H165" s="18"/>
      <c r="I165" s="18"/>
      <c r="J165" s="24"/>
      <c r="K165" s="58"/>
      <c r="L165" s="32"/>
      <c r="M165" s="29"/>
    </row>
    <row r="166" spans="1:13" ht="12.75" customHeight="1">
      <c r="A166" s="62"/>
      <c r="B166" s="13"/>
      <c r="C166" s="71"/>
      <c r="D166" s="75"/>
      <c r="E166" s="77"/>
      <c r="F166" s="60"/>
      <c r="G166" s="64"/>
      <c r="H166" s="18"/>
      <c r="I166" s="18"/>
      <c r="J166" s="24"/>
      <c r="K166" s="58"/>
      <c r="L166" s="32"/>
      <c r="M166" s="29"/>
    </row>
    <row r="167" spans="1:13" ht="12.75" customHeight="1">
      <c r="A167" s="62"/>
      <c r="B167" s="13"/>
      <c r="C167" s="71"/>
      <c r="D167" s="75"/>
      <c r="E167" s="77"/>
      <c r="F167" s="60"/>
      <c r="G167" s="64"/>
      <c r="H167" s="18"/>
      <c r="I167" s="18"/>
      <c r="J167" s="24"/>
      <c r="K167" s="58"/>
      <c r="L167" s="32"/>
      <c r="M167" s="29"/>
    </row>
    <row r="168" spans="1:13" ht="12.75" customHeight="1">
      <c r="A168" s="62"/>
      <c r="B168" s="13"/>
      <c r="C168" s="71"/>
      <c r="D168" s="75"/>
      <c r="E168" s="77"/>
      <c r="F168" s="60"/>
      <c r="G168" s="64"/>
      <c r="H168" s="18"/>
      <c r="I168" s="18"/>
      <c r="J168" s="24"/>
      <c r="K168" s="58"/>
      <c r="L168" s="32"/>
      <c r="M168" s="29"/>
    </row>
    <row r="169" spans="1:13" ht="12.75" customHeight="1">
      <c r="A169" s="62"/>
      <c r="B169" s="13"/>
      <c r="C169" s="63"/>
      <c r="D169" s="75"/>
      <c r="E169" s="77"/>
      <c r="F169" s="60"/>
      <c r="G169" s="64"/>
      <c r="H169" s="18"/>
      <c r="I169" s="18"/>
      <c r="J169" s="24"/>
      <c r="K169" s="58"/>
      <c r="L169" s="32"/>
      <c r="M169" s="29"/>
    </row>
    <row r="170" spans="1:13" ht="12.75" customHeight="1">
      <c r="A170" s="62"/>
      <c r="B170" s="13"/>
      <c r="C170" s="74"/>
      <c r="D170" s="75"/>
      <c r="E170" s="77"/>
      <c r="F170" s="60"/>
      <c r="G170" s="64"/>
      <c r="H170" s="18"/>
      <c r="I170" s="18"/>
      <c r="J170" s="24"/>
      <c r="K170" s="58"/>
      <c r="L170" s="32"/>
      <c r="M170" s="29"/>
    </row>
    <row r="171" spans="1:13" ht="12.75" customHeight="1">
      <c r="A171" s="62"/>
      <c r="B171" s="13"/>
      <c r="C171" s="74"/>
      <c r="D171" s="75"/>
      <c r="E171" s="77"/>
      <c r="F171" s="60"/>
      <c r="G171" s="64"/>
      <c r="H171" s="18"/>
      <c r="I171" s="18"/>
      <c r="J171" s="24"/>
      <c r="K171" s="58"/>
      <c r="L171" s="32"/>
      <c r="M171" s="29"/>
    </row>
    <row r="172" spans="1:13" ht="12.75" customHeight="1">
      <c r="A172" s="62"/>
      <c r="B172" s="13"/>
      <c r="C172" s="71"/>
      <c r="D172" s="75"/>
      <c r="E172" s="77"/>
      <c r="F172" s="60"/>
      <c r="G172" s="64"/>
      <c r="H172" s="18"/>
      <c r="I172" s="18"/>
      <c r="J172" s="24"/>
      <c r="K172" s="58"/>
      <c r="L172" s="32"/>
      <c r="M172" s="29"/>
    </row>
    <row r="173" spans="1:13" ht="12.75" customHeight="1">
      <c r="A173" s="62"/>
      <c r="B173" s="13"/>
      <c r="C173" s="63"/>
      <c r="D173" s="75"/>
      <c r="E173" s="77"/>
      <c r="F173" s="60"/>
      <c r="G173" s="64"/>
      <c r="H173" s="18"/>
      <c r="I173" s="18"/>
      <c r="J173" s="24"/>
      <c r="K173" s="58"/>
      <c r="L173" s="32"/>
      <c r="M173" s="29"/>
    </row>
    <row r="174" spans="1:13" ht="12.75" customHeight="1">
      <c r="A174" s="62"/>
      <c r="B174" s="13"/>
      <c r="C174" s="63"/>
      <c r="D174" s="75"/>
      <c r="E174" s="77"/>
      <c r="F174" s="60"/>
      <c r="G174" s="64"/>
      <c r="H174" s="18"/>
      <c r="I174" s="18"/>
      <c r="J174" s="24"/>
      <c r="K174" s="58"/>
      <c r="L174" s="32"/>
      <c r="M174" s="29"/>
    </row>
    <row r="175" spans="1:13" ht="12.75" customHeight="1">
      <c r="A175" s="62"/>
      <c r="B175" s="13"/>
      <c r="C175" s="74"/>
      <c r="D175" s="75"/>
      <c r="E175" s="77"/>
      <c r="F175" s="60"/>
      <c r="G175" s="64"/>
      <c r="H175" s="18"/>
      <c r="I175" s="18"/>
      <c r="J175" s="24"/>
      <c r="K175" s="58"/>
      <c r="L175" s="32"/>
      <c r="M175" s="29"/>
    </row>
    <row r="176" spans="1:13" ht="12.75" customHeight="1">
      <c r="A176" s="62"/>
      <c r="B176" s="13"/>
      <c r="C176" s="74"/>
      <c r="D176" s="75"/>
      <c r="E176" s="68"/>
      <c r="F176" s="28"/>
      <c r="G176" s="64"/>
      <c r="H176" s="18"/>
      <c r="I176" s="18"/>
      <c r="J176" s="24"/>
      <c r="K176" s="58"/>
      <c r="L176" s="32"/>
      <c r="M176" s="29"/>
    </row>
    <row r="177" spans="1:13" ht="12.75" customHeight="1">
      <c r="A177" s="62"/>
      <c r="B177" s="13"/>
      <c r="C177" s="74"/>
      <c r="D177" s="75"/>
      <c r="E177" s="70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75"/>
      <c r="E178" s="63"/>
      <c r="F178" s="64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75"/>
      <c r="E179" s="70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4"/>
      <c r="D180" s="75"/>
      <c r="E180" s="70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71"/>
      <c r="D181" s="63"/>
      <c r="E181" s="70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1"/>
      <c r="D182" s="63"/>
      <c r="E182" s="70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74"/>
      <c r="D183" s="63"/>
      <c r="E183" s="70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87"/>
      <c r="D184" s="63"/>
      <c r="E184" s="86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88"/>
      <c r="D185" s="63"/>
      <c r="E185" s="86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88"/>
      <c r="D186" s="63"/>
      <c r="E186" s="16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88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73"/>
      <c r="D188" s="63"/>
      <c r="E188" s="68"/>
      <c r="F188" s="67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73"/>
      <c r="D189" s="63"/>
      <c r="E189" s="68"/>
      <c r="F189" s="6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73"/>
      <c r="D190" s="63"/>
      <c r="E190" s="68"/>
      <c r="F190" s="67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48"/>
      <c r="B191" s="13"/>
      <c r="C191" s="74"/>
      <c r="D191" s="63"/>
      <c r="E191" s="28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4"/>
      <c r="D192" s="63"/>
      <c r="E192" s="28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63"/>
      <c r="E193" s="28"/>
      <c r="F193" s="28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62"/>
      <c r="B194" s="13"/>
      <c r="C194" s="63"/>
      <c r="D194" s="63"/>
      <c r="E194" s="77"/>
      <c r="F194" s="2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77"/>
      <c r="F195" s="67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62"/>
      <c r="B196" s="13"/>
      <c r="C196" s="63"/>
      <c r="D196" s="63"/>
      <c r="E196" s="77"/>
      <c r="F196" s="67"/>
      <c r="G196" s="64"/>
      <c r="H196" s="18"/>
      <c r="I196" s="18"/>
      <c r="J196" s="24"/>
      <c r="K196" s="58"/>
      <c r="L196" s="32"/>
      <c r="M196" s="29"/>
    </row>
    <row r="197" spans="1:13" ht="12.75" customHeight="1">
      <c r="A197" s="62"/>
      <c r="B197" s="13"/>
      <c r="C197" s="63"/>
      <c r="D197" s="63"/>
      <c r="E197" s="77"/>
      <c r="F197" s="67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13"/>
      <c r="C198" s="63"/>
      <c r="D198" s="63"/>
      <c r="E198" s="77"/>
      <c r="F198" s="67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28"/>
      <c r="F199" s="69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63"/>
      <c r="D200" s="63"/>
      <c r="E200" s="28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63"/>
      <c r="D201" s="63"/>
      <c r="E201" s="28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63"/>
      <c r="D202" s="63"/>
      <c r="E202" s="28"/>
      <c r="F202" s="6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28"/>
      <c r="F203" s="6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28"/>
      <c r="F204" s="67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63"/>
      <c r="D205" s="63"/>
      <c r="E205" s="28"/>
      <c r="F205" s="67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63"/>
      <c r="D206" s="63"/>
      <c r="E206" s="16"/>
      <c r="F206" s="60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63"/>
      <c r="D207" s="63"/>
      <c r="E207" s="16"/>
      <c r="F207" s="2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79"/>
      <c r="C208" s="80"/>
      <c r="D208" s="76"/>
      <c r="E208" s="85"/>
      <c r="F208" s="67"/>
      <c r="G208" s="64"/>
      <c r="H208" s="18"/>
      <c r="I208" s="18"/>
      <c r="J208" s="24"/>
      <c r="K208" s="13"/>
      <c r="L208" s="32"/>
      <c r="M208" s="29"/>
    </row>
    <row r="209" spans="1:13" ht="12.75" customHeight="1">
      <c r="A209" s="78"/>
      <c r="B209" s="13"/>
      <c r="C209" s="63"/>
      <c r="D209" s="63"/>
      <c r="E209" s="16"/>
      <c r="F209" s="67"/>
      <c r="G209" s="64"/>
      <c r="H209" s="18"/>
      <c r="I209" s="18"/>
      <c r="J209" s="24"/>
      <c r="K209" s="13"/>
      <c r="L209" s="32"/>
      <c r="M209" s="29"/>
    </row>
    <row r="210" spans="1:13" ht="12.75" customHeight="1">
      <c r="A210" s="62"/>
      <c r="B210" s="13"/>
      <c r="C210" s="63"/>
      <c r="D210" s="63"/>
      <c r="E210" s="77"/>
      <c r="F210" s="67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63"/>
      <c r="D211" s="63"/>
      <c r="E211" s="83"/>
      <c r="F211" s="2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63"/>
      <c r="D212" s="63"/>
      <c r="E212" s="28"/>
      <c r="F212" s="67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63"/>
      <c r="D213" s="63"/>
      <c r="E213" s="28"/>
      <c r="F213" s="67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63"/>
      <c r="D214" s="63"/>
      <c r="E214" s="28"/>
      <c r="F214" s="28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63"/>
      <c r="D215" s="63"/>
      <c r="E215" s="28"/>
      <c r="F215" s="2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63"/>
      <c r="D216" s="63"/>
      <c r="E216" s="28"/>
      <c r="F216" s="2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63"/>
      <c r="D217" s="63"/>
      <c r="E217" s="28"/>
      <c r="F217" s="2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63"/>
      <c r="D218" s="63"/>
      <c r="E218" s="28"/>
      <c r="F218" s="67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3"/>
      <c r="D219" s="63"/>
      <c r="E219" s="28"/>
      <c r="F219" s="2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63"/>
      <c r="D220" s="63"/>
      <c r="E220" s="28"/>
      <c r="F220" s="69"/>
      <c r="G220" s="64"/>
      <c r="H220" s="18"/>
      <c r="I220" s="18"/>
      <c r="J220" s="24"/>
      <c r="K220" s="13"/>
      <c r="L220" s="32"/>
      <c r="M220" s="29"/>
    </row>
    <row r="221" spans="1:13" ht="12.75" customHeight="1">
      <c r="A221" s="62"/>
      <c r="B221" s="13"/>
      <c r="C221" s="63"/>
      <c r="D221" s="63"/>
      <c r="E221" s="28"/>
      <c r="F221" s="60"/>
      <c r="G221" s="64"/>
      <c r="H221" s="18"/>
      <c r="I221" s="18"/>
      <c r="J221" s="24"/>
      <c r="K221" s="13"/>
      <c r="L221" s="32"/>
      <c r="M221" s="29"/>
    </row>
    <row r="222" spans="1:13" ht="12.75" customHeight="1">
      <c r="A222" s="62"/>
      <c r="B222" s="13"/>
      <c r="C222" s="63"/>
      <c r="D222" s="63"/>
      <c r="E222" s="28"/>
      <c r="F222" s="60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63"/>
      <c r="D223" s="63"/>
      <c r="E223" s="68"/>
      <c r="F223" s="28"/>
      <c r="G223" s="64"/>
      <c r="H223" s="18"/>
      <c r="I223" s="18"/>
      <c r="J223" s="24"/>
      <c r="K223" s="13"/>
      <c r="L223" s="32"/>
      <c r="M223" s="29"/>
    </row>
    <row r="224" spans="1:13" ht="12.75" customHeight="1">
      <c r="A224" s="62"/>
      <c r="B224" s="13"/>
      <c r="C224" s="63"/>
      <c r="D224" s="63"/>
      <c r="E224" s="68"/>
      <c r="F224" s="2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72"/>
      <c r="B225" s="13"/>
      <c r="C225" s="63"/>
      <c r="D225" s="63"/>
      <c r="E225" s="68"/>
      <c r="F225" s="67"/>
      <c r="G225" s="64"/>
      <c r="H225" s="18"/>
      <c r="I225" s="18"/>
      <c r="J225" s="24"/>
      <c r="K225" s="13"/>
      <c r="L225" s="32"/>
      <c r="M225" s="29"/>
    </row>
    <row r="226" spans="1:13" ht="12.75" customHeight="1">
      <c r="A226" s="62"/>
      <c r="B226" s="13"/>
      <c r="C226" s="63"/>
      <c r="D226" s="63"/>
      <c r="E226" s="68"/>
      <c r="F226" s="28"/>
      <c r="G226" s="64"/>
      <c r="H226" s="18"/>
      <c r="I226" s="18"/>
      <c r="J226" s="24"/>
      <c r="K226" s="13"/>
      <c r="L226" s="32"/>
      <c r="M226" s="29"/>
    </row>
    <row r="227" spans="1:13" ht="12.75" customHeight="1">
      <c r="A227" s="62"/>
      <c r="B227" s="13"/>
      <c r="C227" s="63"/>
      <c r="D227" s="63"/>
      <c r="E227" s="68"/>
      <c r="F227" s="28"/>
      <c r="G227" s="64"/>
      <c r="H227" s="18"/>
      <c r="I227" s="18"/>
      <c r="J227" s="24"/>
      <c r="K227" s="13"/>
      <c r="L227" s="32"/>
      <c r="M227" s="29"/>
    </row>
    <row r="228" spans="1:13" ht="12.75" customHeight="1">
      <c r="A228" s="62"/>
      <c r="B228" s="13"/>
      <c r="C228" s="63"/>
      <c r="D228" s="63"/>
      <c r="E228" s="16"/>
      <c r="F228" s="28"/>
      <c r="G228" s="64"/>
      <c r="H228" s="18"/>
      <c r="I228" s="18"/>
      <c r="J228" s="24"/>
      <c r="K228" s="13"/>
      <c r="L228" s="32"/>
      <c r="M228" s="29"/>
    </row>
    <row r="229" spans="1:13" ht="12.75" customHeight="1">
      <c r="A229" s="62"/>
      <c r="B229" s="13"/>
      <c r="C229" s="63"/>
      <c r="D229" s="63"/>
      <c r="E229" s="16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63"/>
      <c r="D230" s="63"/>
      <c r="E230" s="28"/>
      <c r="F230" s="60"/>
      <c r="G230" s="64"/>
      <c r="H230" s="18"/>
      <c r="I230" s="18"/>
      <c r="J230" s="24"/>
      <c r="K230" s="13"/>
      <c r="L230" s="32"/>
      <c r="M230" s="29"/>
    </row>
    <row r="231" spans="1:13" ht="12.75" customHeight="1">
      <c r="A231" s="62"/>
      <c r="B231" s="13"/>
      <c r="C231" s="63"/>
      <c r="D231" s="63"/>
      <c r="E231" s="28"/>
      <c r="F231" s="60"/>
      <c r="G231" s="64"/>
      <c r="H231" s="18"/>
      <c r="I231" s="18"/>
      <c r="J231" s="24"/>
      <c r="K231" s="13"/>
      <c r="L231" s="32"/>
      <c r="M231" s="29"/>
    </row>
    <row r="232" spans="1:13" ht="12.75" customHeight="1">
      <c r="A232" s="62"/>
      <c r="B232" s="13"/>
      <c r="C232" s="63"/>
      <c r="D232" s="63"/>
      <c r="E232" s="28"/>
      <c r="F232" s="60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3"/>
      <c r="D233" s="63"/>
      <c r="E233" s="28"/>
      <c r="F233" s="67"/>
      <c r="G233" s="64"/>
      <c r="H233" s="18"/>
      <c r="I233" s="18"/>
      <c r="J233" s="24"/>
      <c r="K233" s="13"/>
      <c r="L233" s="32"/>
      <c r="M233" s="29"/>
    </row>
    <row r="234" spans="1:13" ht="12.75" customHeight="1">
      <c r="A234" s="62"/>
      <c r="B234" s="13"/>
      <c r="C234" s="63"/>
      <c r="D234" s="63"/>
      <c r="E234" s="16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63"/>
      <c r="D235" s="63"/>
      <c r="E235" s="28"/>
      <c r="F235" s="60"/>
      <c r="G235" s="64"/>
      <c r="H235" s="18"/>
      <c r="I235" s="18"/>
      <c r="J235" s="24"/>
      <c r="K235" s="13"/>
      <c r="L235" s="32"/>
      <c r="M235" s="29"/>
    </row>
    <row r="236" spans="1:13" ht="12.75" customHeight="1">
      <c r="A236" s="62"/>
      <c r="B236" s="13"/>
      <c r="C236" s="63"/>
      <c r="D236" s="63"/>
      <c r="E236" s="77"/>
      <c r="F236" s="67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62"/>
      <c r="B237" s="13"/>
      <c r="C237" s="63"/>
      <c r="D237" s="63"/>
      <c r="E237" s="68"/>
      <c r="F237" s="28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62"/>
      <c r="B238" s="13"/>
      <c r="C238" s="63"/>
      <c r="D238" s="63"/>
      <c r="E238" s="81"/>
      <c r="F238" s="67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63"/>
      <c r="E239" s="68"/>
      <c r="F239" s="67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63"/>
      <c r="D240" s="63"/>
      <c r="E240" s="28"/>
      <c r="F240" s="67"/>
      <c r="G240" s="64"/>
      <c r="H240" s="18"/>
      <c r="I240" s="18"/>
      <c r="J240" s="24"/>
      <c r="K240" s="13"/>
      <c r="L240" s="32"/>
      <c r="M240" s="29"/>
    </row>
    <row r="241" spans="1:13" ht="12.75" customHeight="1">
      <c r="A241" s="62"/>
      <c r="B241" s="13"/>
      <c r="C241" s="63"/>
      <c r="D241" s="63"/>
      <c r="E241" s="28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63"/>
      <c r="D242" s="63"/>
      <c r="E242" s="28"/>
      <c r="F242" s="28"/>
      <c r="G242" s="64"/>
      <c r="H242" s="18"/>
      <c r="I242" s="18"/>
      <c r="J242" s="24"/>
      <c r="K242" s="13"/>
      <c r="L242" s="32"/>
      <c r="M242" s="29"/>
    </row>
    <row r="243" spans="1:13" ht="12.75" customHeight="1">
      <c r="A243" s="62"/>
      <c r="B243" s="13"/>
      <c r="C243" s="84"/>
      <c r="D243" s="63"/>
      <c r="E243" s="16"/>
      <c r="F243" s="2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37"/>
      <c r="B244" s="13"/>
      <c r="C244" s="84"/>
      <c r="D244" s="76"/>
      <c r="E244" s="16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37"/>
      <c r="B245" s="13"/>
      <c r="C245" s="63"/>
      <c r="D245" s="63"/>
      <c r="E245" s="70"/>
      <c r="F245" s="28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37"/>
      <c r="B246" s="13"/>
      <c r="C246" s="63"/>
      <c r="D246" s="63"/>
      <c r="E246" s="28"/>
      <c r="F246" s="28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37"/>
      <c r="B247" s="13"/>
      <c r="C247" s="84"/>
      <c r="D247" s="63"/>
      <c r="E247" s="68"/>
      <c r="F247" s="67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37"/>
      <c r="B248" s="13"/>
      <c r="C248" s="63"/>
      <c r="D248" s="63"/>
      <c r="E248" s="68"/>
      <c r="F248" s="28"/>
      <c r="G248" s="64"/>
      <c r="H248" s="18"/>
      <c r="I248" s="18"/>
      <c r="J248" s="24"/>
      <c r="K248" s="13"/>
      <c r="L248" s="32"/>
      <c r="M248" s="29"/>
    </row>
    <row r="249" spans="1:13" ht="12.75" customHeight="1">
      <c r="A249" s="37"/>
      <c r="B249" s="13"/>
      <c r="C249" s="63"/>
      <c r="D249" s="63"/>
      <c r="E249" s="68"/>
      <c r="F249" s="28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37"/>
      <c r="B250" s="13"/>
      <c r="C250" s="66"/>
      <c r="D250" s="73"/>
      <c r="E250" s="68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37"/>
      <c r="B251" s="13"/>
      <c r="C251" s="63"/>
      <c r="D251" s="74"/>
      <c r="E251" s="28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62"/>
      <c r="B252" s="13"/>
      <c r="C252" s="63"/>
      <c r="D252" s="74"/>
      <c r="E252" s="28"/>
      <c r="F252" s="6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74"/>
      <c r="E253" s="28"/>
      <c r="F253" s="6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6"/>
      <c r="D254" s="74"/>
      <c r="E254" s="28"/>
      <c r="F254" s="60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63"/>
      <c r="D255" s="82"/>
      <c r="E255" s="28"/>
      <c r="F255" s="67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3"/>
      <c r="D256" s="74"/>
      <c r="E256" s="28"/>
      <c r="F256" s="67"/>
      <c r="G256" s="64"/>
      <c r="H256" s="18"/>
      <c r="I256" s="18"/>
      <c r="J256" s="24"/>
      <c r="K256" s="13"/>
      <c r="L256" s="32"/>
      <c r="M256" s="29"/>
    </row>
    <row r="257" spans="1:13" ht="12.75" customHeight="1">
      <c r="A257" s="62"/>
      <c r="B257" s="13"/>
      <c r="C257" s="63"/>
      <c r="D257" s="74"/>
      <c r="E257" s="28"/>
      <c r="F257" s="67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16"/>
      <c r="D258" s="74"/>
      <c r="E258" s="28"/>
      <c r="F258" s="67"/>
      <c r="G258" s="67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16"/>
      <c r="D259" s="74"/>
      <c r="E259" s="28"/>
      <c r="F259" s="67"/>
      <c r="G259" s="67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16"/>
      <c r="D260" s="74"/>
      <c r="E260" s="28"/>
      <c r="F260" s="67"/>
      <c r="G260" s="67"/>
      <c r="H260" s="18"/>
      <c r="I260" s="18"/>
      <c r="J260" s="24"/>
      <c r="K260" s="13"/>
      <c r="L260" s="32"/>
      <c r="M260" s="29"/>
    </row>
    <row r="261" spans="1:13" ht="12.75" customHeight="1">
      <c r="A261" s="62"/>
      <c r="B261" s="13"/>
      <c r="C261" s="16"/>
      <c r="D261" s="74"/>
      <c r="E261" s="28"/>
      <c r="F261" s="67"/>
      <c r="G261" s="67"/>
      <c r="H261" s="18"/>
      <c r="I261" s="18"/>
      <c r="J261" s="24"/>
      <c r="K261" s="58"/>
      <c r="L261" s="32"/>
      <c r="M261" s="29"/>
    </row>
    <row r="262" spans="1:13" ht="12.75" customHeight="1">
      <c r="A262" s="62"/>
      <c r="B262" s="13"/>
      <c r="C262" s="16"/>
      <c r="D262" s="74"/>
      <c r="E262" s="28"/>
      <c r="F262" s="67"/>
      <c r="G262" s="67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16"/>
      <c r="D263" s="74"/>
      <c r="E263" s="28"/>
      <c r="F263" s="67"/>
      <c r="G263" s="67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6"/>
      <c r="D264" s="73"/>
      <c r="E264" s="70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37"/>
      <c r="B265" s="13"/>
      <c r="C265" s="63"/>
      <c r="D265" s="82"/>
      <c r="E265" s="28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82"/>
      <c r="E266" s="28"/>
      <c r="F266" s="67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82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82"/>
      <c r="E268" s="28"/>
      <c r="F268" s="67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62"/>
      <c r="B269" s="13"/>
      <c r="C269" s="63"/>
      <c r="D269" s="82"/>
      <c r="E269" s="28"/>
      <c r="F269" s="67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82"/>
      <c r="E270" s="28"/>
      <c r="F270" s="67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6"/>
      <c r="D271" s="73"/>
      <c r="E271" s="28"/>
      <c r="F271" s="28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6"/>
      <c r="D272" s="73"/>
      <c r="E272" s="28"/>
      <c r="F272" s="28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6"/>
      <c r="D273" s="73"/>
      <c r="E273" s="28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6"/>
      <c r="D274" s="73"/>
      <c r="E274" s="28"/>
      <c r="F274" s="2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35"/>
      <c r="B275" s="13"/>
      <c r="C275" s="16"/>
      <c r="D275" s="74"/>
      <c r="E275" s="28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35"/>
      <c r="B276" s="13"/>
      <c r="C276" s="63"/>
      <c r="D276" s="82"/>
      <c r="E276" s="28"/>
      <c r="F276" s="67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35"/>
      <c r="B277" s="13"/>
      <c r="C277" s="63"/>
      <c r="D277" s="74"/>
      <c r="E277" s="28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16"/>
      <c r="D278" s="74"/>
      <c r="E278" s="28"/>
      <c r="F278" s="6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66"/>
      <c r="D279" s="73"/>
      <c r="E279" s="6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37"/>
      <c r="B280" s="13"/>
      <c r="C280" s="66"/>
      <c r="D280" s="73"/>
      <c r="E280" s="28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37"/>
      <c r="B281" s="13"/>
      <c r="C281" s="66"/>
      <c r="D281" s="73"/>
      <c r="E281" s="2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72"/>
      <c r="B282" s="13"/>
      <c r="C282" s="66"/>
      <c r="D282" s="73"/>
      <c r="E282" s="28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72"/>
      <c r="B283" s="13"/>
      <c r="C283" s="63"/>
      <c r="D283" s="74"/>
      <c r="E283" s="65"/>
      <c r="F283" s="67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6"/>
      <c r="D284" s="73"/>
      <c r="E284" s="28"/>
      <c r="F284" s="28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6"/>
      <c r="D285" s="73"/>
      <c r="E285" s="28"/>
      <c r="F285" s="2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74"/>
      <c r="E286" s="28"/>
      <c r="F286" s="6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6"/>
      <c r="D287" s="73"/>
      <c r="E287" s="6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37"/>
      <c r="B288" s="13"/>
      <c r="C288" s="66"/>
      <c r="D288" s="73"/>
      <c r="E288" s="68"/>
      <c r="F288" s="28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37"/>
      <c r="B289" s="13"/>
      <c r="C289" s="66"/>
      <c r="D289" s="73"/>
      <c r="E289" s="68"/>
      <c r="F289" s="28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37"/>
      <c r="B290" s="13"/>
      <c r="C290" s="66"/>
      <c r="D290" s="73"/>
      <c r="E290" s="70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37"/>
      <c r="B291" s="13"/>
      <c r="C291" s="66"/>
      <c r="D291" s="73"/>
      <c r="E291" s="28"/>
      <c r="F291" s="2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37"/>
      <c r="B292" s="13"/>
      <c r="C292" s="66"/>
      <c r="D292" s="73"/>
      <c r="E292" s="68"/>
      <c r="F292" s="67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6"/>
      <c r="D293" s="73"/>
      <c r="E293" s="6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6"/>
      <c r="D294" s="73"/>
      <c r="E294" s="28"/>
      <c r="F294" s="28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6"/>
      <c r="D295" s="73"/>
      <c r="E295" s="28"/>
      <c r="F295" s="2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74"/>
      <c r="E296" s="28"/>
      <c r="F296" s="67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74"/>
      <c r="E297" s="28"/>
      <c r="F297" s="67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74"/>
      <c r="E298" s="28"/>
      <c r="F298" s="67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6"/>
      <c r="D299" s="73"/>
      <c r="E299" s="2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66"/>
      <c r="D300" s="73"/>
      <c r="E300" s="28"/>
      <c r="F300" s="2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63"/>
      <c r="D301" s="74"/>
      <c r="E301" s="2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6"/>
      <c r="D302" s="7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6"/>
      <c r="D303" s="73"/>
      <c r="E303" s="70"/>
      <c r="F303" s="2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66"/>
      <c r="D304" s="73"/>
      <c r="E304" s="28"/>
      <c r="F304" s="28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37"/>
      <c r="B305" s="13"/>
      <c r="C305" s="66"/>
      <c r="D305" s="73"/>
      <c r="E305" s="28"/>
      <c r="F305" s="28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37"/>
      <c r="B306" s="13"/>
      <c r="C306" s="66"/>
      <c r="D306" s="73"/>
      <c r="E306" s="28"/>
      <c r="F306" s="28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37"/>
      <c r="B307" s="13"/>
      <c r="C307" s="66"/>
      <c r="D307" s="73"/>
      <c r="E307" s="28"/>
      <c r="F307" s="2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37"/>
      <c r="B308" s="13"/>
      <c r="C308" s="63"/>
      <c r="D308" s="74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74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74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74"/>
      <c r="E313" s="28"/>
      <c r="F313" s="67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63"/>
      <c r="D314" s="74"/>
      <c r="E314" s="28"/>
      <c r="F314" s="6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0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35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6"/>
      <c r="D317" s="73"/>
      <c r="E317" s="6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66"/>
      <c r="D318" s="73"/>
      <c r="E318" s="68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66"/>
      <c r="D319" s="73"/>
      <c r="E319" s="6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6"/>
      <c r="D320" s="73"/>
      <c r="E320" s="68"/>
      <c r="F320" s="28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37"/>
      <c r="B321" s="13"/>
      <c r="C321" s="66"/>
      <c r="D321" s="73"/>
      <c r="E321" s="28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37"/>
      <c r="B322" s="13"/>
      <c r="C322" s="63"/>
      <c r="D322" s="74"/>
      <c r="E322" s="28"/>
      <c r="F322" s="64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6"/>
      <c r="D323" s="73"/>
      <c r="E323" s="68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63"/>
      <c r="D324" s="74"/>
      <c r="E324" s="28"/>
      <c r="F324" s="6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63"/>
      <c r="D325" s="74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15"/>
      <c r="B326" s="13"/>
      <c r="C326" s="16"/>
      <c r="D326" s="74"/>
      <c r="E326" s="28"/>
      <c r="F326" s="28"/>
      <c r="G326" s="28"/>
      <c r="H326" s="18"/>
      <c r="I326" s="18"/>
      <c r="J326" s="24"/>
      <c r="K326" s="58"/>
      <c r="L326" s="32"/>
      <c r="M326" s="29"/>
    </row>
    <row r="327" spans="1:13" ht="12.75" customHeight="1">
      <c r="A327" s="15"/>
      <c r="B327" s="13"/>
      <c r="C327" s="71"/>
      <c r="D327" s="74"/>
      <c r="E327" s="28"/>
      <c r="F327" s="28"/>
      <c r="G327" s="64"/>
      <c r="H327" s="18"/>
      <c r="I327" s="18"/>
      <c r="J327" s="24"/>
      <c r="K327" s="58"/>
      <c r="L327" s="32"/>
      <c r="M327" s="29"/>
    </row>
    <row r="328" spans="1:13" ht="12.75" customHeight="1">
      <c r="A328" s="15"/>
      <c r="B328" s="13"/>
      <c r="C328" s="71"/>
      <c r="D328" s="74"/>
      <c r="E328" s="28"/>
      <c r="F328" s="28"/>
      <c r="G328" s="64"/>
      <c r="H328" s="18"/>
      <c r="I328" s="18"/>
      <c r="J328" s="24"/>
      <c r="K328" s="58"/>
      <c r="L328" s="32"/>
      <c r="M328" s="29"/>
    </row>
    <row r="329" spans="1:13" ht="12.75" customHeight="1">
      <c r="A329" s="15"/>
      <c r="B329" s="13"/>
      <c r="C329" s="66"/>
      <c r="D329" s="73"/>
      <c r="E329" s="28"/>
      <c r="F329" s="28"/>
      <c r="G329" s="64"/>
      <c r="H329" s="18"/>
      <c r="I329" s="18"/>
      <c r="J329" s="24"/>
      <c r="K329" s="13"/>
      <c r="L329" s="32"/>
      <c r="M329" s="29"/>
    </row>
    <row r="330" spans="1:13" ht="12.75" customHeight="1">
      <c r="A330" s="15"/>
      <c r="B330" s="13"/>
      <c r="C330" s="66"/>
      <c r="D330" s="73"/>
      <c r="E330" s="68"/>
      <c r="F330" s="28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15"/>
      <c r="B331" s="13"/>
      <c r="C331" s="66"/>
      <c r="D331" s="73"/>
      <c r="E331" s="28"/>
      <c r="F331" s="28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15"/>
      <c r="B332" s="13"/>
      <c r="C332" s="26"/>
      <c r="D332" s="28"/>
      <c r="E332" s="28"/>
      <c r="F332" s="28"/>
      <c r="G332" s="28"/>
      <c r="H332" s="61"/>
      <c r="I332" s="18"/>
      <c r="J332" s="24"/>
      <c r="K332" s="13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13"/>
      <c r="L333" s="32"/>
      <c r="M333" s="29"/>
    </row>
    <row r="334" spans="1:13" ht="12.75" customHeight="1">
      <c r="A334" s="47"/>
      <c r="B334" s="13"/>
      <c r="C334" s="35"/>
      <c r="D334" s="28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35"/>
      <c r="D335" s="28"/>
      <c r="E335" s="28"/>
      <c r="F335" s="28"/>
      <c r="G335" s="28"/>
      <c r="H335" s="18"/>
      <c r="I335" s="18"/>
      <c r="J335" s="24"/>
      <c r="K335" s="13"/>
      <c r="L335" s="32"/>
      <c r="M335" s="29"/>
    </row>
    <row r="336" spans="1:13" ht="12.75" customHeight="1">
      <c r="A336" s="47"/>
      <c r="B336" s="13"/>
      <c r="C336" s="26"/>
      <c r="D336" s="28"/>
      <c r="E336" s="28"/>
      <c r="F336" s="28"/>
      <c r="G336" s="28"/>
      <c r="H336" s="18"/>
      <c r="I336" s="18"/>
      <c r="J336" s="24"/>
      <c r="K336" s="13"/>
      <c r="L336" s="32"/>
      <c r="M336" s="29"/>
    </row>
    <row r="337" spans="1:13" ht="12.75" customHeight="1">
      <c r="A337" s="47"/>
      <c r="B337" s="13"/>
      <c r="C337" s="47"/>
      <c r="D337" s="28"/>
      <c r="E337" s="28"/>
      <c r="F337" s="28"/>
      <c r="G337" s="28"/>
      <c r="H337" s="18"/>
      <c r="I337" s="18"/>
      <c r="J337" s="24"/>
      <c r="K337" s="13"/>
      <c r="L337" s="32"/>
      <c r="M337" s="29"/>
    </row>
    <row r="338" spans="1:13" ht="12.75" customHeight="1">
      <c r="A338" s="47"/>
      <c r="B338" s="13"/>
      <c r="C338" s="47"/>
      <c r="D338" s="28"/>
      <c r="E338" s="28"/>
      <c r="F338" s="28"/>
      <c r="G338" s="28"/>
      <c r="H338" s="18"/>
      <c r="I338" s="18"/>
      <c r="J338" s="24"/>
      <c r="K338" s="13"/>
      <c r="L338" s="32"/>
      <c r="M338" s="29"/>
    </row>
    <row r="339" spans="1:13" ht="12.75" customHeight="1">
      <c r="A339" s="47"/>
      <c r="B339" s="13"/>
      <c r="C339" s="47"/>
      <c r="D339" s="28"/>
      <c r="E339" s="28"/>
      <c r="F339" s="28"/>
      <c r="G339" s="28"/>
      <c r="H339" s="18"/>
      <c r="I339" s="18"/>
      <c r="J339" s="24"/>
      <c r="K339" s="58"/>
      <c r="L339" s="32"/>
      <c r="M339" s="29"/>
    </row>
    <row r="340" spans="1:13" ht="12.75" customHeight="1">
      <c r="A340" s="47"/>
      <c r="B340" s="13"/>
      <c r="C340" s="51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58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13"/>
      <c r="L342" s="32"/>
      <c r="M342" s="29"/>
    </row>
    <row r="343" spans="1:13" ht="12.75" customHeight="1">
      <c r="A343" s="47"/>
      <c r="B343" s="13"/>
      <c r="C343" s="26"/>
      <c r="D343" s="37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28"/>
      <c r="H345" s="18"/>
      <c r="I345" s="18"/>
      <c r="J345" s="24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28"/>
      <c r="H346" s="18"/>
      <c r="I346" s="18"/>
      <c r="J346" s="24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28"/>
      <c r="H348" s="18"/>
      <c r="I348" s="18"/>
      <c r="J348" s="24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28"/>
      <c r="H350" s="18"/>
      <c r="I350" s="18"/>
      <c r="J350" s="24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28"/>
      <c r="H351" s="18"/>
      <c r="I351" s="18"/>
      <c r="J351" s="24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28"/>
      <c r="H352" s="18"/>
      <c r="I352" s="18"/>
      <c r="J352" s="24"/>
      <c r="K352" s="58"/>
      <c r="L352" s="32"/>
      <c r="M352" s="29"/>
    </row>
    <row r="353" spans="1:13" ht="12.75" customHeight="1">
      <c r="A353" s="47"/>
      <c r="B353" s="13"/>
      <c r="C353" s="26"/>
      <c r="D353" s="47"/>
      <c r="E353" s="28"/>
      <c r="F353" s="28"/>
      <c r="G353" s="28"/>
      <c r="H353" s="18"/>
      <c r="I353" s="18"/>
      <c r="J353" s="24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28"/>
      <c r="H354" s="18"/>
      <c r="I354" s="18"/>
      <c r="J354" s="24"/>
      <c r="K354" s="58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13"/>
      <c r="L356" s="32"/>
      <c r="M356" s="29"/>
    </row>
    <row r="357" spans="1:13" ht="12.75" customHeight="1">
      <c r="A357" s="47"/>
      <c r="B357" s="13"/>
      <c r="C357" s="54"/>
      <c r="D357" s="28"/>
      <c r="E357" s="28"/>
      <c r="F357" s="28"/>
      <c r="G357" s="28"/>
      <c r="H357" s="18"/>
      <c r="I357" s="18"/>
      <c r="J357" s="24"/>
      <c r="K357" s="13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28"/>
      <c r="H359" s="18"/>
      <c r="I359" s="18"/>
      <c r="J359" s="24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28"/>
      <c r="H361" s="18"/>
      <c r="I361" s="18"/>
      <c r="J361" s="24"/>
      <c r="K361" s="58"/>
      <c r="L361" s="32"/>
      <c r="M361" s="29"/>
    </row>
    <row r="362" spans="1:13" ht="12.75" customHeight="1">
      <c r="A362" s="47"/>
      <c r="B362" s="52"/>
      <c r="C362" s="26"/>
      <c r="D362" s="28"/>
      <c r="E362" s="28"/>
      <c r="F362" s="28"/>
      <c r="G362" s="28"/>
      <c r="H362" s="18"/>
      <c r="I362" s="18"/>
      <c r="J362" s="24"/>
      <c r="K362" s="13"/>
      <c r="L362" s="32"/>
      <c r="M362" s="29"/>
    </row>
    <row r="363" spans="1:13" ht="12.75" customHeight="1">
      <c r="A363" s="47"/>
      <c r="B363" s="52"/>
      <c r="C363" s="26"/>
      <c r="D363" s="28"/>
      <c r="E363" s="28"/>
      <c r="F363" s="28"/>
      <c r="G363" s="28"/>
      <c r="H363" s="18"/>
      <c r="I363" s="18"/>
      <c r="J363" s="24"/>
      <c r="K363" s="58"/>
      <c r="L363" s="32"/>
      <c r="M363" s="29"/>
    </row>
    <row r="364" spans="1:13" ht="12.75" customHeight="1">
      <c r="A364" s="47"/>
      <c r="B364" s="23"/>
      <c r="C364" s="55"/>
      <c r="D364" s="28"/>
      <c r="E364" s="28"/>
      <c r="F364" s="28"/>
      <c r="G364" s="28"/>
      <c r="H364" s="18"/>
      <c r="I364" s="18"/>
      <c r="J364" s="24"/>
      <c r="K364" s="58"/>
      <c r="L364" s="32"/>
      <c r="M364" s="29"/>
    </row>
    <row r="365" spans="1:13" ht="12.75" customHeight="1">
      <c r="A365" s="50"/>
      <c r="B365" s="13"/>
      <c r="C365" s="26"/>
      <c r="D365" s="28"/>
      <c r="E365" s="28"/>
      <c r="F365" s="28"/>
      <c r="G365" s="28"/>
      <c r="H365" s="18"/>
      <c r="I365" s="18"/>
      <c r="J365" s="24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28"/>
      <c r="H367" s="18"/>
      <c r="I367" s="18"/>
      <c r="J367" s="24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47"/>
      <c r="B369" s="13"/>
      <c r="C369" s="54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28"/>
      <c r="H370" s="18"/>
      <c r="I370" s="18"/>
      <c r="J370" s="24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28"/>
      <c r="H371" s="18"/>
      <c r="I371" s="18"/>
      <c r="J371" s="24"/>
      <c r="K371" s="13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28"/>
      <c r="H373" s="18"/>
      <c r="I373" s="18"/>
      <c r="J373" s="24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28"/>
      <c r="H374" s="18"/>
      <c r="I374" s="18"/>
      <c r="J374" s="24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28"/>
      <c r="H375" s="18"/>
      <c r="I375" s="18"/>
      <c r="J375" s="24"/>
      <c r="K375" s="58"/>
      <c r="L375" s="32"/>
      <c r="M375" s="29"/>
    </row>
    <row r="376" spans="1:13" ht="12.75" customHeight="1">
      <c r="A376" s="49"/>
      <c r="B376" s="13"/>
      <c r="C376" s="26"/>
      <c r="D376" s="28"/>
      <c r="E376" s="28"/>
      <c r="F376" s="28"/>
      <c r="G376" s="28"/>
      <c r="H376" s="18"/>
      <c r="I376" s="18"/>
      <c r="J376" s="24"/>
      <c r="K376" s="5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58"/>
      <c r="L377" s="32"/>
      <c r="M377" s="29"/>
    </row>
    <row r="378" spans="1:13" ht="12.75" customHeight="1">
      <c r="A378" s="47"/>
      <c r="B378" s="13"/>
      <c r="C378" s="26"/>
      <c r="D378" s="37"/>
      <c r="E378" s="28"/>
      <c r="F378" s="28"/>
      <c r="G378" s="28"/>
      <c r="H378" s="18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47"/>
      <c r="B380" s="13"/>
      <c r="C380" s="54"/>
      <c r="D380" s="37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56"/>
      <c r="D381" s="28"/>
      <c r="E381" s="28"/>
      <c r="F381" s="28"/>
      <c r="G381" s="28"/>
      <c r="H381" s="18"/>
      <c r="I381" s="18"/>
      <c r="J381" s="24"/>
      <c r="K381" s="58"/>
      <c r="L381" s="32"/>
      <c r="M381" s="29"/>
    </row>
    <row r="382" spans="1:13" ht="12.75" customHeight="1">
      <c r="A382" s="47"/>
      <c r="B382" s="13"/>
      <c r="C382" s="54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26"/>
      <c r="D383" s="37"/>
      <c r="E383" s="28"/>
      <c r="F383" s="28"/>
      <c r="G383" s="28"/>
      <c r="H383" s="18"/>
      <c r="I383" s="18"/>
      <c r="J383" s="24"/>
      <c r="K383" s="1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58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54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40"/>
      <c r="D388" s="28"/>
      <c r="E388" s="28"/>
      <c r="F388" s="28"/>
      <c r="G388" s="28"/>
      <c r="H388" s="18"/>
      <c r="I388" s="18"/>
      <c r="J388" s="24"/>
      <c r="K388" s="5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50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28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28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28"/>
      <c r="B401" s="28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28"/>
      <c r="C402" s="26"/>
      <c r="D402" s="28"/>
      <c r="E402" s="28"/>
      <c r="F402" s="28"/>
      <c r="G402" s="28"/>
      <c r="H402" s="18"/>
      <c r="I402" s="18"/>
      <c r="J402" s="24"/>
      <c r="K402" s="58"/>
      <c r="L402" s="32"/>
      <c r="M402" s="29"/>
    </row>
    <row r="403" spans="1:13" ht="12.75" customHeight="1">
      <c r="A403" s="47"/>
      <c r="B403" s="28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28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28"/>
      <c r="C405" s="26"/>
      <c r="D405" s="37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28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28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44"/>
      <c r="L408" s="32"/>
      <c r="M408" s="29"/>
    </row>
    <row r="409" spans="1:13" ht="12.75" customHeight="1">
      <c r="A409" s="51"/>
      <c r="B409" s="13"/>
      <c r="C409" s="26"/>
      <c r="D409" s="28"/>
      <c r="E409" s="28"/>
      <c r="F409" s="28"/>
      <c r="G409" s="28"/>
      <c r="H409" s="18"/>
      <c r="I409" s="18"/>
      <c r="J409" s="24"/>
      <c r="K409" s="44"/>
      <c r="L409" s="32"/>
      <c r="M409" s="29"/>
    </row>
    <row r="410" spans="1:13" ht="12.75" customHeight="1">
      <c r="A410" s="51"/>
      <c r="B410" s="13"/>
      <c r="C410" s="26"/>
      <c r="D410" s="37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51"/>
      <c r="B411" s="13"/>
      <c r="C411" s="26"/>
      <c r="D411" s="28"/>
      <c r="E411" s="53"/>
      <c r="F411" s="53"/>
      <c r="G411" s="53"/>
      <c r="H411" s="18"/>
      <c r="I411" s="18"/>
      <c r="J411" s="24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50"/>
      <c r="B416" s="13"/>
      <c r="C416" s="57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54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35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35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35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35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35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35"/>
      <c r="B424" s="13"/>
      <c r="C424" s="57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8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47"/>
      <c r="E427" s="28"/>
      <c r="F427" s="28"/>
      <c r="G427" s="28"/>
      <c r="H427" s="18"/>
      <c r="I427" s="18"/>
      <c r="J427" s="24"/>
      <c r="K427" s="18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28"/>
      <c r="H428" s="18"/>
      <c r="I428" s="18"/>
      <c r="J428" s="24"/>
      <c r="K428" s="1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1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44"/>
      <c r="L431" s="32"/>
      <c r="M431" s="29"/>
    </row>
    <row r="432" spans="1:13" ht="12.75" customHeight="1">
      <c r="A432" s="47"/>
      <c r="B432" s="13"/>
      <c r="C432" s="26"/>
      <c r="D432" s="4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39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35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37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35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47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47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37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47"/>
      <c r="D449" s="37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28"/>
      <c r="H450" s="18"/>
      <c r="I450" s="18"/>
      <c r="J450" s="24"/>
      <c r="K450" s="13"/>
      <c r="L450" s="32"/>
      <c r="M450" s="29"/>
    </row>
    <row r="451" spans="1:13" ht="12.75" customHeight="1">
      <c r="A451" s="47"/>
      <c r="B451" s="13"/>
      <c r="C451" s="47"/>
      <c r="D451" s="37"/>
      <c r="E451" s="28"/>
      <c r="F451" s="28"/>
      <c r="G451" s="28"/>
      <c r="H451" s="18"/>
      <c r="I451" s="18"/>
      <c r="J451" s="24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28"/>
      <c r="H452" s="18"/>
      <c r="I452" s="18"/>
      <c r="J452" s="24"/>
      <c r="K452" s="13"/>
      <c r="L452" s="32"/>
      <c r="M452" s="29"/>
    </row>
    <row r="453" spans="1:13" ht="12.75" customHeight="1">
      <c r="A453" s="47"/>
      <c r="C453" s="26"/>
      <c r="D453" s="28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47"/>
      <c r="B454" s="13"/>
      <c r="C454" s="26"/>
      <c r="D454" s="37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13"/>
      <c r="C458" s="26"/>
      <c r="D458" s="37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48"/>
      <c r="F464" s="48"/>
      <c r="G464" s="4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47"/>
      <c r="D466" s="37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35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49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47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47"/>
      <c r="D478" s="37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47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47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47"/>
      <c r="D494" s="37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47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47"/>
      <c r="D510" s="47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47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35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47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44"/>
      <c r="L526" s="44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4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35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37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4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50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47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37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47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47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47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47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28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13"/>
      <c r="C567" s="26"/>
      <c r="D567" s="28"/>
      <c r="E567" s="28"/>
      <c r="F567" s="28"/>
      <c r="G567" s="28"/>
      <c r="H567" s="18"/>
      <c r="I567" s="18"/>
      <c r="J567" s="24"/>
      <c r="K567" s="44"/>
      <c r="L567" s="44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44"/>
      <c r="L569" s="44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44"/>
      <c r="L570" s="44"/>
      <c r="M570" s="29"/>
    </row>
    <row r="571" spans="1:13" ht="12.75" customHeight="1">
      <c r="A571" s="28"/>
      <c r="B571" s="28"/>
      <c r="C571" s="39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44"/>
      <c r="L572" s="44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28"/>
      <c r="B580" s="28"/>
      <c r="C580" s="26"/>
      <c r="D580" s="37"/>
      <c r="E580" s="28"/>
      <c r="F580" s="28"/>
      <c r="G580" s="28"/>
      <c r="H580" s="18"/>
      <c r="I580" s="18"/>
      <c r="J580" s="24"/>
      <c r="K580" s="44"/>
      <c r="L580" s="44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44"/>
      <c r="L584" s="44"/>
      <c r="M584" s="29"/>
    </row>
    <row r="585" spans="1:13" ht="12.75" customHeight="1">
      <c r="A585" s="28"/>
      <c r="B585" s="28"/>
      <c r="C585" s="39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28"/>
      <c r="H594" s="18"/>
      <c r="I594" s="18"/>
      <c r="J594" s="24"/>
      <c r="K594" s="44"/>
      <c r="L594" s="44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28"/>
      <c r="H597" s="18"/>
      <c r="I597" s="18"/>
      <c r="J597" s="24"/>
      <c r="K597" s="44"/>
      <c r="L597" s="44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28"/>
      <c r="H600" s="18"/>
      <c r="I600" s="18"/>
      <c r="J600" s="24"/>
      <c r="K600" s="44"/>
      <c r="L600" s="44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28"/>
      <c r="H602" s="18"/>
      <c r="I602" s="18"/>
      <c r="J602" s="24"/>
      <c r="K602" s="18"/>
      <c r="L602" s="18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13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37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42"/>
      <c r="E631" s="28"/>
      <c r="F631" s="28"/>
      <c r="G631" s="28"/>
      <c r="H631" s="18"/>
      <c r="I631" s="18"/>
      <c r="J631" s="24"/>
      <c r="K631" s="44"/>
      <c r="L631" s="44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41"/>
      <c r="B639" s="28"/>
      <c r="C639" s="39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41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41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41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41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41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43"/>
      <c r="B648" s="13"/>
      <c r="C648" s="4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41"/>
      <c r="B649" s="13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41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41"/>
      <c r="B651" s="13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37"/>
      <c r="B652" s="13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37"/>
      <c r="B653" s="13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37"/>
      <c r="B654" s="13"/>
      <c r="C654" s="26"/>
      <c r="D654" s="37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41"/>
      <c r="B655" s="13"/>
      <c r="C655" s="26"/>
      <c r="D655" s="37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41"/>
      <c r="B656" s="13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41"/>
      <c r="B657" s="13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37"/>
      <c r="B658" s="13"/>
      <c r="C658" s="26"/>
      <c r="D658" s="37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37"/>
      <c r="B659" s="13"/>
      <c r="C659" s="26"/>
      <c r="D659" s="28"/>
      <c r="E659" s="28"/>
      <c r="F659" s="28"/>
      <c r="G659" s="28"/>
      <c r="H659" s="18"/>
      <c r="I659" s="18"/>
      <c r="J659" s="24"/>
      <c r="K659" s="18"/>
      <c r="L659" s="18"/>
      <c r="M659" s="29"/>
    </row>
    <row r="660" spans="1:13" ht="12.75" customHeight="1">
      <c r="A660" s="37"/>
      <c r="B660" s="13"/>
      <c r="C660" s="26"/>
      <c r="D660" s="28"/>
      <c r="E660" s="28"/>
      <c r="F660" s="28"/>
      <c r="G660" s="28"/>
      <c r="H660" s="18"/>
      <c r="I660" s="18"/>
      <c r="J660" s="24"/>
      <c r="K660" s="44"/>
      <c r="L660" s="44"/>
      <c r="M660" s="29"/>
    </row>
    <row r="661" spans="1:13" ht="12.75" customHeight="1">
      <c r="A661" s="41"/>
      <c r="B661" s="13"/>
      <c r="C661" s="26"/>
      <c r="D661" s="37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41"/>
      <c r="B662" s="13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41"/>
      <c r="B663" s="13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37"/>
      <c r="B664" s="28"/>
      <c r="C664" s="26"/>
      <c r="D664" s="42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41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35"/>
      <c r="B666" s="28"/>
      <c r="C666" s="26"/>
      <c r="D666" s="28"/>
      <c r="E666" s="28"/>
      <c r="F666" s="28"/>
      <c r="G666" s="28"/>
      <c r="H666" s="18"/>
      <c r="I666" s="18"/>
      <c r="J666" s="24"/>
      <c r="K666" s="44"/>
      <c r="L666" s="44"/>
      <c r="M666" s="29"/>
    </row>
    <row r="667" spans="1:13" ht="12.75" customHeight="1">
      <c r="A667" s="35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37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37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40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39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37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13"/>
      <c r="C676" s="26"/>
      <c r="D676" s="37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39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37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3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37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35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35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35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35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35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32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32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5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5"/>
    </row>
    <row r="691" spans="1:13" ht="12.75" customHeight="1">
      <c r="A691" s="26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5"/>
    </row>
    <row r="692" spans="1:13" ht="12.75" customHeight="1">
      <c r="A692" s="26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32"/>
    </row>
    <row r="693" spans="1:13" ht="12.75" customHeight="1">
      <c r="A693" s="28"/>
      <c r="B693" s="28"/>
      <c r="C693" s="26"/>
      <c r="D693" s="28"/>
      <c r="E693" s="26"/>
      <c r="F693" s="26"/>
      <c r="G693" s="26"/>
      <c r="H693" s="18"/>
      <c r="I693" s="18"/>
      <c r="J693" s="24"/>
      <c r="K693" s="13"/>
      <c r="L693" s="13"/>
      <c r="M693" s="25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5"/>
    </row>
    <row r="695" spans="1:13" ht="12.75" customHeight="1">
      <c r="A695" s="28"/>
      <c r="B695" s="28"/>
      <c r="C695" s="26"/>
      <c r="D695" s="28"/>
      <c r="E695" s="26"/>
      <c r="F695" s="26"/>
      <c r="G695" s="26"/>
      <c r="H695" s="18"/>
      <c r="I695" s="18"/>
      <c r="J695" s="24"/>
      <c r="K695" s="13"/>
      <c r="L695" s="13"/>
      <c r="M695" s="32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13"/>
    </row>
    <row r="697" spans="1:13" ht="12.75" customHeight="1">
      <c r="A697" s="28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</row>
    <row r="700" spans="1:13" ht="12.75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13"/>
    </row>
    <row r="701" spans="1:13" ht="12.75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6"/>
      <c r="F703" s="26"/>
      <c r="G703" s="26"/>
      <c r="H703" s="18"/>
      <c r="I703" s="18"/>
      <c r="J703" s="24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13"/>
    </row>
    <row r="716" spans="1:13" ht="12.75" customHeight="1">
      <c r="A716" s="26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13"/>
    </row>
    <row r="723" spans="1:13" ht="12.75" customHeight="1">
      <c r="A723" s="26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5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32"/>
    </row>
    <row r="726" spans="1:13" ht="12.75" customHeight="1">
      <c r="A726" s="28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6"/>
      <c r="F727" s="26"/>
      <c r="G727" s="26"/>
      <c r="H727" s="18"/>
      <c r="I727" s="18"/>
      <c r="J727" s="24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6"/>
      <c r="F731" s="26"/>
      <c r="G731" s="26"/>
      <c r="H731" s="18"/>
      <c r="I731" s="18"/>
      <c r="J731" s="24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6"/>
      <c r="F733" s="26"/>
      <c r="G733" s="26"/>
      <c r="H733" s="18"/>
      <c r="I733" s="18"/>
      <c r="J733" s="24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28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13"/>
    </row>
    <row r="737" spans="1:13" ht="12.75" customHeight="1">
      <c r="A737" s="28"/>
      <c r="B737" s="28"/>
      <c r="C737" s="28"/>
      <c r="D737" s="28"/>
      <c r="E737" s="28"/>
      <c r="F737" s="28"/>
      <c r="G737" s="28"/>
      <c r="H737" s="18"/>
      <c r="I737" s="29"/>
      <c r="J737" s="24"/>
      <c r="K737" s="13"/>
      <c r="L737" s="13"/>
      <c r="M737" s="13"/>
    </row>
    <row r="738" spans="1:13" ht="12.75" customHeight="1">
      <c r="A738" s="28"/>
      <c r="B738" s="28"/>
      <c r="C738" s="28"/>
      <c r="D738" s="28"/>
      <c r="E738" s="28"/>
      <c r="F738" s="28"/>
      <c r="G738" s="28"/>
      <c r="H738" s="18"/>
      <c r="I738" s="13"/>
      <c r="J738" s="24"/>
      <c r="K738" s="13"/>
      <c r="L738" s="13"/>
      <c r="M738" s="13"/>
    </row>
    <row r="739" spans="1:13" ht="12.75" customHeight="1">
      <c r="A739" s="28"/>
      <c r="B739" s="28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28"/>
      <c r="B740" s="28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13"/>
    </row>
    <row r="741" spans="1:13" ht="12.75" customHeight="1">
      <c r="A741" s="28"/>
      <c r="B741" s="28"/>
      <c r="C741" s="28"/>
      <c r="D741" s="28"/>
      <c r="E741" s="28"/>
      <c r="F741" s="28"/>
      <c r="G741" s="28"/>
      <c r="H741" s="18"/>
      <c r="I741" s="18"/>
      <c r="J741" s="24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28"/>
      <c r="H742" s="18"/>
      <c r="I742" s="13"/>
      <c r="J742" s="24"/>
      <c r="K742" s="13"/>
      <c r="L742" s="13"/>
      <c r="M742" s="25"/>
    </row>
    <row r="743" spans="1:13" ht="12.75" customHeight="1">
      <c r="A743" s="28"/>
      <c r="B743" s="28"/>
      <c r="C743" s="28"/>
      <c r="D743" s="28"/>
      <c r="E743" s="28"/>
      <c r="F743" s="28"/>
      <c r="G743" s="28"/>
      <c r="H743" s="18"/>
      <c r="I743" s="18"/>
      <c r="J743" s="24"/>
      <c r="K743" s="13"/>
      <c r="L743" s="13"/>
      <c r="M743" s="32"/>
    </row>
    <row r="744" spans="1:13" ht="12.75" customHeight="1">
      <c r="A744" s="35"/>
      <c r="B744" s="28"/>
      <c r="C744" s="28"/>
      <c r="D744" s="28"/>
      <c r="E744" s="28"/>
      <c r="F744" s="28"/>
      <c r="G744" s="28"/>
      <c r="H744" s="18"/>
      <c r="I744" s="13"/>
      <c r="J744" s="24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28"/>
      <c r="H745" s="18"/>
      <c r="I745" s="13"/>
      <c r="J745" s="24"/>
      <c r="K745" s="13"/>
      <c r="L745" s="13"/>
      <c r="M745" s="13"/>
    </row>
    <row r="746" spans="1:13" ht="12.75" customHeight="1">
      <c r="A746" s="28"/>
      <c r="B746" s="28"/>
      <c r="C746" s="28"/>
      <c r="D746" s="28"/>
      <c r="E746" s="28"/>
      <c r="F746" s="28"/>
      <c r="G746" s="28"/>
      <c r="H746" s="18"/>
      <c r="I746" s="13"/>
      <c r="J746" s="24"/>
      <c r="K746" s="13"/>
      <c r="L746" s="13"/>
      <c r="M746" s="13"/>
    </row>
    <row r="747" spans="1:13" ht="12.75" customHeight="1">
      <c r="A747" s="28"/>
      <c r="B747" s="28"/>
      <c r="C747" s="28"/>
      <c r="D747" s="28"/>
      <c r="E747" s="28"/>
      <c r="F747" s="28"/>
      <c r="G747" s="28"/>
      <c r="H747" s="18"/>
      <c r="I747" s="13"/>
      <c r="J747" s="24"/>
      <c r="K747" s="13"/>
      <c r="L747" s="13"/>
      <c r="M747" s="13"/>
    </row>
    <row r="748" spans="1:13" ht="12.75" customHeight="1">
      <c r="A748" s="28"/>
      <c r="B748" s="28"/>
      <c r="C748" s="28"/>
      <c r="D748" s="28"/>
      <c r="E748" s="33"/>
      <c r="F748" s="33"/>
      <c r="G748" s="33"/>
      <c r="H748" s="18"/>
      <c r="I748" s="13"/>
      <c r="J748" s="24"/>
      <c r="K748" s="13"/>
      <c r="L748" s="13"/>
      <c r="M748" s="13"/>
    </row>
    <row r="749" spans="1:13" ht="12.75" customHeight="1">
      <c r="A749" s="28"/>
      <c r="B749" s="28"/>
      <c r="C749" s="28"/>
      <c r="D749" s="28"/>
      <c r="E749" s="33"/>
      <c r="F749" s="33"/>
      <c r="G749" s="33"/>
      <c r="H749" s="18"/>
      <c r="I749" s="13"/>
      <c r="J749" s="24"/>
      <c r="K749" s="13"/>
      <c r="L749" s="13"/>
      <c r="M749" s="13"/>
    </row>
    <row r="750" spans="1:13" ht="12.75" customHeight="1">
      <c r="A750" s="28"/>
      <c r="B750" s="13"/>
      <c r="C750" s="28"/>
      <c r="D750" s="28"/>
      <c r="H750" s="34"/>
      <c r="I750" s="18"/>
      <c r="J750" s="24"/>
      <c r="K750" s="13"/>
      <c r="L750" s="13"/>
      <c r="M750" s="13"/>
    </row>
    <row r="751" spans="1:13" ht="12.75" customHeight="1">
      <c r="A751" s="20"/>
      <c r="B751" s="13"/>
      <c r="C751" s="28"/>
      <c r="D751" s="28"/>
      <c r="E751" s="28"/>
      <c r="F751" s="28"/>
      <c r="G751" s="28"/>
      <c r="H751" s="18"/>
      <c r="I751" s="13"/>
      <c r="J751" s="24"/>
      <c r="K751" s="13"/>
      <c r="L751" s="13"/>
      <c r="M751" s="25"/>
    </row>
    <row r="752" spans="1:13" ht="12.75" customHeight="1">
      <c r="A752" s="15"/>
      <c r="B752" s="13"/>
      <c r="C752" s="28"/>
      <c r="D752" s="27"/>
      <c r="E752" s="28"/>
      <c r="F752" s="28"/>
      <c r="G752" s="28"/>
      <c r="H752" s="18"/>
      <c r="I752" s="13"/>
      <c r="J752" s="24"/>
      <c r="K752" s="13"/>
      <c r="L752" s="13"/>
      <c r="M752" s="25"/>
    </row>
    <row r="753" spans="1:13" ht="12.75" customHeight="1">
      <c r="A753" s="15"/>
      <c r="B753" s="13"/>
      <c r="C753" s="28"/>
      <c r="D753" s="28"/>
      <c r="E753" s="28"/>
      <c r="F753" s="28"/>
      <c r="G753" s="28"/>
      <c r="H753" s="18"/>
      <c r="I753" s="13"/>
      <c r="J753" s="24"/>
      <c r="K753" s="13"/>
      <c r="L753" s="13"/>
      <c r="M753" s="25"/>
    </row>
    <row r="754" spans="1:13" ht="12.75" customHeight="1">
      <c r="A754" s="15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32"/>
    </row>
    <row r="755" spans="1:13" ht="12.75" customHeight="1">
      <c r="A755" s="15"/>
      <c r="B755" s="13"/>
      <c r="C755" s="28"/>
      <c r="D755" s="28"/>
      <c r="E755" s="28"/>
      <c r="F755" s="28"/>
      <c r="G755" s="28"/>
      <c r="H755" s="18"/>
      <c r="I755" s="13"/>
      <c r="J755" s="24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15"/>
      <c r="B757" s="13"/>
      <c r="C757" s="28"/>
      <c r="D757" s="28"/>
      <c r="E757" s="28"/>
      <c r="F757" s="28"/>
      <c r="G757" s="28"/>
      <c r="H757" s="18"/>
      <c r="I757" s="13"/>
      <c r="J757" s="24"/>
      <c r="K757" s="13"/>
      <c r="L757" s="13"/>
      <c r="M757" s="13"/>
    </row>
    <row r="758" spans="1:13" ht="12.75" customHeight="1">
      <c r="A758" s="20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0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32"/>
    </row>
    <row r="760" spans="1:13" ht="12.75" customHeight="1">
      <c r="A760" s="15"/>
      <c r="B760" s="13"/>
      <c r="C760" s="28"/>
      <c r="D760" s="28"/>
      <c r="E760" s="28"/>
      <c r="F760" s="28"/>
      <c r="G760" s="28"/>
      <c r="H760" s="18"/>
      <c r="I760" s="13"/>
      <c r="J760" s="24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3"/>
      <c r="J762" s="24"/>
      <c r="K762" s="13"/>
      <c r="L762" s="13"/>
      <c r="M762" s="25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3"/>
      <c r="J763" s="24"/>
      <c r="K763" s="13"/>
      <c r="L763" s="13"/>
      <c r="M763" s="25"/>
    </row>
    <row r="764" spans="1:13" ht="12.75" customHeight="1">
      <c r="A764" s="15"/>
      <c r="B764" s="13"/>
      <c r="C764" s="28"/>
      <c r="D764" s="28"/>
      <c r="E764" s="28"/>
      <c r="F764" s="28"/>
      <c r="G764" s="28"/>
      <c r="H764" s="18"/>
      <c r="I764" s="13"/>
      <c r="J764" s="24"/>
      <c r="K764" s="13"/>
      <c r="L764" s="13"/>
      <c r="M764" s="25"/>
    </row>
    <row r="765" spans="1:13" ht="12.75" customHeight="1">
      <c r="A765" s="15"/>
      <c r="B765" s="13"/>
      <c r="C765" s="28"/>
      <c r="D765" s="28"/>
      <c r="E765" s="28"/>
      <c r="F765" s="28"/>
      <c r="G765" s="28"/>
      <c r="H765" s="18"/>
      <c r="I765" s="13"/>
      <c r="J765" s="24"/>
      <c r="K765" s="13"/>
      <c r="L765" s="13"/>
      <c r="M765" s="25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8"/>
      <c r="J766" s="24"/>
      <c r="K766" s="13"/>
      <c r="L766" s="13"/>
      <c r="M766" s="32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18"/>
      <c r="B768" s="13"/>
      <c r="C768" s="28"/>
      <c r="D768" s="28"/>
      <c r="E768" s="28"/>
      <c r="F768" s="28"/>
      <c r="G768" s="28"/>
      <c r="H768" s="18"/>
      <c r="I768" s="18"/>
      <c r="J768" s="31"/>
      <c r="K768" s="13"/>
      <c r="L768" s="13"/>
      <c r="M768" s="13"/>
    </row>
    <row r="769" spans="1:13" ht="12.75" customHeight="1">
      <c r="A769" s="30"/>
      <c r="B769" s="13"/>
      <c r="C769" s="28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0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0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0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0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0"/>
      <c r="B774" s="13"/>
      <c r="C774" s="28"/>
      <c r="D774" s="28"/>
      <c r="E774" s="28"/>
      <c r="F774" s="28"/>
      <c r="G774" s="28"/>
      <c r="H774" s="18"/>
      <c r="I774" s="18"/>
      <c r="J774" s="24"/>
      <c r="K774" s="13"/>
      <c r="L774" s="13"/>
      <c r="M774" s="25"/>
    </row>
    <row r="775" spans="1:13" ht="12.75" customHeight="1">
      <c r="A775" s="20"/>
      <c r="B775" s="13"/>
      <c r="C775" s="28"/>
      <c r="D775" s="28"/>
      <c r="E775" s="28"/>
      <c r="F775" s="28"/>
      <c r="G775" s="28"/>
      <c r="H775" s="18"/>
      <c r="I775" s="18"/>
      <c r="J775" s="24"/>
      <c r="K775" s="13"/>
      <c r="L775" s="13"/>
      <c r="M775" s="25"/>
    </row>
    <row r="776" spans="1:13" ht="12.75" customHeight="1">
      <c r="A776" s="20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25"/>
    </row>
    <row r="777" spans="1:13" ht="12.75" customHeight="1">
      <c r="A777" s="20"/>
      <c r="B777" s="13"/>
      <c r="C777" s="28"/>
      <c r="D777" s="28"/>
      <c r="E777" s="28"/>
      <c r="F777" s="28"/>
      <c r="G777" s="28"/>
      <c r="H777" s="18"/>
      <c r="I777" s="18"/>
      <c r="J777" s="24"/>
      <c r="K777" s="13"/>
      <c r="L777" s="13"/>
      <c r="M777" s="25"/>
    </row>
    <row r="778" spans="1:13" ht="12.75" customHeight="1">
      <c r="A778" s="20"/>
      <c r="B778" s="13"/>
      <c r="C778" s="28"/>
      <c r="D778" s="28"/>
      <c r="E778" s="28"/>
      <c r="F778" s="28"/>
      <c r="G778" s="28"/>
      <c r="H778" s="18"/>
      <c r="I778" s="18"/>
      <c r="J778" s="24"/>
      <c r="K778" s="13"/>
      <c r="L778" s="13"/>
      <c r="M778" s="32"/>
    </row>
    <row r="779" spans="1:13" ht="12.75" customHeight="1">
      <c r="A779" s="20"/>
      <c r="B779" s="13"/>
      <c r="C779" s="28"/>
      <c r="D779" s="28"/>
      <c r="E779" s="28"/>
      <c r="F779" s="28"/>
      <c r="G779" s="28"/>
      <c r="H779" s="18"/>
      <c r="I779" s="13"/>
      <c r="J779" s="24"/>
      <c r="K779" s="13"/>
      <c r="L779" s="13"/>
      <c r="M779" s="13"/>
    </row>
    <row r="780" spans="1:13" ht="12.75" customHeight="1">
      <c r="A780" s="15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13"/>
    </row>
    <row r="781" spans="1:13" ht="12.75" customHeight="1">
      <c r="A781" s="15"/>
      <c r="B781" s="13"/>
      <c r="C781" s="28"/>
      <c r="D781" s="28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15"/>
      <c r="B782" s="13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17"/>
      <c r="B783" s="13"/>
      <c r="C783" s="28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30"/>
      <c r="B784" s="13"/>
      <c r="C784" s="28"/>
      <c r="D784" s="27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15"/>
      <c r="B785" s="13"/>
      <c r="C785" s="28"/>
      <c r="D785" s="28"/>
      <c r="E785" s="28"/>
      <c r="F785" s="28"/>
      <c r="G785" s="28"/>
      <c r="H785" s="18"/>
      <c r="I785" s="13"/>
      <c r="J785" s="24"/>
      <c r="K785" s="13"/>
      <c r="L785" s="13"/>
      <c r="M785" s="13"/>
    </row>
    <row r="786" spans="1:13" ht="12.75" customHeight="1">
      <c r="A786" s="15"/>
      <c r="B786" s="13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15"/>
      <c r="B787" s="13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18"/>
      <c r="B788" s="13"/>
      <c r="C788" s="28"/>
      <c r="D788" s="28"/>
      <c r="E788" s="28"/>
      <c r="F788" s="28"/>
      <c r="G788" s="28"/>
      <c r="H788" s="18"/>
      <c r="I788" s="18"/>
      <c r="J788" s="24"/>
      <c r="K788" s="13"/>
      <c r="L788" s="13"/>
      <c r="M788" s="25"/>
    </row>
    <row r="789" spans="1:13" ht="12.75" customHeight="1">
      <c r="A789" s="18"/>
      <c r="B789" s="13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25"/>
    </row>
    <row r="790" spans="1:13" ht="12.75" customHeight="1">
      <c r="A790" s="18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25"/>
    </row>
    <row r="791" spans="1:13" ht="12.75" customHeight="1">
      <c r="A791" s="18"/>
      <c r="B791" s="13"/>
      <c r="C791" s="28"/>
      <c r="D791" s="28"/>
      <c r="E791" s="28"/>
      <c r="F791" s="28"/>
      <c r="G791" s="28"/>
      <c r="H791" s="18"/>
      <c r="I791" s="18"/>
      <c r="J791" s="24"/>
      <c r="K791" s="13"/>
      <c r="L791" s="13"/>
      <c r="M791" s="25"/>
    </row>
    <row r="792" spans="1:13" ht="12.75" customHeight="1">
      <c r="A792" s="18"/>
      <c r="B792" s="13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32"/>
    </row>
    <row r="793" spans="1:14" ht="12.75" customHeight="1">
      <c r="A793" s="18"/>
      <c r="B793" s="13"/>
      <c r="C793" s="28"/>
      <c r="D793" s="27"/>
      <c r="E793" s="28"/>
      <c r="F793" s="28"/>
      <c r="G793" s="28"/>
      <c r="H793" s="18"/>
      <c r="I793" s="18"/>
      <c r="J793" s="24"/>
      <c r="K793" s="13"/>
      <c r="L793" s="13"/>
      <c r="M793" s="13"/>
      <c r="N793" s="6"/>
    </row>
    <row r="794" spans="1:14" ht="12.75" customHeight="1">
      <c r="A794" s="15"/>
      <c r="B794" s="13"/>
      <c r="C794" s="28"/>
      <c r="D794" s="28"/>
      <c r="E794" s="28"/>
      <c r="F794" s="28"/>
      <c r="G794" s="28"/>
      <c r="H794" s="18"/>
      <c r="I794" s="13"/>
      <c r="J794" s="24"/>
      <c r="K794" s="13"/>
      <c r="L794" s="13"/>
      <c r="M794" s="13"/>
      <c r="N794" s="6"/>
    </row>
    <row r="795" spans="1:14" ht="12.75" customHeight="1">
      <c r="A795" s="28"/>
      <c r="B795" s="13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  <c r="N795" s="6"/>
    </row>
    <row r="796" spans="1:14" ht="12.75" customHeight="1">
      <c r="A796" s="28"/>
      <c r="B796" s="13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13"/>
      <c r="N796" s="6"/>
    </row>
    <row r="797" spans="1:14" ht="12.75" customHeight="1">
      <c r="A797" s="28"/>
      <c r="B797" s="13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13"/>
      <c r="N797" s="6"/>
    </row>
    <row r="798" spans="1:14" ht="12.75" customHeight="1">
      <c r="A798" s="15"/>
      <c r="B798" s="13"/>
      <c r="C798" s="28"/>
      <c r="D798" s="28"/>
      <c r="E798" s="28"/>
      <c r="F798" s="28"/>
      <c r="G798" s="28"/>
      <c r="H798" s="18"/>
      <c r="I798" s="18"/>
      <c r="J798" s="24"/>
      <c r="K798" s="13"/>
      <c r="L798" s="13"/>
      <c r="M798" s="13"/>
      <c r="N798" s="6"/>
    </row>
    <row r="799" spans="1:14" ht="12.75" customHeight="1">
      <c r="A799" s="15"/>
      <c r="B799" s="13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25"/>
      <c r="N799" s="6"/>
    </row>
    <row r="800" spans="1:14" ht="12.75" customHeight="1">
      <c r="A800" s="15"/>
      <c r="B800" s="13"/>
      <c r="C800" s="28"/>
      <c r="D800" s="28"/>
      <c r="E800" s="28"/>
      <c r="F800" s="28"/>
      <c r="G800" s="28"/>
      <c r="H800" s="18"/>
      <c r="I800" s="18"/>
      <c r="J800" s="24"/>
      <c r="K800" s="13"/>
      <c r="L800" s="13"/>
      <c r="M800" s="32"/>
      <c r="N800" s="6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8"/>
      <c r="J801" s="24"/>
      <c r="K801" s="13"/>
      <c r="L801" s="13"/>
      <c r="M801" s="25"/>
    </row>
    <row r="802" spans="1:13" ht="12.75" customHeight="1">
      <c r="A802" s="17"/>
      <c r="B802" s="13"/>
      <c r="C802" s="28"/>
      <c r="D802" s="28"/>
      <c r="E802" s="28"/>
      <c r="F802" s="28"/>
      <c r="G802" s="28"/>
      <c r="H802" s="18"/>
      <c r="I802" s="13"/>
      <c r="J802" s="24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17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13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8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7"/>
      <c r="E821" s="28"/>
      <c r="F821" s="28"/>
      <c r="G821" s="28"/>
      <c r="H821" s="18"/>
      <c r="I821" s="13"/>
      <c r="J821" s="24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3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32"/>
    </row>
    <row r="825" spans="1:13" ht="12.75" customHeight="1">
      <c r="A825" s="17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18"/>
      <c r="B827" s="13"/>
      <c r="C827" s="28"/>
      <c r="D827" s="28"/>
      <c r="E827" s="28"/>
      <c r="F827" s="28"/>
      <c r="G827" s="28"/>
      <c r="H827" s="18"/>
      <c r="I827" s="13"/>
      <c r="J827" s="24"/>
      <c r="K827" s="13"/>
      <c r="L827" s="13"/>
      <c r="M827" s="25"/>
    </row>
    <row r="828" spans="1:13" ht="12.75" customHeight="1">
      <c r="A828" s="18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13"/>
    </row>
    <row r="829" spans="1:13" ht="12.75" customHeight="1">
      <c r="A829" s="18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25"/>
    </row>
    <row r="830" spans="1:13" ht="12.75" customHeight="1">
      <c r="A830" s="19"/>
      <c r="B830" s="13"/>
      <c r="C830" s="28"/>
      <c r="D830" s="28"/>
      <c r="E830" s="28"/>
      <c r="F830" s="28"/>
      <c r="G830" s="28"/>
      <c r="H830" s="18"/>
      <c r="I830" s="13"/>
      <c r="J830" s="24"/>
      <c r="K830" s="13"/>
      <c r="L830" s="13"/>
      <c r="M830" s="25"/>
    </row>
    <row r="831" spans="1:13" ht="12.75" customHeight="1">
      <c r="A831" s="19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25"/>
    </row>
    <row r="832" spans="1:13" ht="12.75" customHeight="1">
      <c r="A832" s="19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25"/>
    </row>
    <row r="833" spans="1:13" ht="12.75" customHeight="1">
      <c r="A833" s="19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9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9"/>
      <c r="B835" s="13"/>
      <c r="C835" s="28"/>
      <c r="D835" s="27"/>
      <c r="E835" s="28"/>
      <c r="F835" s="28"/>
      <c r="G835" s="28"/>
      <c r="H835" s="18"/>
      <c r="I835" s="13"/>
      <c r="J835" s="24"/>
      <c r="K835" s="13"/>
      <c r="L835" s="13"/>
      <c r="M835" s="13"/>
    </row>
    <row r="836" spans="1:13" ht="12.75" customHeight="1">
      <c r="A836" s="19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9"/>
      <c r="B837" s="13"/>
      <c r="C837" s="26"/>
      <c r="D837" s="26"/>
      <c r="E837" s="16"/>
      <c r="F837" s="16"/>
      <c r="G837" s="16"/>
      <c r="H837" s="18"/>
      <c r="I837" s="18"/>
      <c r="J837" s="24"/>
      <c r="K837" s="13"/>
      <c r="L837" s="13"/>
      <c r="M837" s="25"/>
    </row>
    <row r="838" spans="1:13" ht="12.75" customHeight="1">
      <c r="A838" s="19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19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2.75" customHeight="1">
      <c r="A842" s="20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30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25"/>
    </row>
    <row r="844" spans="1:13" ht="12.75" customHeight="1">
      <c r="A844" s="17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13"/>
    </row>
    <row r="845" spans="1:13" ht="12.75" customHeight="1">
      <c r="A845" s="17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25"/>
    </row>
    <row r="846" spans="1:13" ht="12.75" customHeight="1">
      <c r="A846" s="17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13"/>
    </row>
    <row r="847" spans="1:13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25"/>
    </row>
    <row r="848" spans="1:14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13"/>
      <c r="N848" s="6"/>
    </row>
    <row r="849" spans="1:14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  <c r="N849" s="6"/>
    </row>
    <row r="850" spans="1:14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  <c r="N850" s="6"/>
    </row>
    <row r="851" spans="1:14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25"/>
      <c r="N851" s="6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13"/>
    </row>
    <row r="853" spans="1:13" ht="12.75" customHeight="1">
      <c r="A853" s="19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25"/>
    </row>
    <row r="854" spans="1:13" ht="12.75" customHeight="1">
      <c r="A854" s="19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13"/>
    </row>
    <row r="855" spans="1:13" ht="12.75" customHeight="1">
      <c r="A855" s="19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13"/>
    </row>
    <row r="856" spans="1:13" ht="12.75" customHeight="1">
      <c r="A856" s="19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25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3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13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25"/>
    </row>
    <row r="864" spans="1:14" ht="12.75" customHeight="1">
      <c r="A864" s="15"/>
      <c r="B864" s="13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13"/>
      <c r="N864" s="6"/>
    </row>
    <row r="865" spans="1:14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25"/>
      <c r="N865" s="6"/>
    </row>
    <row r="866" spans="1:14" ht="12.75" customHeight="1">
      <c r="A866" s="15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13"/>
      <c r="N866" s="6"/>
    </row>
    <row r="867" spans="1:14" ht="12.75" customHeight="1">
      <c r="A867" s="15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5"/>
      <c r="N867" s="6"/>
    </row>
    <row r="868" spans="1:13" ht="12.75" customHeight="1">
      <c r="A868" s="15"/>
      <c r="B868" s="13"/>
      <c r="C868" s="26"/>
      <c r="D868" s="26"/>
      <c r="E868" s="16"/>
      <c r="F868" s="16"/>
      <c r="G868" s="16"/>
      <c r="H868" s="13"/>
      <c r="I868" s="13"/>
      <c r="J868" s="24"/>
      <c r="K868" s="13"/>
      <c r="L868" s="13"/>
      <c r="M868" s="13"/>
    </row>
    <row r="869" spans="1:13" ht="12.75" customHeight="1">
      <c r="A869" s="15"/>
      <c r="B869" s="13"/>
      <c r="C869" s="26"/>
      <c r="D869" s="26"/>
      <c r="E869" s="16"/>
      <c r="F869" s="16"/>
      <c r="G869" s="16"/>
      <c r="H869" s="13"/>
      <c r="I869" s="13"/>
      <c r="J869" s="24"/>
      <c r="K869" s="13"/>
      <c r="L869" s="13"/>
      <c r="M869" s="13"/>
    </row>
    <row r="870" spans="1:13" ht="12.75" customHeight="1">
      <c r="A870" s="15"/>
      <c r="B870" s="13"/>
      <c r="C870" s="26"/>
      <c r="D870" s="26"/>
      <c r="E870" s="16"/>
      <c r="F870" s="16"/>
      <c r="G870" s="16"/>
      <c r="H870" s="13"/>
      <c r="I870" s="13"/>
      <c r="J870" s="24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6"/>
      <c r="H871" s="13"/>
      <c r="I871" s="13"/>
      <c r="J871" s="24"/>
      <c r="K871" s="13"/>
      <c r="L871" s="13"/>
      <c r="M871" s="25"/>
    </row>
    <row r="872" spans="1:13" ht="12.75" customHeight="1">
      <c r="A872" s="15"/>
      <c r="B872" s="13"/>
      <c r="C872" s="26"/>
      <c r="D872" s="26"/>
      <c r="E872" s="16"/>
      <c r="F872" s="16"/>
      <c r="G872" s="16"/>
      <c r="H872" s="13"/>
      <c r="I872" s="13"/>
      <c r="J872" s="24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6"/>
      <c r="H873" s="13"/>
      <c r="I873" s="13"/>
      <c r="J873" s="24"/>
      <c r="K873" s="13"/>
      <c r="L873" s="13"/>
      <c r="M873" s="25"/>
    </row>
    <row r="874" spans="1:14" ht="12.75" customHeight="1">
      <c r="A874" s="15"/>
      <c r="B874" s="13"/>
      <c r="C874" s="26"/>
      <c r="D874" s="26"/>
      <c r="E874" s="16"/>
      <c r="F874" s="16"/>
      <c r="G874" s="16"/>
      <c r="H874" s="13"/>
      <c r="I874" s="13"/>
      <c r="J874" s="24"/>
      <c r="K874" s="13"/>
      <c r="L874" s="13"/>
      <c r="M874" s="13"/>
      <c r="N874" s="6"/>
    </row>
    <row r="875" spans="1:14" ht="12.75" customHeight="1">
      <c r="A875" s="15"/>
      <c r="B875" s="13"/>
      <c r="C875" s="26"/>
      <c r="D875" s="26"/>
      <c r="E875" s="16"/>
      <c r="F875" s="16"/>
      <c r="G875" s="16"/>
      <c r="H875" s="13"/>
      <c r="I875" s="13"/>
      <c r="J875" s="24"/>
      <c r="K875" s="13"/>
      <c r="L875" s="13"/>
      <c r="M875" s="25"/>
      <c r="N875" s="6"/>
    </row>
    <row r="876" spans="1:13" ht="12.75" customHeight="1">
      <c r="A876" s="15"/>
      <c r="B876" s="13"/>
      <c r="C876" s="26"/>
      <c r="D876" s="26"/>
      <c r="E876" s="16"/>
      <c r="F876" s="16"/>
      <c r="G876" s="16"/>
      <c r="H876" s="13"/>
      <c r="I876" s="13"/>
      <c r="J876" s="24"/>
      <c r="K876" s="13"/>
      <c r="L876" s="13"/>
      <c r="M876" s="13"/>
    </row>
    <row r="877" spans="1:13" ht="12.75" customHeight="1">
      <c r="A877" s="15"/>
      <c r="B877" s="13"/>
      <c r="C877" s="26"/>
      <c r="D877" s="26"/>
      <c r="E877" s="16"/>
      <c r="F877" s="16"/>
      <c r="G877" s="16"/>
      <c r="H877" s="13"/>
      <c r="I877" s="13"/>
      <c r="J877" s="24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6"/>
      <c r="H878" s="13"/>
      <c r="I878" s="13"/>
      <c r="J878" s="24"/>
      <c r="K878" s="13"/>
      <c r="L878" s="13"/>
      <c r="M878" s="25"/>
    </row>
    <row r="879" spans="1:13" ht="12.75" customHeight="1">
      <c r="A879" s="15"/>
      <c r="B879" s="13"/>
      <c r="C879" s="26"/>
      <c r="D879" s="26"/>
      <c r="E879" s="16"/>
      <c r="F879" s="16"/>
      <c r="G879" s="16"/>
      <c r="H879" s="13"/>
      <c r="I879" s="13"/>
      <c r="J879" s="24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6"/>
      <c r="H880" s="13"/>
      <c r="I880" s="13"/>
      <c r="J880" s="24"/>
      <c r="K880" s="13"/>
      <c r="L880" s="13"/>
      <c r="M880" s="25"/>
    </row>
    <row r="881" spans="1:13" ht="12.75" customHeight="1">
      <c r="A881" s="15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13"/>
    </row>
    <row r="882" spans="1:13" ht="12.75" customHeight="1">
      <c r="A882" s="15"/>
      <c r="B882" s="21" t="s">
        <v>0</v>
      </c>
      <c r="C882" s="26"/>
      <c r="D882" s="26"/>
      <c r="E882" s="16"/>
      <c r="F882" s="16"/>
      <c r="G882" s="16"/>
      <c r="H882" s="13"/>
      <c r="I882" s="13"/>
      <c r="J882" s="24"/>
      <c r="K882" s="13"/>
      <c r="L882" s="13"/>
      <c r="M882" s="13"/>
    </row>
    <row r="883" spans="1:13" ht="12.75" customHeight="1">
      <c r="A883" s="15"/>
      <c r="B883" s="21"/>
      <c r="C883" s="26"/>
      <c r="D883" s="26"/>
      <c r="E883" s="16"/>
      <c r="F883" s="16"/>
      <c r="G883" s="16"/>
      <c r="H883" s="13"/>
      <c r="I883" s="13"/>
      <c r="J883" s="24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9"/>
      <c r="B885" s="13"/>
      <c r="C885" s="26"/>
      <c r="D885" s="26"/>
      <c r="E885" s="16"/>
      <c r="F885" s="16"/>
      <c r="G885" s="16"/>
      <c r="H885" s="13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13"/>
    </row>
    <row r="888" spans="1:13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</row>
    <row r="890" spans="1:13" ht="12.75" customHeight="1">
      <c r="A890" s="20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20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20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20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</row>
    <row r="894" spans="1:13" ht="12.75" customHeight="1">
      <c r="A894" s="20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25"/>
    </row>
    <row r="895" spans="1:14" ht="12.75" customHeight="1">
      <c r="A895" s="19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  <c r="N896" s="6"/>
    </row>
    <row r="897" spans="1:13" ht="12.75" customHeight="1">
      <c r="A897" s="15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5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7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3" ht="12.75" customHeight="1">
      <c r="A907" s="17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25"/>
    </row>
    <row r="908" spans="1:13" ht="12.75" customHeight="1">
      <c r="A908" s="17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7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6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2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2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22"/>
    </row>
    <row r="916" spans="1:14" ht="12.75" customHeight="1">
      <c r="A916" s="19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2"/>
      <c r="N916" s="6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2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2"/>
      <c r="N918" s="6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2"/>
    </row>
    <row r="920" spans="1:8" ht="12.75">
      <c r="A920" s="15"/>
      <c r="B920" s="28" t="s">
        <v>9</v>
      </c>
      <c r="C920" s="36"/>
      <c r="D920" s="36"/>
      <c r="E920" s="36"/>
      <c r="F920" s="59"/>
      <c r="G920" s="59"/>
      <c r="H920" s="23"/>
    </row>
    <row r="921" spans="1:12" ht="12.75">
      <c r="A921" s="36"/>
      <c r="H921" s="38"/>
      <c r="K921" s="45"/>
      <c r="L921" s="45"/>
    </row>
  </sheetData>
  <sheetProtection/>
  <autoFilter ref="A1:H920">
    <sortState ref="A2:H921">
      <sortCondition sortBy="value" ref="A2:A921"/>
    </sortState>
  </autoFilter>
  <hyperlinks>
    <hyperlink ref="C10" r:id="rId1" display="http://odezhda-master.ru/CHasy-p-10878.html"/>
    <hyperlink ref="C11" r:id="rId2" display="http://odezhda-master.ru/CHasy-p-10878.html"/>
    <hyperlink ref="C51" r:id="rId3" display="http://odezhda-master.ru/CHasy-p-10878.html"/>
    <hyperlink ref="C52" r:id="rId4" display="http://odezhda-master.ru/CHasy-p-10878.html"/>
    <hyperlink ref="C18" r:id="rId5" display="http://odezhda-master.ru/Ochki-p-9712.html"/>
    <hyperlink ref="C41" r:id="rId6" display="http://odezhda-master.ru/Ochki-p-9712.html"/>
    <hyperlink ref="C145" r:id="rId7" display="http://odezhda-master.ru/CHasy-p-10878.html"/>
    <hyperlink ref="C146" r:id="rId8" display="http://odezhda-master.ru/CHasy-p-10878.html"/>
    <hyperlink ref="C147" r:id="rId9" display="http://odezhda-master.ru/CHasy-p-10878.html"/>
    <hyperlink ref="C148" r:id="rId10" display="http://odezhda-master.ru/CHasy-p-10878.html"/>
    <hyperlink ref="C151" r:id="rId11" display="http://odezhda-master.ru/Ochki-p-9712.html"/>
  </hyperlinks>
  <printOptions/>
  <pageMargins left="0.75" right="0.75" top="1" bottom="1" header="0.5" footer="0.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2012-06-29T15:18:02Z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