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7520" windowHeight="132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47" i="1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L15"/>
  <c r="M15" s="1"/>
  <c r="L14"/>
  <c r="M14" s="1"/>
  <c r="L13"/>
  <c r="M13" s="1"/>
  <c r="L12"/>
  <c r="M12" s="1"/>
  <c r="L11"/>
  <c r="M11" s="1"/>
  <c r="L10"/>
  <c r="M10" s="1"/>
  <c r="M16" l="1"/>
  <c r="M28" s="1"/>
  <c r="L28"/>
  <c r="M62"/>
  <c r="M64" s="1"/>
  <c r="L62"/>
  <c r="L64" s="1"/>
</calcChain>
</file>

<file path=xl/sharedStrings.xml><?xml version="1.0" encoding="utf-8"?>
<sst xmlns="http://schemas.openxmlformats.org/spreadsheetml/2006/main" count="193" uniqueCount="94">
  <si>
    <t>Мужская коллекция</t>
  </si>
  <si>
    <t>ОПТ</t>
  </si>
  <si>
    <t xml:space="preserve">Клиент   </t>
  </si>
  <si>
    <t>+7 964 570 00 66</t>
  </si>
  <si>
    <t xml:space="preserve">Город   </t>
  </si>
  <si>
    <t>ООО "ОКЕАН 66"</t>
  </si>
  <si>
    <t xml:space="preserve">Телефон клиента   </t>
  </si>
  <si>
    <t>www.ocean66.ru</t>
  </si>
  <si>
    <t xml:space="preserve">Дата заказа   </t>
  </si>
  <si>
    <t>№</t>
  </si>
  <si>
    <t>Ассортимент</t>
  </si>
  <si>
    <t>Артикул</t>
  </si>
  <si>
    <t>Цвет</t>
  </si>
  <si>
    <t>Состав</t>
  </si>
  <si>
    <t>Цена</t>
  </si>
  <si>
    <t>S</t>
  </si>
  <si>
    <t>M</t>
  </si>
  <si>
    <t>L</t>
  </si>
  <si>
    <t>XL</t>
  </si>
  <si>
    <t>XXL</t>
  </si>
  <si>
    <t>Всего</t>
  </si>
  <si>
    <t>Сумма</t>
  </si>
  <si>
    <t xml:space="preserve">Женская коллекция </t>
  </si>
  <si>
    <t>Мужская футболка</t>
  </si>
  <si>
    <t>АС15-604.20</t>
  </si>
  <si>
    <t>Белый</t>
  </si>
  <si>
    <t>АС15-604.23</t>
  </si>
  <si>
    <t>Желтый</t>
  </si>
  <si>
    <t>Светло-зеленый</t>
  </si>
  <si>
    <t>АС15-605.19</t>
  </si>
  <si>
    <t>АС15-605.25</t>
  </si>
  <si>
    <t>АС15-605.10</t>
  </si>
  <si>
    <t>Зеленый</t>
  </si>
  <si>
    <t>Коралловый</t>
  </si>
  <si>
    <t>Синий</t>
  </si>
  <si>
    <t>Темно-синий</t>
  </si>
  <si>
    <t>АС15-606.17</t>
  </si>
  <si>
    <t>Индиго</t>
  </si>
  <si>
    <t>Красный</t>
  </si>
  <si>
    <t>Черный</t>
  </si>
  <si>
    <t>Мужское поло</t>
  </si>
  <si>
    <t>АС15-601.17</t>
  </si>
  <si>
    <t>АС15-601.02</t>
  </si>
  <si>
    <t>АС15-601.04</t>
  </si>
  <si>
    <t>АС15-601.03</t>
  </si>
  <si>
    <t>АС15-602.18</t>
  </si>
  <si>
    <t>АС15-602.19</t>
  </si>
  <si>
    <t>АС15-602.04</t>
  </si>
  <si>
    <t>АС15-602.03</t>
  </si>
  <si>
    <t>АС15-603.22</t>
  </si>
  <si>
    <t>АС15-603.20</t>
  </si>
  <si>
    <t>АС15-603.10</t>
  </si>
  <si>
    <t>АС15-603.21</t>
  </si>
  <si>
    <t>Светлый меланж</t>
  </si>
  <si>
    <t>Голубой</t>
  </si>
  <si>
    <t>Бежевый</t>
  </si>
  <si>
    <t>Темно-зеленый</t>
  </si>
  <si>
    <t>Хлопок 90%, Лайкра 10%</t>
  </si>
  <si>
    <t>Женская футболка</t>
  </si>
  <si>
    <t>АС15-703.20</t>
  </si>
  <si>
    <t>АС15-703.23</t>
  </si>
  <si>
    <t>АС15-703.17</t>
  </si>
  <si>
    <t>АС15-703.30</t>
  </si>
  <si>
    <t>АС15-704.19</t>
  </si>
  <si>
    <t>АС15-704.26</t>
  </si>
  <si>
    <t>АС15-704.33</t>
  </si>
  <si>
    <t>АС15-704.32</t>
  </si>
  <si>
    <t>АС15-701.20</t>
  </si>
  <si>
    <t>АС15-701.19</t>
  </si>
  <si>
    <t>АС15-701.28</t>
  </si>
  <si>
    <t>АС15-702.19</t>
  </si>
  <si>
    <t>АС15-702.26</t>
  </si>
  <si>
    <t>АС15-702.28</t>
  </si>
  <si>
    <t>АС15-702.29</t>
  </si>
  <si>
    <t>Темный лиловый</t>
  </si>
  <si>
    <t>Лиловый</t>
  </si>
  <si>
    <t>Фуксия</t>
  </si>
  <si>
    <t>Розовый</t>
  </si>
  <si>
    <t>Светло-голубой</t>
  </si>
  <si>
    <t>Система скидок</t>
  </si>
  <si>
    <t>Скидка</t>
  </si>
  <si>
    <t>от 30 000р.</t>
  </si>
  <si>
    <t>от 50 000р.</t>
  </si>
  <si>
    <t>от 100 000р.</t>
  </si>
  <si>
    <t>от 200 000р.</t>
  </si>
  <si>
    <t>от 300 000р.</t>
  </si>
  <si>
    <t xml:space="preserve">107564 г. Москва, ул. Краснобогатырская д.2, стр. 2, офис 97. </t>
  </si>
  <si>
    <t>Бланк-заказа от 01.03.2016</t>
  </si>
  <si>
    <t>sales@ocean66.ru</t>
  </si>
  <si>
    <t>доставка бесплатно</t>
  </si>
  <si>
    <r>
      <t> </t>
    </r>
    <r>
      <rPr>
        <b/>
        <sz val="12"/>
        <rFont val="Tahoma"/>
        <family val="2"/>
        <charset val="204"/>
      </rPr>
      <t>Сумма заказа в месяц</t>
    </r>
  </si>
  <si>
    <t>Женское платье поло</t>
  </si>
  <si>
    <t>ИТОГО</t>
  </si>
  <si>
    <t>ИТОГО общее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</si>
</sst>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i/>
      <sz val="16"/>
      <color rgb="FFFF0000"/>
      <name val="Century Gothic"/>
      <family val="2"/>
      <charset val="204"/>
    </font>
    <font>
      <b/>
      <i/>
      <sz val="16"/>
      <name val="Century Gothic"/>
      <family val="2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Century Gothic"/>
      <family val="2"/>
      <charset val="204"/>
    </font>
    <font>
      <b/>
      <i/>
      <sz val="16"/>
      <color indexed="10"/>
      <name val="Century Gothic"/>
      <family val="2"/>
      <charset val="204"/>
    </font>
    <font>
      <sz val="10"/>
      <name val="Arial"/>
      <family val="2"/>
      <charset val="204"/>
    </font>
    <font>
      <b/>
      <sz val="11"/>
      <name val="Century Gothic"/>
      <family val="2"/>
      <charset val="204"/>
    </font>
    <font>
      <b/>
      <sz val="12"/>
      <name val="Century Gothic"/>
      <family val="2"/>
      <charset val="204"/>
    </font>
    <font>
      <u/>
      <sz val="10"/>
      <color theme="10"/>
      <name val="Arial"/>
      <family val="2"/>
      <charset val="162"/>
    </font>
    <font>
      <u/>
      <sz val="11"/>
      <color theme="10"/>
      <name val="Arial"/>
      <family val="2"/>
      <charset val="162"/>
    </font>
    <font>
      <b/>
      <sz val="8"/>
      <name val="Century Gothic"/>
      <family val="2"/>
      <charset val="204"/>
    </font>
    <font>
      <b/>
      <sz val="10"/>
      <name val="Cambria"/>
      <family val="1"/>
      <charset val="1"/>
    </font>
    <font>
      <b/>
      <sz val="12"/>
      <color indexed="10"/>
      <name val="Cambria"/>
      <family val="1"/>
      <charset val="204"/>
    </font>
    <font>
      <sz val="8"/>
      <name val="Arial"/>
      <family val="2"/>
      <charset val="204"/>
    </font>
    <font>
      <b/>
      <sz val="10"/>
      <name val="Cambria"/>
      <family val="1"/>
      <charset val="204"/>
    </font>
    <font>
      <sz val="10"/>
      <name val="Arial"/>
      <family val="2"/>
      <charset val="162"/>
    </font>
    <font>
      <b/>
      <sz val="14"/>
      <name val="Arial"/>
      <family val="2"/>
      <charset val="204"/>
    </font>
    <font>
      <b/>
      <sz val="12"/>
      <color rgb="FF000000"/>
      <name val="Tahoma"/>
      <family val="2"/>
      <charset val="204"/>
    </font>
    <font>
      <sz val="11.5"/>
      <name val="Arial"/>
      <family val="2"/>
      <charset val="204"/>
    </font>
    <font>
      <b/>
      <sz val="12"/>
      <name val="Tahoma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7" fillId="0" borderId="0"/>
  </cellStyleXfs>
  <cellXfs count="66">
    <xf numFmtId="0" fontId="0" fillId="0" borderId="0" xfId="0"/>
    <xf numFmtId="0" fontId="9" fillId="0" borderId="0" xfId="0" applyFont="1" applyBorder="1" applyAlignment="1">
      <alignment horizontal="right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/>
    <xf numFmtId="0" fontId="16" fillId="0" borderId="6" xfId="0" applyFont="1" applyBorder="1" applyAlignment="1">
      <alignment horizontal="center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/>
    <xf numFmtId="3" fontId="7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19" fillId="3" borderId="13" xfId="2" applyFont="1" applyFill="1" applyBorder="1" applyAlignment="1">
      <alignment horizontal="center" vertical="center" wrapText="1"/>
    </xf>
    <xf numFmtId="9" fontId="19" fillId="3" borderId="13" xfId="2" applyNumberFormat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22" fillId="0" borderId="12" xfId="0" applyFont="1" applyBorder="1" applyAlignment="1" applyProtection="1">
      <alignment horizontal="right" vertical="center"/>
    </xf>
    <xf numFmtId="0" fontId="22" fillId="0" borderId="15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3" fillId="0" borderId="0" xfId="0" applyFont="1"/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0" xfId="0" applyFont="1" applyProtection="1"/>
    <xf numFmtId="0" fontId="7" fillId="0" borderId="9" xfId="0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49" fontId="10" fillId="0" borderId="0" xfId="1" applyNumberForma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1038225</xdr:colOff>
      <xdr:row>3</xdr:row>
      <xdr:rowOff>98612</xdr:rowOff>
    </xdr:to>
    <xdr:pic>
      <xdr:nvPicPr>
        <xdr:cNvPr id="2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323850"/>
          <a:ext cx="26193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9525</xdr:rowOff>
    </xdr:from>
    <xdr:to>
      <xdr:col>2</xdr:col>
      <xdr:colOff>600075</xdr:colOff>
      <xdr:row>40</xdr:row>
      <xdr:rowOff>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9296400"/>
          <a:ext cx="2809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ean66.ru/" TargetMode="External"/><Relationship Id="rId2" Type="http://schemas.openxmlformats.org/officeDocument/2006/relationships/hyperlink" Target="http://www.ocean66.ru/" TargetMode="External"/><Relationship Id="rId1" Type="http://schemas.openxmlformats.org/officeDocument/2006/relationships/hyperlink" Target="mailto:sales@ocean66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les@ocean66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zoomScale="85" zoomScaleNormal="85" workbookViewId="0">
      <selection activeCell="I32" sqref="I32"/>
    </sheetView>
  </sheetViews>
  <sheetFormatPr defaultRowHeight="15"/>
  <cols>
    <col min="1" max="1" width="2.85546875" customWidth="1"/>
    <col min="2" max="2" width="24.140625" customWidth="1"/>
    <col min="3" max="3" width="16" customWidth="1"/>
    <col min="5" max="5" width="10" customWidth="1"/>
    <col min="6" max="6" width="22.140625" customWidth="1"/>
    <col min="8" max="8" width="6.5703125" customWidth="1"/>
    <col min="9" max="10" width="6.140625" customWidth="1"/>
    <col min="11" max="11" width="6.7109375" customWidth="1"/>
    <col min="12" max="12" width="8" customWidth="1"/>
    <col min="13" max="13" width="9.140625" customWidth="1"/>
    <col min="14" max="14" width="2" customWidth="1"/>
  </cols>
  <sheetData>
    <row r="1" spans="1:14" ht="23.25">
      <c r="A1" s="38" t="s">
        <v>0</v>
      </c>
      <c r="B1" s="39"/>
      <c r="C1" s="39"/>
      <c r="D1" s="40" t="s">
        <v>1</v>
      </c>
      <c r="E1" s="41"/>
      <c r="F1" s="41"/>
      <c r="G1" s="42" t="s">
        <v>87</v>
      </c>
      <c r="H1" s="43"/>
      <c r="I1" s="43"/>
      <c r="J1" s="43"/>
      <c r="K1" s="43"/>
      <c r="L1" s="43"/>
      <c r="M1" s="43"/>
      <c r="N1" s="43"/>
    </row>
    <row r="2" spans="1:14">
      <c r="A2" s="44"/>
      <c r="B2" s="44"/>
      <c r="C2" s="44"/>
      <c r="D2" s="45"/>
      <c r="E2" s="45"/>
      <c r="F2" s="1" t="s">
        <v>2</v>
      </c>
      <c r="G2" s="46"/>
      <c r="H2" s="46"/>
      <c r="I2" s="46"/>
      <c r="J2" s="46"/>
      <c r="K2" s="46"/>
      <c r="L2" s="46"/>
      <c r="M2" s="46"/>
      <c r="N2" s="46"/>
    </row>
    <row r="3" spans="1:14">
      <c r="A3" s="44"/>
      <c r="B3" s="44"/>
      <c r="C3" s="44"/>
      <c r="D3" s="45" t="s">
        <v>3</v>
      </c>
      <c r="E3" s="45"/>
      <c r="F3" s="1" t="s">
        <v>4</v>
      </c>
      <c r="G3" s="47"/>
      <c r="H3" s="47"/>
      <c r="I3" s="47"/>
      <c r="J3" s="47"/>
      <c r="K3" s="47"/>
      <c r="L3" s="47"/>
      <c r="M3" s="47"/>
      <c r="N3" s="47"/>
    </row>
    <row r="4" spans="1:14">
      <c r="A4" s="48" t="s">
        <v>5</v>
      </c>
      <c r="B4" s="48"/>
      <c r="C4" s="48"/>
      <c r="D4" s="49" t="s">
        <v>88</v>
      </c>
      <c r="E4" s="45"/>
      <c r="F4" s="50" t="s">
        <v>6</v>
      </c>
      <c r="G4" s="47"/>
      <c r="H4" s="47"/>
      <c r="I4" s="47"/>
      <c r="J4" s="47"/>
      <c r="K4" s="47"/>
      <c r="L4" s="47"/>
      <c r="M4" s="47"/>
      <c r="N4" s="47"/>
    </row>
    <row r="5" spans="1:14">
      <c r="A5" s="48"/>
      <c r="B5" s="48"/>
      <c r="C5" s="48"/>
      <c r="D5" s="45"/>
      <c r="E5" s="45"/>
      <c r="F5" s="50"/>
      <c r="G5" s="47"/>
      <c r="H5" s="47"/>
      <c r="I5" s="47"/>
      <c r="J5" s="47"/>
      <c r="K5" s="47"/>
      <c r="L5" s="47"/>
      <c r="M5" s="47"/>
      <c r="N5" s="47"/>
    </row>
    <row r="6" spans="1:14">
      <c r="A6" s="51" t="s">
        <v>86</v>
      </c>
      <c r="B6" s="51"/>
      <c r="C6" s="51"/>
      <c r="D6" s="52" t="s">
        <v>7</v>
      </c>
      <c r="E6" s="45"/>
      <c r="F6" s="1" t="s">
        <v>8</v>
      </c>
      <c r="G6" s="53"/>
      <c r="H6" s="46"/>
      <c r="I6" s="46"/>
      <c r="J6" s="46"/>
      <c r="K6" s="46"/>
      <c r="L6" s="46"/>
      <c r="M6" s="46"/>
      <c r="N6" s="46"/>
    </row>
    <row r="7" spans="1:14" ht="15.75" thickBot="1">
      <c r="A7" s="51"/>
      <c r="B7" s="51"/>
      <c r="C7" s="51"/>
      <c r="D7" s="45"/>
      <c r="E7" s="45"/>
      <c r="F7" s="2"/>
      <c r="G7" s="3"/>
      <c r="H7" s="2"/>
      <c r="I7" s="2"/>
      <c r="J7" s="2"/>
      <c r="K7" s="2"/>
      <c r="L7" s="2"/>
      <c r="M7" s="2"/>
      <c r="N7" s="2"/>
    </row>
    <row r="8" spans="1:14">
      <c r="A8" s="54"/>
      <c r="B8" s="54"/>
      <c r="C8" s="54"/>
      <c r="D8" s="54"/>
      <c r="E8" s="54"/>
      <c r="F8" s="55"/>
      <c r="G8" s="4" t="s">
        <v>1</v>
      </c>
      <c r="H8" s="5">
        <v>48</v>
      </c>
      <c r="I8" s="5">
        <v>50</v>
      </c>
      <c r="J8" s="5">
        <v>52</v>
      </c>
      <c r="K8" s="5">
        <v>54</v>
      </c>
      <c r="L8" s="56"/>
      <c r="M8" s="57"/>
    </row>
    <row r="9" spans="1:14" ht="15.75">
      <c r="A9" s="6" t="s">
        <v>9</v>
      </c>
      <c r="B9" s="6" t="s">
        <v>10</v>
      </c>
      <c r="C9" s="7" t="s">
        <v>11</v>
      </c>
      <c r="D9" s="58" t="s">
        <v>12</v>
      </c>
      <c r="E9" s="58"/>
      <c r="F9" s="7" t="s">
        <v>13</v>
      </c>
      <c r="G9" s="8" t="s">
        <v>14</v>
      </c>
      <c r="H9" s="7" t="s">
        <v>16</v>
      </c>
      <c r="I9" s="7" t="s">
        <v>17</v>
      </c>
      <c r="J9" s="7" t="s">
        <v>18</v>
      </c>
      <c r="K9" s="7" t="s">
        <v>19</v>
      </c>
      <c r="L9" s="7" t="s">
        <v>20</v>
      </c>
      <c r="M9" s="7" t="s">
        <v>21</v>
      </c>
    </row>
    <row r="10" spans="1:14">
      <c r="A10" s="9">
        <v>1</v>
      </c>
      <c r="B10" s="10" t="s">
        <v>23</v>
      </c>
      <c r="C10" s="11" t="s">
        <v>24</v>
      </c>
      <c r="D10" s="59" t="s">
        <v>25</v>
      </c>
      <c r="E10" s="59"/>
      <c r="F10" s="12" t="s">
        <v>57</v>
      </c>
      <c r="G10" s="23">
        <v>750</v>
      </c>
      <c r="H10" s="13"/>
      <c r="I10" s="13"/>
      <c r="J10" s="13"/>
      <c r="K10" s="13"/>
      <c r="L10" s="14">
        <f t="shared" ref="L10:L27" si="0">SUM(H10:K10)</f>
        <v>0</v>
      </c>
      <c r="M10" s="14">
        <f t="shared" ref="M10:M27" si="1">G10*L10</f>
        <v>0</v>
      </c>
    </row>
    <row r="11" spans="1:14">
      <c r="A11" s="36">
        <v>2</v>
      </c>
      <c r="B11" s="10" t="s">
        <v>23</v>
      </c>
      <c r="C11" s="11" t="s">
        <v>26</v>
      </c>
      <c r="D11" s="59" t="s">
        <v>27</v>
      </c>
      <c r="E11" s="59"/>
      <c r="F11" s="12" t="s">
        <v>57</v>
      </c>
      <c r="G11" s="23">
        <v>750</v>
      </c>
      <c r="H11" s="13"/>
      <c r="I11" s="13"/>
      <c r="J11" s="13"/>
      <c r="K11" s="13"/>
      <c r="L11" s="14">
        <f t="shared" si="0"/>
        <v>0</v>
      </c>
      <c r="M11" s="14">
        <f t="shared" si="1"/>
        <v>0</v>
      </c>
    </row>
    <row r="12" spans="1:14">
      <c r="A12" s="36">
        <v>3</v>
      </c>
      <c r="B12" s="10" t="s">
        <v>23</v>
      </c>
      <c r="C12" s="11" t="s">
        <v>29</v>
      </c>
      <c r="D12" s="59" t="s">
        <v>32</v>
      </c>
      <c r="E12" s="59"/>
      <c r="F12" s="12" t="s">
        <v>57</v>
      </c>
      <c r="G12" s="23">
        <v>750</v>
      </c>
      <c r="H12" s="13"/>
      <c r="I12" s="13"/>
      <c r="J12" s="13"/>
      <c r="K12" s="13"/>
      <c r="L12" s="14">
        <f t="shared" si="0"/>
        <v>0</v>
      </c>
      <c r="M12" s="14">
        <f t="shared" si="1"/>
        <v>0</v>
      </c>
    </row>
    <row r="13" spans="1:14">
      <c r="A13" s="36">
        <v>4</v>
      </c>
      <c r="B13" s="10" t="s">
        <v>23</v>
      </c>
      <c r="C13" s="11" t="s">
        <v>30</v>
      </c>
      <c r="D13" s="59" t="s">
        <v>33</v>
      </c>
      <c r="E13" s="59"/>
      <c r="F13" s="12" t="s">
        <v>57</v>
      </c>
      <c r="G13" s="23">
        <v>750</v>
      </c>
      <c r="H13" s="15"/>
      <c r="I13" s="15"/>
      <c r="J13" s="15"/>
      <c r="K13" s="15"/>
      <c r="L13" s="14">
        <f t="shared" si="0"/>
        <v>0</v>
      </c>
      <c r="M13" s="14">
        <f t="shared" si="1"/>
        <v>0</v>
      </c>
    </row>
    <row r="14" spans="1:14">
      <c r="A14" s="36">
        <v>5</v>
      </c>
      <c r="B14" s="10" t="s">
        <v>23</v>
      </c>
      <c r="C14" s="11" t="s">
        <v>31</v>
      </c>
      <c r="D14" s="60" t="s">
        <v>34</v>
      </c>
      <c r="E14" s="61"/>
      <c r="F14" s="12" t="s">
        <v>57</v>
      </c>
      <c r="G14" s="23">
        <v>750</v>
      </c>
      <c r="H14" s="13"/>
      <c r="I14" s="13"/>
      <c r="J14" s="13"/>
      <c r="K14" s="13"/>
      <c r="L14" s="14">
        <f t="shared" si="0"/>
        <v>0</v>
      </c>
      <c r="M14" s="14">
        <f t="shared" si="1"/>
        <v>0</v>
      </c>
    </row>
    <row r="15" spans="1:14">
      <c r="A15" s="36">
        <v>6</v>
      </c>
      <c r="B15" s="10" t="s">
        <v>23</v>
      </c>
      <c r="C15" s="11" t="s">
        <v>36</v>
      </c>
      <c r="D15" s="59" t="s">
        <v>38</v>
      </c>
      <c r="E15" s="59"/>
      <c r="F15" s="12" t="s">
        <v>57</v>
      </c>
      <c r="G15" s="23">
        <v>750</v>
      </c>
      <c r="H15" s="13"/>
      <c r="I15" s="13"/>
      <c r="J15" s="13"/>
      <c r="K15" s="13"/>
      <c r="L15" s="14">
        <f t="shared" si="0"/>
        <v>0</v>
      </c>
      <c r="M15" s="14">
        <f t="shared" si="1"/>
        <v>0</v>
      </c>
    </row>
    <row r="16" spans="1:14">
      <c r="A16" s="36">
        <v>7</v>
      </c>
      <c r="B16" s="10" t="s">
        <v>40</v>
      </c>
      <c r="C16" s="11" t="s">
        <v>41</v>
      </c>
      <c r="D16" s="59" t="s">
        <v>38</v>
      </c>
      <c r="E16" s="59"/>
      <c r="F16" s="12" t="s">
        <v>57</v>
      </c>
      <c r="G16" s="22">
        <v>1200</v>
      </c>
      <c r="H16" s="15"/>
      <c r="I16" s="15"/>
      <c r="J16" s="15"/>
      <c r="K16" s="15"/>
      <c r="L16" s="14">
        <f t="shared" si="0"/>
        <v>0</v>
      </c>
      <c r="M16" s="14">
        <f t="shared" si="1"/>
        <v>0</v>
      </c>
    </row>
    <row r="17" spans="1:13">
      <c r="A17" s="36">
        <v>8</v>
      </c>
      <c r="B17" s="10" t="s">
        <v>40</v>
      </c>
      <c r="C17" s="11" t="s">
        <v>42</v>
      </c>
      <c r="D17" s="59" t="s">
        <v>53</v>
      </c>
      <c r="E17" s="59"/>
      <c r="F17" s="12" t="s">
        <v>57</v>
      </c>
      <c r="G17" s="22">
        <v>1200</v>
      </c>
      <c r="H17" s="15"/>
      <c r="I17" s="15"/>
      <c r="J17" s="15"/>
      <c r="K17" s="15"/>
      <c r="L17" s="14">
        <f t="shared" si="0"/>
        <v>0</v>
      </c>
      <c r="M17" s="14">
        <f t="shared" si="1"/>
        <v>0</v>
      </c>
    </row>
    <row r="18" spans="1:13">
      <c r="A18" s="36">
        <v>9</v>
      </c>
      <c r="B18" s="10" t="s">
        <v>40</v>
      </c>
      <c r="C18" s="11" t="s">
        <v>43</v>
      </c>
      <c r="D18" s="59" t="s">
        <v>35</v>
      </c>
      <c r="E18" s="59"/>
      <c r="F18" s="12" t="s">
        <v>57</v>
      </c>
      <c r="G18" s="22">
        <v>1200</v>
      </c>
      <c r="H18" s="15"/>
      <c r="I18" s="15"/>
      <c r="J18" s="15"/>
      <c r="K18" s="15"/>
      <c r="L18" s="14">
        <f t="shared" si="0"/>
        <v>0</v>
      </c>
      <c r="M18" s="14">
        <f t="shared" si="1"/>
        <v>0</v>
      </c>
    </row>
    <row r="19" spans="1:13">
      <c r="A19" s="36">
        <v>10</v>
      </c>
      <c r="B19" s="10" t="s">
        <v>40</v>
      </c>
      <c r="C19" s="11" t="s">
        <v>44</v>
      </c>
      <c r="D19" s="59" t="s">
        <v>39</v>
      </c>
      <c r="E19" s="59"/>
      <c r="F19" s="12" t="s">
        <v>57</v>
      </c>
      <c r="G19" s="22">
        <v>1200</v>
      </c>
      <c r="H19" s="15"/>
      <c r="I19" s="15"/>
      <c r="J19" s="15"/>
      <c r="K19" s="15"/>
      <c r="L19" s="14">
        <f t="shared" si="0"/>
        <v>0</v>
      </c>
      <c r="M19" s="14">
        <f t="shared" si="1"/>
        <v>0</v>
      </c>
    </row>
    <row r="20" spans="1:13">
      <c r="A20" s="36">
        <v>11</v>
      </c>
      <c r="B20" s="10" t="s">
        <v>40</v>
      </c>
      <c r="C20" s="11" t="s">
        <v>45</v>
      </c>
      <c r="D20" s="59" t="s">
        <v>54</v>
      </c>
      <c r="E20" s="59"/>
      <c r="F20" s="12" t="s">
        <v>57</v>
      </c>
      <c r="G20" s="22">
        <v>1200</v>
      </c>
      <c r="H20" s="15"/>
      <c r="I20" s="15"/>
      <c r="J20" s="15"/>
      <c r="K20" s="15"/>
      <c r="L20" s="14">
        <f t="shared" si="0"/>
        <v>0</v>
      </c>
      <c r="M20" s="14">
        <f t="shared" si="1"/>
        <v>0</v>
      </c>
    </row>
    <row r="21" spans="1:13">
      <c r="A21" s="36">
        <v>12</v>
      </c>
      <c r="B21" s="10" t="s">
        <v>40</v>
      </c>
      <c r="C21" s="11" t="s">
        <v>46</v>
      </c>
      <c r="D21" s="59" t="s">
        <v>28</v>
      </c>
      <c r="E21" s="59"/>
      <c r="F21" s="12" t="s">
        <v>57</v>
      </c>
      <c r="G21" s="22">
        <v>1200</v>
      </c>
      <c r="H21" s="15"/>
      <c r="I21" s="15"/>
      <c r="J21" s="15"/>
      <c r="K21" s="15"/>
      <c r="L21" s="14">
        <f t="shared" si="0"/>
        <v>0</v>
      </c>
      <c r="M21" s="14">
        <f t="shared" si="1"/>
        <v>0</v>
      </c>
    </row>
    <row r="22" spans="1:13">
      <c r="A22" s="36">
        <v>13</v>
      </c>
      <c r="B22" s="10" t="s">
        <v>40</v>
      </c>
      <c r="C22" s="11" t="s">
        <v>47</v>
      </c>
      <c r="D22" s="59" t="s">
        <v>35</v>
      </c>
      <c r="E22" s="59"/>
      <c r="F22" s="12" t="s">
        <v>57</v>
      </c>
      <c r="G22" s="22">
        <v>1200</v>
      </c>
      <c r="H22" s="13"/>
      <c r="I22" s="13"/>
      <c r="J22" s="13"/>
      <c r="K22" s="13"/>
      <c r="L22" s="14">
        <f t="shared" si="0"/>
        <v>0</v>
      </c>
      <c r="M22" s="14">
        <f t="shared" si="1"/>
        <v>0</v>
      </c>
    </row>
    <row r="23" spans="1:13">
      <c r="A23" s="36">
        <v>14</v>
      </c>
      <c r="B23" s="10" t="s">
        <v>40</v>
      </c>
      <c r="C23" s="11" t="s">
        <v>48</v>
      </c>
      <c r="D23" s="59" t="s">
        <v>39</v>
      </c>
      <c r="E23" s="59"/>
      <c r="F23" s="12" t="s">
        <v>57</v>
      </c>
      <c r="G23" s="22">
        <v>1200</v>
      </c>
      <c r="H23" s="13"/>
      <c r="I23" s="13"/>
      <c r="J23" s="13"/>
      <c r="K23" s="13"/>
      <c r="L23" s="14">
        <f t="shared" si="0"/>
        <v>0</v>
      </c>
      <c r="M23" s="14">
        <f t="shared" si="1"/>
        <v>0</v>
      </c>
    </row>
    <row r="24" spans="1:13">
      <c r="A24" s="36">
        <v>15</v>
      </c>
      <c r="B24" s="10" t="s">
        <v>40</v>
      </c>
      <c r="C24" s="11" t="s">
        <v>49</v>
      </c>
      <c r="D24" s="59" t="s">
        <v>55</v>
      </c>
      <c r="E24" s="59"/>
      <c r="F24" s="12" t="s">
        <v>57</v>
      </c>
      <c r="G24" s="22">
        <v>1200</v>
      </c>
      <c r="H24" s="13"/>
      <c r="I24" s="13"/>
      <c r="J24" s="13"/>
      <c r="K24" s="13"/>
      <c r="L24" s="14">
        <f t="shared" si="0"/>
        <v>0</v>
      </c>
      <c r="M24" s="14">
        <f t="shared" si="1"/>
        <v>0</v>
      </c>
    </row>
    <row r="25" spans="1:13">
      <c r="A25" s="36">
        <v>16</v>
      </c>
      <c r="B25" s="10" t="s">
        <v>40</v>
      </c>
      <c r="C25" s="11" t="s">
        <v>50</v>
      </c>
      <c r="D25" s="59" t="s">
        <v>25</v>
      </c>
      <c r="E25" s="59"/>
      <c r="F25" s="12" t="s">
        <v>57</v>
      </c>
      <c r="G25" s="22">
        <v>1200</v>
      </c>
      <c r="H25" s="13"/>
      <c r="I25" s="13"/>
      <c r="J25" s="13"/>
      <c r="K25" s="13"/>
      <c r="L25" s="14">
        <f t="shared" si="0"/>
        <v>0</v>
      </c>
      <c r="M25" s="14">
        <f t="shared" si="1"/>
        <v>0</v>
      </c>
    </row>
    <row r="26" spans="1:13">
      <c r="A26" s="36">
        <v>17</v>
      </c>
      <c r="B26" s="10" t="s">
        <v>40</v>
      </c>
      <c r="C26" s="11" t="s">
        <v>51</v>
      </c>
      <c r="D26" s="59" t="s">
        <v>34</v>
      </c>
      <c r="E26" s="59"/>
      <c r="F26" s="12" t="s">
        <v>57</v>
      </c>
      <c r="G26" s="22">
        <v>1200</v>
      </c>
      <c r="H26" s="13"/>
      <c r="I26" s="13"/>
      <c r="J26" s="13"/>
      <c r="K26" s="13"/>
      <c r="L26" s="14">
        <f t="shared" si="0"/>
        <v>0</v>
      </c>
      <c r="M26" s="14">
        <f t="shared" si="1"/>
        <v>0</v>
      </c>
    </row>
    <row r="27" spans="1:13">
      <c r="A27" s="36">
        <v>18</v>
      </c>
      <c r="B27" s="10" t="s">
        <v>40</v>
      </c>
      <c r="C27" s="11" t="s">
        <v>52</v>
      </c>
      <c r="D27" s="59" t="s">
        <v>56</v>
      </c>
      <c r="E27" s="59"/>
      <c r="F27" s="12" t="s">
        <v>57</v>
      </c>
      <c r="G27" s="22">
        <v>1200</v>
      </c>
      <c r="H27" s="13"/>
      <c r="I27" s="13"/>
      <c r="J27" s="13"/>
      <c r="K27" s="13"/>
      <c r="L27" s="28">
        <f t="shared" si="0"/>
        <v>0</v>
      </c>
      <c r="M27" s="14">
        <f t="shared" si="1"/>
        <v>0</v>
      </c>
    </row>
    <row r="28" spans="1:13">
      <c r="G28" s="29" t="s">
        <v>92</v>
      </c>
      <c r="H28" s="29"/>
      <c r="I28" s="29"/>
      <c r="J28" s="29"/>
      <c r="K28" s="29"/>
      <c r="L28" s="30">
        <f>SUM(L10:L27)</f>
        <v>0</v>
      </c>
      <c r="M28" s="31">
        <f>SUM(M10:M27)</f>
        <v>0</v>
      </c>
    </row>
    <row r="30" spans="1:13" ht="39.75" customHeight="1"/>
    <row r="34" spans="1:14" ht="15" customHeight="1"/>
    <row r="36" spans="1:14" ht="15.75" customHeight="1"/>
    <row r="38" spans="1:14" ht="23.25">
      <c r="A38" s="38" t="s">
        <v>22</v>
      </c>
      <c r="B38" s="39"/>
      <c r="C38" s="39"/>
      <c r="D38" s="40" t="s">
        <v>1</v>
      </c>
      <c r="E38" s="41"/>
      <c r="F38" s="41"/>
      <c r="G38" s="42" t="s">
        <v>87</v>
      </c>
      <c r="H38" s="43"/>
      <c r="I38" s="43"/>
      <c r="J38" s="43"/>
      <c r="K38" s="43"/>
      <c r="L38" s="43"/>
      <c r="M38" s="43"/>
      <c r="N38" s="43"/>
    </row>
    <row r="39" spans="1:14">
      <c r="A39" s="44"/>
      <c r="B39" s="44"/>
      <c r="C39" s="44"/>
      <c r="D39" s="45"/>
      <c r="E39" s="45"/>
      <c r="F39" s="1" t="s">
        <v>2</v>
      </c>
      <c r="G39" s="46"/>
      <c r="H39" s="46"/>
      <c r="I39" s="46"/>
      <c r="J39" s="46"/>
      <c r="K39" s="46"/>
      <c r="L39" s="46"/>
      <c r="M39" s="46"/>
      <c r="N39" s="46"/>
    </row>
    <row r="40" spans="1:14">
      <c r="A40" s="44"/>
      <c r="B40" s="44"/>
      <c r="C40" s="44"/>
      <c r="D40" s="45" t="s">
        <v>3</v>
      </c>
      <c r="E40" s="45"/>
      <c r="F40" s="1" t="s">
        <v>4</v>
      </c>
      <c r="G40" s="47"/>
      <c r="H40" s="47"/>
      <c r="I40" s="47"/>
      <c r="J40" s="47"/>
      <c r="K40" s="47"/>
      <c r="L40" s="47"/>
      <c r="M40" s="47"/>
      <c r="N40" s="47"/>
    </row>
    <row r="41" spans="1:14">
      <c r="A41" s="48" t="s">
        <v>5</v>
      </c>
      <c r="B41" s="48"/>
      <c r="C41" s="48"/>
      <c r="D41" s="49" t="s">
        <v>88</v>
      </c>
      <c r="E41" s="45"/>
      <c r="F41" s="50" t="s">
        <v>6</v>
      </c>
      <c r="G41" s="47"/>
      <c r="H41" s="47"/>
      <c r="I41" s="47"/>
      <c r="J41" s="47"/>
      <c r="K41" s="47"/>
      <c r="L41" s="47"/>
      <c r="M41" s="47"/>
      <c r="N41" s="47"/>
    </row>
    <row r="42" spans="1:14">
      <c r="A42" s="48"/>
      <c r="B42" s="48"/>
      <c r="C42" s="48"/>
      <c r="D42" s="45"/>
      <c r="E42" s="45"/>
      <c r="F42" s="50"/>
      <c r="G42" s="47"/>
      <c r="H42" s="47"/>
      <c r="I42" s="47"/>
      <c r="J42" s="47"/>
      <c r="K42" s="47"/>
      <c r="L42" s="47"/>
      <c r="M42" s="47"/>
      <c r="N42" s="47"/>
    </row>
    <row r="43" spans="1:14">
      <c r="A43" s="51" t="s">
        <v>86</v>
      </c>
      <c r="B43" s="51"/>
      <c r="C43" s="51"/>
      <c r="D43" s="52" t="s">
        <v>7</v>
      </c>
      <c r="E43" s="45"/>
      <c r="F43" s="1" t="s">
        <v>8</v>
      </c>
      <c r="G43" s="46"/>
      <c r="H43" s="46"/>
      <c r="I43" s="46"/>
      <c r="J43" s="46"/>
      <c r="K43" s="46"/>
      <c r="L43" s="46"/>
      <c r="M43" s="46"/>
      <c r="N43" s="46"/>
    </row>
    <row r="44" spans="1:14" ht="15.75" thickBot="1">
      <c r="A44" s="51"/>
      <c r="B44" s="51"/>
      <c r="C44" s="51"/>
      <c r="D44" s="45"/>
      <c r="E44" s="45"/>
      <c r="F44" s="16"/>
      <c r="G44" s="3"/>
      <c r="H44" s="2"/>
      <c r="I44" s="2"/>
      <c r="J44" s="2"/>
      <c r="K44" s="2"/>
      <c r="L44" s="2"/>
      <c r="M44" s="2"/>
      <c r="N44" s="2"/>
    </row>
    <row r="45" spans="1:14">
      <c r="A45" s="54"/>
      <c r="B45" s="54"/>
      <c r="C45" s="54"/>
      <c r="D45" s="54"/>
      <c r="E45" s="54"/>
      <c r="F45" s="54"/>
      <c r="G45" s="63"/>
      <c r="H45" s="17">
        <v>44</v>
      </c>
      <c r="I45" s="17">
        <v>46</v>
      </c>
      <c r="J45" s="17">
        <v>48</v>
      </c>
      <c r="K45" s="17">
        <v>50</v>
      </c>
      <c r="L45" s="56"/>
      <c r="M45" s="57"/>
    </row>
    <row r="46" spans="1:14" ht="15.75">
      <c r="A46" s="6" t="s">
        <v>9</v>
      </c>
      <c r="B46" s="6" t="s">
        <v>10</v>
      </c>
      <c r="C46" s="7" t="s">
        <v>11</v>
      </c>
      <c r="D46" s="64" t="s">
        <v>12</v>
      </c>
      <c r="E46" s="65"/>
      <c r="F46" s="7" t="s">
        <v>13</v>
      </c>
      <c r="G46" s="7" t="s">
        <v>14</v>
      </c>
      <c r="H46" s="7" t="s">
        <v>15</v>
      </c>
      <c r="I46" s="7" t="s">
        <v>16</v>
      </c>
      <c r="J46" s="7" t="s">
        <v>17</v>
      </c>
      <c r="K46" s="7" t="s">
        <v>18</v>
      </c>
      <c r="L46" s="7" t="s">
        <v>20</v>
      </c>
      <c r="M46" s="7" t="s">
        <v>21</v>
      </c>
    </row>
    <row r="47" spans="1:14">
      <c r="A47" s="9">
        <v>1</v>
      </c>
      <c r="B47" s="10" t="s">
        <v>58</v>
      </c>
      <c r="C47" s="11" t="s">
        <v>59</v>
      </c>
      <c r="D47" s="59" t="s">
        <v>25</v>
      </c>
      <c r="E47" s="59"/>
      <c r="F47" s="12" t="s">
        <v>57</v>
      </c>
      <c r="G47" s="23">
        <v>750</v>
      </c>
      <c r="H47" s="13"/>
      <c r="I47" s="13"/>
      <c r="J47" s="13"/>
      <c r="K47" s="13"/>
      <c r="L47" s="14">
        <f t="shared" ref="L47:L61" si="2">SUM(H47:K47)</f>
        <v>0</v>
      </c>
      <c r="M47" s="14">
        <f t="shared" ref="M47:M61" si="3">G47*L47</f>
        <v>0</v>
      </c>
    </row>
    <row r="48" spans="1:14">
      <c r="A48" s="36">
        <v>2</v>
      </c>
      <c r="B48" s="10" t="s">
        <v>58</v>
      </c>
      <c r="C48" s="11" t="s">
        <v>60</v>
      </c>
      <c r="D48" s="59" t="s">
        <v>27</v>
      </c>
      <c r="E48" s="59"/>
      <c r="F48" s="12" t="s">
        <v>57</v>
      </c>
      <c r="G48" s="23">
        <v>750</v>
      </c>
      <c r="H48" s="13"/>
      <c r="I48" s="13"/>
      <c r="J48" s="13"/>
      <c r="K48" s="13"/>
      <c r="L48" s="14">
        <f t="shared" si="2"/>
        <v>0</v>
      </c>
      <c r="M48" s="14">
        <f t="shared" si="3"/>
        <v>0</v>
      </c>
    </row>
    <row r="49" spans="1:13">
      <c r="A49" s="36">
        <v>3</v>
      </c>
      <c r="B49" s="10" t="s">
        <v>58</v>
      </c>
      <c r="C49" s="11" t="s">
        <v>61</v>
      </c>
      <c r="D49" s="62" t="s">
        <v>38</v>
      </c>
      <c r="E49" s="62"/>
      <c r="F49" s="12" t="s">
        <v>57</v>
      </c>
      <c r="G49" s="23">
        <v>750</v>
      </c>
      <c r="H49" s="18"/>
      <c r="I49" s="18"/>
      <c r="J49" s="18"/>
      <c r="K49" s="18"/>
      <c r="L49" s="14">
        <f t="shared" si="2"/>
        <v>0</v>
      </c>
      <c r="M49" s="14">
        <f t="shared" si="3"/>
        <v>0</v>
      </c>
    </row>
    <row r="50" spans="1:13">
      <c r="A50" s="36">
        <v>4</v>
      </c>
      <c r="B50" s="10" t="s">
        <v>58</v>
      </c>
      <c r="C50" s="11" t="s">
        <v>62</v>
      </c>
      <c r="D50" s="62" t="s">
        <v>74</v>
      </c>
      <c r="E50" s="62"/>
      <c r="F50" s="12" t="s">
        <v>57</v>
      </c>
      <c r="G50" s="23">
        <v>750</v>
      </c>
      <c r="H50" s="18"/>
      <c r="I50" s="18"/>
      <c r="J50" s="18"/>
      <c r="K50" s="18"/>
      <c r="L50" s="14">
        <f t="shared" si="2"/>
        <v>0</v>
      </c>
      <c r="M50" s="14">
        <f t="shared" si="3"/>
        <v>0</v>
      </c>
    </row>
    <row r="51" spans="1:13">
      <c r="A51" s="36">
        <v>5</v>
      </c>
      <c r="B51" s="10" t="s">
        <v>58</v>
      </c>
      <c r="C51" s="9" t="s">
        <v>63</v>
      </c>
      <c r="D51" s="62" t="s">
        <v>32</v>
      </c>
      <c r="E51" s="62"/>
      <c r="F51" s="12" t="s">
        <v>57</v>
      </c>
      <c r="G51" s="23">
        <v>750</v>
      </c>
      <c r="H51" s="18"/>
      <c r="I51" s="18"/>
      <c r="J51" s="18"/>
      <c r="K51" s="18"/>
      <c r="L51" s="14">
        <f t="shared" si="2"/>
        <v>0</v>
      </c>
      <c r="M51" s="14">
        <f t="shared" si="3"/>
        <v>0</v>
      </c>
    </row>
    <row r="52" spans="1:13">
      <c r="A52" s="36">
        <v>6</v>
      </c>
      <c r="B52" s="10" t="s">
        <v>58</v>
      </c>
      <c r="C52" s="9" t="s">
        <v>64</v>
      </c>
      <c r="D52" s="62" t="s">
        <v>37</v>
      </c>
      <c r="E52" s="62"/>
      <c r="F52" s="12" t="s">
        <v>57</v>
      </c>
      <c r="G52" s="23">
        <v>750</v>
      </c>
      <c r="H52" s="18"/>
      <c r="I52" s="18"/>
      <c r="J52" s="18"/>
      <c r="K52" s="18"/>
      <c r="L52" s="14">
        <f t="shared" si="2"/>
        <v>0</v>
      </c>
      <c r="M52" s="14">
        <f t="shared" si="3"/>
        <v>0</v>
      </c>
    </row>
    <row r="53" spans="1:13">
      <c r="A53" s="36">
        <v>7</v>
      </c>
      <c r="B53" s="10" t="s">
        <v>58</v>
      </c>
      <c r="C53" s="9" t="s">
        <v>65</v>
      </c>
      <c r="D53" s="62" t="s">
        <v>75</v>
      </c>
      <c r="E53" s="62"/>
      <c r="F53" s="12" t="s">
        <v>57</v>
      </c>
      <c r="G53" s="23">
        <v>750</v>
      </c>
      <c r="H53" s="18"/>
      <c r="I53" s="18"/>
      <c r="J53" s="18"/>
      <c r="K53" s="18"/>
      <c r="L53" s="14">
        <f t="shared" si="2"/>
        <v>0</v>
      </c>
      <c r="M53" s="14">
        <f t="shared" si="3"/>
        <v>0</v>
      </c>
    </row>
    <row r="54" spans="1:13">
      <c r="A54" s="36">
        <v>8</v>
      </c>
      <c r="B54" s="10" t="s">
        <v>58</v>
      </c>
      <c r="C54" s="9" t="s">
        <v>66</v>
      </c>
      <c r="D54" s="62" t="s">
        <v>76</v>
      </c>
      <c r="E54" s="62"/>
      <c r="F54" s="12" t="s">
        <v>57</v>
      </c>
      <c r="G54" s="23">
        <v>750</v>
      </c>
      <c r="H54" s="18"/>
      <c r="I54" s="18"/>
      <c r="J54" s="18"/>
      <c r="K54" s="18"/>
      <c r="L54" s="14">
        <f t="shared" si="2"/>
        <v>0</v>
      </c>
      <c r="M54" s="14">
        <f t="shared" si="3"/>
        <v>0</v>
      </c>
    </row>
    <row r="55" spans="1:13">
      <c r="A55" s="36">
        <v>9</v>
      </c>
      <c r="B55" s="10" t="s">
        <v>91</v>
      </c>
      <c r="C55" s="9" t="s">
        <v>67</v>
      </c>
      <c r="D55" s="62" t="s">
        <v>25</v>
      </c>
      <c r="E55" s="62"/>
      <c r="F55" s="12" t="s">
        <v>57</v>
      </c>
      <c r="G55" s="22">
        <v>1200</v>
      </c>
      <c r="H55" s="18"/>
      <c r="I55" s="18"/>
      <c r="J55" s="18"/>
      <c r="K55" s="18"/>
      <c r="L55" s="14">
        <f t="shared" si="2"/>
        <v>0</v>
      </c>
      <c r="M55" s="14">
        <f t="shared" si="3"/>
        <v>0</v>
      </c>
    </row>
    <row r="56" spans="1:13">
      <c r="A56" s="36">
        <v>10</v>
      </c>
      <c r="B56" s="10" t="s">
        <v>91</v>
      </c>
      <c r="C56" s="9" t="s">
        <v>68</v>
      </c>
      <c r="D56" s="62" t="s">
        <v>32</v>
      </c>
      <c r="E56" s="62"/>
      <c r="F56" s="12" t="s">
        <v>57</v>
      </c>
      <c r="G56" s="22">
        <v>1200</v>
      </c>
      <c r="H56" s="18"/>
      <c r="I56" s="18"/>
      <c r="J56" s="18"/>
      <c r="K56" s="18"/>
      <c r="L56" s="14">
        <f t="shared" si="2"/>
        <v>0</v>
      </c>
      <c r="M56" s="14">
        <f t="shared" si="3"/>
        <v>0</v>
      </c>
    </row>
    <row r="57" spans="1:13">
      <c r="A57" s="36">
        <v>11</v>
      </c>
      <c r="B57" s="10" t="s">
        <v>91</v>
      </c>
      <c r="C57" s="9" t="s">
        <v>69</v>
      </c>
      <c r="D57" s="62" t="s">
        <v>77</v>
      </c>
      <c r="E57" s="62"/>
      <c r="F57" s="12" t="s">
        <v>57</v>
      </c>
      <c r="G57" s="22">
        <v>1200</v>
      </c>
      <c r="H57" s="18"/>
      <c r="I57" s="18"/>
      <c r="J57" s="18"/>
      <c r="K57" s="18"/>
      <c r="L57" s="14">
        <f t="shared" si="2"/>
        <v>0</v>
      </c>
      <c r="M57" s="14">
        <f t="shared" si="3"/>
        <v>0</v>
      </c>
    </row>
    <row r="58" spans="1:13">
      <c r="A58" s="36">
        <v>12</v>
      </c>
      <c r="B58" s="10" t="s">
        <v>91</v>
      </c>
      <c r="C58" s="9" t="s">
        <v>70</v>
      </c>
      <c r="D58" s="62" t="s">
        <v>32</v>
      </c>
      <c r="E58" s="62"/>
      <c r="F58" s="12" t="s">
        <v>57</v>
      </c>
      <c r="G58" s="22">
        <v>1200</v>
      </c>
      <c r="H58" s="18"/>
      <c r="I58" s="18"/>
      <c r="J58" s="18"/>
      <c r="K58" s="18"/>
      <c r="L58" s="14">
        <f t="shared" si="2"/>
        <v>0</v>
      </c>
      <c r="M58" s="14">
        <f t="shared" si="3"/>
        <v>0</v>
      </c>
    </row>
    <row r="59" spans="1:13">
      <c r="A59" s="36">
        <v>13</v>
      </c>
      <c r="B59" s="10" t="s">
        <v>91</v>
      </c>
      <c r="C59" s="9" t="s">
        <v>71</v>
      </c>
      <c r="D59" s="62" t="s">
        <v>37</v>
      </c>
      <c r="E59" s="62"/>
      <c r="F59" s="12" t="s">
        <v>57</v>
      </c>
      <c r="G59" s="22">
        <v>1200</v>
      </c>
      <c r="H59" s="18"/>
      <c r="I59" s="18"/>
      <c r="J59" s="18"/>
      <c r="K59" s="18"/>
      <c r="L59" s="14">
        <f t="shared" si="2"/>
        <v>0</v>
      </c>
      <c r="M59" s="14">
        <f t="shared" si="3"/>
        <v>0</v>
      </c>
    </row>
    <row r="60" spans="1:13">
      <c r="A60" s="36">
        <v>14</v>
      </c>
      <c r="B60" s="10" t="s">
        <v>91</v>
      </c>
      <c r="C60" s="9" t="s">
        <v>72</v>
      </c>
      <c r="D60" s="62" t="s">
        <v>77</v>
      </c>
      <c r="E60" s="62"/>
      <c r="F60" s="12" t="s">
        <v>57</v>
      </c>
      <c r="G60" s="22">
        <v>1200</v>
      </c>
      <c r="H60" s="18"/>
      <c r="I60" s="18"/>
      <c r="J60" s="18"/>
      <c r="K60" s="18"/>
      <c r="L60" s="14">
        <f t="shared" si="2"/>
        <v>0</v>
      </c>
      <c r="M60" s="14">
        <f t="shared" si="3"/>
        <v>0</v>
      </c>
    </row>
    <row r="61" spans="1:13">
      <c r="A61" s="36">
        <v>15</v>
      </c>
      <c r="B61" s="10" t="s">
        <v>91</v>
      </c>
      <c r="C61" s="9" t="s">
        <v>73</v>
      </c>
      <c r="D61" s="62" t="s">
        <v>78</v>
      </c>
      <c r="E61" s="62"/>
      <c r="F61" s="12" t="s">
        <v>57</v>
      </c>
      <c r="G61" s="22">
        <v>1200</v>
      </c>
      <c r="H61" s="18"/>
      <c r="I61" s="18"/>
      <c r="J61" s="18"/>
      <c r="K61" s="18"/>
      <c r="L61" s="14">
        <f t="shared" si="2"/>
        <v>0</v>
      </c>
      <c r="M61" s="14">
        <f t="shared" si="3"/>
        <v>0</v>
      </c>
    </row>
    <row r="62" spans="1:13">
      <c r="A62" s="19"/>
      <c r="B62" s="20"/>
      <c r="C62" s="21"/>
      <c r="D62" s="21"/>
      <c r="E62" s="21"/>
      <c r="F62" s="32"/>
      <c r="G62" s="29" t="s">
        <v>92</v>
      </c>
      <c r="H62" s="29"/>
      <c r="I62" s="29"/>
      <c r="J62" s="29"/>
      <c r="K62" s="29"/>
      <c r="L62" s="33">
        <f>SUM(L47:L61)</f>
        <v>0</v>
      </c>
      <c r="M62" s="33">
        <f>SUM(M47:M61)</f>
        <v>0</v>
      </c>
    </row>
    <row r="63" spans="1:13">
      <c r="A63" s="19"/>
      <c r="B63" s="20"/>
      <c r="C63" s="21"/>
      <c r="D63" s="21"/>
      <c r="E63" s="21"/>
      <c r="F63" s="32"/>
      <c r="G63" s="34"/>
      <c r="H63" s="34"/>
      <c r="I63" s="34"/>
      <c r="J63" s="34"/>
      <c r="K63" s="34"/>
      <c r="L63" s="35"/>
      <c r="M63" s="35"/>
    </row>
    <row r="64" spans="1:13">
      <c r="A64" s="19"/>
      <c r="B64" s="20"/>
      <c r="C64" s="21"/>
      <c r="D64" s="21"/>
      <c r="E64" s="21"/>
      <c r="F64" s="32"/>
      <c r="G64" s="34" t="s">
        <v>93</v>
      </c>
      <c r="H64" s="34"/>
      <c r="I64" s="34"/>
      <c r="J64" s="34"/>
      <c r="K64" s="34"/>
      <c r="L64" s="33">
        <f>L62+M29</f>
        <v>0</v>
      </c>
      <c r="M64" s="33">
        <f>M62+N29</f>
        <v>0</v>
      </c>
    </row>
    <row r="65" spans="2:3" ht="18">
      <c r="B65" s="37" t="s">
        <v>79</v>
      </c>
      <c r="C65" s="37"/>
    </row>
    <row r="66" spans="2:3" ht="30">
      <c r="B66" s="26" t="s">
        <v>90</v>
      </c>
      <c r="C66" s="27" t="s">
        <v>80</v>
      </c>
    </row>
    <row r="67" spans="2:3" ht="30">
      <c r="B67" s="24" t="s">
        <v>81</v>
      </c>
      <c r="C67" s="25" t="s">
        <v>89</v>
      </c>
    </row>
    <row r="68" spans="2:3">
      <c r="B68" s="24" t="s">
        <v>82</v>
      </c>
      <c r="C68" s="25">
        <v>0.03</v>
      </c>
    </row>
    <row r="69" spans="2:3">
      <c r="B69" s="24" t="s">
        <v>83</v>
      </c>
      <c r="C69" s="25">
        <v>0.05</v>
      </c>
    </row>
    <row r="70" spans="2:3">
      <c r="B70" s="24" t="s">
        <v>84</v>
      </c>
      <c r="C70" s="25">
        <v>7.0000000000000007E-2</v>
      </c>
    </row>
    <row r="71" spans="2:3">
      <c r="B71" s="24" t="s">
        <v>85</v>
      </c>
      <c r="C71" s="25">
        <v>0.1</v>
      </c>
    </row>
  </sheetData>
  <mergeCells count="70">
    <mergeCell ref="D60:E60"/>
    <mergeCell ref="D61:E61"/>
    <mergeCell ref="D56:E56"/>
    <mergeCell ref="D57:E57"/>
    <mergeCell ref="D58:E58"/>
    <mergeCell ref="D59:E59"/>
    <mergeCell ref="D55:E55"/>
    <mergeCell ref="A45:G45"/>
    <mergeCell ref="L45:M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A41:C42"/>
    <mergeCell ref="D41:E42"/>
    <mergeCell ref="F41:F42"/>
    <mergeCell ref="G41:N42"/>
    <mergeCell ref="A43:C44"/>
    <mergeCell ref="D43:E44"/>
    <mergeCell ref="G43:N43"/>
    <mergeCell ref="G38:N38"/>
    <mergeCell ref="A39:C40"/>
    <mergeCell ref="D39:E39"/>
    <mergeCell ref="G39:N39"/>
    <mergeCell ref="D40:E40"/>
    <mergeCell ref="G40:N40"/>
    <mergeCell ref="D25:E25"/>
    <mergeCell ref="D26:E26"/>
    <mergeCell ref="D27:E27"/>
    <mergeCell ref="A38:C38"/>
    <mergeCell ref="D38:F38"/>
    <mergeCell ref="D12:E12"/>
    <mergeCell ref="D13:E13"/>
    <mergeCell ref="D14:E14"/>
    <mergeCell ref="D24:E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8:F8"/>
    <mergeCell ref="L8:M8"/>
    <mergeCell ref="D9:E9"/>
    <mergeCell ref="D10:E10"/>
    <mergeCell ref="D11:E11"/>
    <mergeCell ref="B65:C65"/>
    <mergeCell ref="A1:C1"/>
    <mergeCell ref="D1:F1"/>
    <mergeCell ref="G1:N1"/>
    <mergeCell ref="A2:C3"/>
    <mergeCell ref="D2:E2"/>
    <mergeCell ref="G2:N2"/>
    <mergeCell ref="D3:E3"/>
    <mergeCell ref="G3:N3"/>
    <mergeCell ref="A4:C5"/>
    <mergeCell ref="D4:E5"/>
    <mergeCell ref="F4:F5"/>
    <mergeCell ref="G4:N5"/>
    <mergeCell ref="A6:C7"/>
    <mergeCell ref="D6:E7"/>
    <mergeCell ref="G6:N6"/>
  </mergeCells>
  <hyperlinks>
    <hyperlink ref="D4" r:id="rId1"/>
    <hyperlink ref="D6" r:id="rId2"/>
    <hyperlink ref="D43" r:id="rId3"/>
    <hyperlink ref="D41" r:id="rId4"/>
  </hyperlinks>
  <pageMargins left="0.11811023622047245" right="0.11811023622047245" top="0.19685039370078741" bottom="0.15748031496062992" header="0.31496062992125984" footer="0.31496062992125984"/>
  <pageSetup paperSize="9" orientation="landscape" horizontalDpi="0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2016-03-02T13:03:48Z</dcterms:modified>
</cp:coreProperties>
</file>