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0" i="1"/>
  <c r="E4"/>
  <c r="E12"/>
  <c r="E29"/>
  <c r="E28"/>
  <c r="E17"/>
  <c r="E10"/>
  <c r="E16"/>
  <c r="E15"/>
  <c r="E31"/>
  <c r="E32"/>
  <c r="E33"/>
  <c r="E34"/>
  <c r="E35"/>
  <c r="E36"/>
  <c r="E37"/>
  <c r="E38"/>
  <c r="E39"/>
  <c r="E30"/>
  <c r="E19"/>
  <c r="E20"/>
  <c r="E21"/>
  <c r="E22"/>
  <c r="E23"/>
  <c r="E24"/>
  <c r="E25"/>
  <c r="E26"/>
  <c r="E27"/>
  <c r="E18"/>
  <c r="E2"/>
  <c r="E3"/>
  <c r="E5"/>
  <c r="E6"/>
  <c r="E7"/>
  <c r="E8"/>
  <c r="E9"/>
  <c r="E11"/>
  <c r="E13"/>
  <c r="E14"/>
</calcChain>
</file>

<file path=xl/sharedStrings.xml><?xml version="1.0" encoding="utf-8"?>
<sst xmlns="http://schemas.openxmlformats.org/spreadsheetml/2006/main" count="106" uniqueCount="81">
  <si>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</si>
  <si>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</si>
  <si>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</si>
  <si>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</si>
  <si>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</si>
  <si>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</si>
  <si>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</si>
  <si>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</si>
  <si>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</si>
  <si>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Прус </t>
  </si>
  <si>
    <t>1,5 сп</t>
  </si>
  <si>
    <t xml:space="preserve"> Комплект постельного белья "Плейбой -1" КОД: TD-PLAYBOY-19386-1 </t>
  </si>
  <si>
    <t>1,5 с</t>
  </si>
  <si>
    <r>
      <t xml:space="preserve"> Комплект постельного белья "Анжелика" </t>
    </r>
    <r>
      <rPr>
        <sz val="11"/>
        <color rgb="FFFF0000"/>
        <rFont val="Calibri"/>
        <family val="2"/>
        <charset val="204"/>
        <scheme val="minor"/>
      </rPr>
      <t>2*759</t>
    </r>
  </si>
  <si>
    <t xml:space="preserve"> Пижама "Мишель" расцветка - как на картинке </t>
  </si>
  <si>
    <t xml:space="preserve">Viktarina </t>
  </si>
  <si>
    <t>180/200</t>
  </si>
  <si>
    <t xml:space="preserve">Наматрасник Овечья шерсть Наматрасник "Овечья шерсть"Наматрасник Бамбуковое волокно  </t>
  </si>
  <si>
    <t xml:space="preserve">Lan_k@ </t>
  </si>
  <si>
    <t xml:space="preserve">50х70 </t>
  </si>
  <si>
    <r>
      <t xml:space="preserve">Полотенце Ножки если можно то персиковый </t>
    </r>
    <r>
      <rPr>
        <sz val="11"/>
        <color rgb="FFFF0000"/>
        <rFont val="Calibri"/>
        <family val="2"/>
        <charset val="204"/>
        <scheme val="minor"/>
      </rPr>
      <t>2*92</t>
    </r>
  </si>
  <si>
    <t xml:space="preserve">&lt;Оля-ля&gt; </t>
  </si>
  <si>
    <t>Костюм мужской хирургический №12</t>
  </si>
  <si>
    <t>AlenkaN</t>
  </si>
  <si>
    <t xml:space="preserve"> Одеяло "Верблюжья шерсть-300" (тик)</t>
  </si>
  <si>
    <t>Евро</t>
  </si>
  <si>
    <t xml:space="preserve">&lt;БуквА&gt; </t>
  </si>
  <si>
    <t>Наматрасник "Овечья шерсть" (тик)</t>
  </si>
  <si>
    <t>140*200</t>
  </si>
  <si>
    <t>Прус</t>
  </si>
  <si>
    <t xml:space="preserve">Мужской джемпер Маэстро </t>
  </si>
  <si>
    <t xml:space="preserve">Мужской халат Сударь </t>
  </si>
  <si>
    <t xml:space="preserve">Мужская тельняшка Х/Б с начесом </t>
  </si>
  <si>
    <t xml:space="preserve">Мужской костюм Грибник (осенний) рост 170-176 </t>
  </si>
  <si>
    <t xml:space="preserve">Детские брюки Биг </t>
  </si>
  <si>
    <t xml:space="preserve">колбасный торт </t>
  </si>
  <si>
    <t xml:space="preserve">GRETTEL </t>
  </si>
  <si>
    <t>052-КМ-08 Костюм жилет и брюки (габардин)</t>
  </si>
  <si>
    <t>111-1-1-1-3 Костюм Труженик куртка и брюки</t>
  </si>
  <si>
    <t xml:space="preserve"> 52 (рост 178)</t>
  </si>
  <si>
    <t xml:space="preserve">Элли_Лу </t>
  </si>
  <si>
    <t xml:space="preserve">Простынь Махра код 081-Простыня Махрацвет бежевый(на замену по цвету - голубой, синий, серый, </t>
  </si>
  <si>
    <t xml:space="preserve">Туника Лика код Арт84 фабрика Наталицвет как на фото! </t>
  </si>
  <si>
    <t xml:space="preserve">я </t>
  </si>
  <si>
    <t xml:space="preserve">Булавочка </t>
  </si>
  <si>
    <t>Комплект штор "Камилла" код: 108-kamilla, цвет золото</t>
  </si>
  <si>
    <t xml:space="preserve">Плед Акрил (гладкий) цвет только как на картинке (св.корич+беж), другой не надо! </t>
  </si>
  <si>
    <t xml:space="preserve">Madmyazel </t>
  </si>
  <si>
    <t>50x70</t>
  </si>
  <si>
    <r>
      <t xml:space="preserve">Подушка "Лебяжий пух" BELASHOFF КОД:Bel-ПЛП6-Э </t>
    </r>
    <r>
      <rPr>
        <sz val="11"/>
        <color rgb="FFFF0000"/>
        <rFont val="Calibri"/>
        <family val="2"/>
        <charset val="204"/>
        <scheme val="minor"/>
      </rPr>
      <t>2*605</t>
    </r>
  </si>
  <si>
    <t>Комплект постельного белья Ирисы(1459)/КОД:121-ZYS-1/</t>
  </si>
  <si>
    <t>Фефочка</t>
  </si>
  <si>
    <t>160*200*20</t>
  </si>
  <si>
    <t>120*200*20</t>
  </si>
  <si>
    <t xml:space="preserve">.Покрывало Гобеленкак на картинке014-покрывало гобелен </t>
  </si>
  <si>
    <t>2сп</t>
  </si>
  <si>
    <r>
      <t>Наволочка (ситец)Расцветка: любая 036-Наволочка-ситец</t>
    </r>
    <r>
      <rPr>
        <sz val="11"/>
        <color rgb="FFFF0000"/>
        <rFont val="Calibri"/>
        <family val="2"/>
        <charset val="204"/>
        <scheme val="minor"/>
      </rPr>
      <t>2*72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</si>
  <si>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70*70 </t>
  </si>
  <si>
    <t xml:space="preserve"> Платье женское М-810  075-М-810 </t>
  </si>
  <si>
    <r>
      <t xml:space="preserve"> Комплект постельного белья "Красотки"</t>
    </r>
    <r>
      <rPr>
        <sz val="11"/>
        <color rgb="FFFF0000"/>
        <rFont val="Calibri"/>
        <family val="2"/>
        <charset val="204"/>
        <scheme val="minor"/>
      </rPr>
      <t xml:space="preserve"> 2*889</t>
    </r>
  </si>
  <si>
    <t>евро</t>
  </si>
  <si>
    <t>Немк@</t>
  </si>
  <si>
    <t xml:space="preserve">50х50 </t>
  </si>
  <si>
    <r>
      <t xml:space="preserve"> Подушка (экофайбер)</t>
    </r>
    <r>
      <rPr>
        <sz val="11"/>
        <color rgb="FFFF0000"/>
        <rFont val="Calibri"/>
        <family val="2"/>
        <charset val="204"/>
        <scheme val="minor"/>
      </rPr>
      <t>72руб -2штКОД:002-Подушка (экофайбер)</t>
    </r>
  </si>
  <si>
    <r>
      <t xml:space="preserve">Полотенце вафельное 117-Полотенце Вафельное </t>
    </r>
    <r>
      <rPr>
        <sz val="11"/>
        <color rgb="FFFF0000"/>
        <rFont val="Calibri"/>
        <family val="2"/>
        <charset val="204"/>
        <scheme val="minor"/>
      </rPr>
      <t>4*25р</t>
    </r>
  </si>
  <si>
    <r>
      <t xml:space="preserve">Пододеяльник (бязь) КОД:117-пододеяльник (бязь) </t>
    </r>
    <r>
      <rPr>
        <sz val="11"/>
        <color rgb="FFFF0000"/>
        <rFont val="Calibri"/>
        <family val="2"/>
        <charset val="204"/>
        <scheme val="minor"/>
      </rPr>
      <t xml:space="preserve">2*610 </t>
    </r>
    <r>
      <rPr>
        <sz val="11"/>
        <color theme="1"/>
        <rFont val="Calibri"/>
        <family val="2"/>
        <charset val="204"/>
        <scheme val="minor"/>
      </rPr>
      <t xml:space="preserve">коричневая, как 3 на картинке </t>
    </r>
  </si>
  <si>
    <t>Евро 220*240</t>
  </si>
  <si>
    <t>TusSiK</t>
  </si>
  <si>
    <t>Комплект постельного белья для дачи (цветной)  КОД: ИвТТ-КПБ-поликоттон</t>
  </si>
  <si>
    <t>2 сп</t>
  </si>
  <si>
    <t>ФАНТА</t>
  </si>
  <si>
    <r>
      <t xml:space="preserve">Простыня (лен)133-Простыня лен </t>
    </r>
    <r>
      <rPr>
        <sz val="11"/>
        <color rgb="FFFF0000"/>
        <rFont val="Calibri"/>
        <family val="2"/>
        <charset val="204"/>
        <scheme val="minor"/>
      </rPr>
      <t>2*193</t>
    </r>
  </si>
  <si>
    <r>
      <t xml:space="preserve">Трусы женские молодежные однотонныеНБ13 </t>
    </r>
    <r>
      <rPr>
        <sz val="11"/>
        <color rgb="FFFF0000"/>
        <rFont val="Calibri"/>
        <family val="2"/>
        <charset val="204"/>
        <scheme val="minor"/>
      </rPr>
      <t>5*44</t>
    </r>
  </si>
  <si>
    <r>
      <t>Простыня трикотажная на резинке бежевая/корич</t>
    </r>
    <r>
      <rPr>
        <sz val="11"/>
        <color rgb="FFFF0000"/>
        <rFont val="Calibri"/>
        <family val="2"/>
        <charset val="204"/>
        <scheme val="minor"/>
      </rPr>
      <t>2*381</t>
    </r>
  </si>
  <si>
    <r>
      <t>Простыня трикотажная на резинкеголубая/синяя</t>
    </r>
    <r>
      <rPr>
        <sz val="11"/>
        <color rgb="FFFF0000"/>
        <rFont val="Calibri"/>
        <family val="2"/>
        <charset val="204"/>
        <scheme val="minor"/>
      </rPr>
      <t>2*315</t>
    </r>
  </si>
  <si>
    <t xml:space="preserve"> 160/200/30</t>
  </si>
  <si>
    <t xml:space="preserve">Простыня трикотажная на резинкекод- ТД-ПрТрР зеленый(на замену бордовый или бежевый) </t>
  </si>
  <si>
    <t xml:space="preserve">Костюм Клен 077-Клен </t>
  </si>
  <si>
    <t xml:space="preserve">Плед Акрил (гладкий) </t>
  </si>
  <si>
    <t xml:space="preserve">Плед Акрил (гладкий)  </t>
  </si>
  <si>
    <t>Комплект штор "камила (органза золото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</si>
</sst>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1" applyBorder="1" applyAlignment="1" applyProtection="1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3;&#1077;&#1084;&#1082;@" TargetMode="External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Lan_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I41" sqref="I41"/>
    </sheetView>
  </sheetViews>
  <sheetFormatPr defaultRowHeight="15"/>
  <cols>
    <col min="1" max="1" width="19.28515625" customWidth="1"/>
    <col min="2" max="2" width="60.7109375" customWidth="1"/>
    <col min="4" max="4" width="9.140625" style="6"/>
  </cols>
  <sheetData>
    <row r="1" spans="1:9" s="2" customFormat="1">
      <c r="A1" s="2" t="s">
        <v>0</v>
      </c>
      <c r="B1" s="2" t="s">
        <v>1</v>
      </c>
      <c r="C1" s="2" t="s">
        <v>2</v>
      </c>
      <c r="D1" s="5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26</v>
      </c>
      <c r="B2" s="4" t="s">
        <v>27</v>
      </c>
      <c r="C2" s="1" t="s">
        <v>28</v>
      </c>
      <c r="D2" s="4">
        <v>904</v>
      </c>
      <c r="E2" s="1">
        <f t="shared" ref="E2:E17" si="0">D2*1.15</f>
        <v>1039.5999999999999</v>
      </c>
      <c r="F2" s="1">
        <v>1040</v>
      </c>
      <c r="G2" s="4">
        <v>1040</v>
      </c>
      <c r="H2" s="1">
        <v>44.5</v>
      </c>
    </row>
    <row r="3" spans="1:9" s="1" customFormat="1">
      <c r="A3" s="1" t="s">
        <v>21</v>
      </c>
      <c r="B3" s="4" t="s">
        <v>22</v>
      </c>
      <c r="C3" s="1">
        <v>58</v>
      </c>
      <c r="D3" s="4">
        <v>385</v>
      </c>
      <c r="E3" s="1">
        <f t="shared" si="0"/>
        <v>442.74999999999994</v>
      </c>
    </row>
    <row r="4" spans="1:9" s="1" customFormat="1">
      <c r="A4" s="1" t="s">
        <v>21</v>
      </c>
      <c r="B4" s="4" t="s">
        <v>77</v>
      </c>
      <c r="C4" s="1">
        <v>44</v>
      </c>
      <c r="D4" s="4">
        <v>373</v>
      </c>
      <c r="E4" s="1">
        <f t="shared" si="0"/>
        <v>428.95</v>
      </c>
      <c r="F4" s="1">
        <v>872</v>
      </c>
      <c r="G4" s="1">
        <v>872</v>
      </c>
      <c r="H4" s="1">
        <v>44.5</v>
      </c>
    </row>
    <row r="5" spans="1:9" s="1" customFormat="1">
      <c r="A5" s="1" t="s">
        <v>23</v>
      </c>
      <c r="B5" s="4" t="s">
        <v>24</v>
      </c>
      <c r="C5" s="1" t="s">
        <v>25</v>
      </c>
      <c r="D5" s="4">
        <v>1469</v>
      </c>
      <c r="E5" s="1">
        <f t="shared" si="0"/>
        <v>1689.35</v>
      </c>
      <c r="F5" s="1">
        <v>1689</v>
      </c>
      <c r="G5" s="1">
        <v>1689</v>
      </c>
      <c r="H5" s="1">
        <v>44.5</v>
      </c>
    </row>
    <row r="6" spans="1:9" s="1" customFormat="1">
      <c r="A6" s="1" t="s">
        <v>36</v>
      </c>
      <c r="B6" s="4" t="s">
        <v>37</v>
      </c>
      <c r="C6" s="1">
        <v>128</v>
      </c>
      <c r="D6" s="4">
        <v>475</v>
      </c>
      <c r="E6" s="1">
        <f t="shared" si="0"/>
        <v>546.25</v>
      </c>
    </row>
    <row r="7" spans="1:9" s="1" customFormat="1">
      <c r="A7" s="1" t="s">
        <v>36</v>
      </c>
      <c r="B7" s="4" t="s">
        <v>38</v>
      </c>
      <c r="C7" s="1" t="s">
        <v>39</v>
      </c>
      <c r="D7" s="4">
        <v>424</v>
      </c>
      <c r="E7" s="1">
        <f t="shared" si="0"/>
        <v>487.59999999999997</v>
      </c>
      <c r="F7" s="1">
        <v>1034</v>
      </c>
      <c r="G7" s="4">
        <v>1034</v>
      </c>
      <c r="H7" s="1">
        <v>44.5</v>
      </c>
    </row>
    <row r="8" spans="1:9" s="1" customFormat="1">
      <c r="A8" s="3" t="s">
        <v>18</v>
      </c>
      <c r="B8" s="4" t="s">
        <v>20</v>
      </c>
      <c r="C8" s="1" t="s">
        <v>19</v>
      </c>
      <c r="D8" s="4">
        <v>184</v>
      </c>
      <c r="E8" s="1">
        <f t="shared" si="0"/>
        <v>211.6</v>
      </c>
      <c r="F8" s="1">
        <v>212</v>
      </c>
      <c r="G8" s="1">
        <v>212</v>
      </c>
      <c r="H8" s="1">
        <v>44.5</v>
      </c>
    </row>
    <row r="9" spans="1:9" s="1" customFormat="1">
      <c r="A9" s="1" t="s">
        <v>47</v>
      </c>
      <c r="B9" s="4" t="s">
        <v>49</v>
      </c>
      <c r="C9" s="1" t="s">
        <v>48</v>
      </c>
      <c r="D9" s="4">
        <v>1210</v>
      </c>
      <c r="E9" s="1">
        <f t="shared" si="0"/>
        <v>1391.5</v>
      </c>
      <c r="F9" s="1">
        <v>1391.5</v>
      </c>
      <c r="G9" s="4">
        <v>1391.5</v>
      </c>
      <c r="H9" s="1">
        <v>89</v>
      </c>
    </row>
    <row r="10" spans="1:9" s="1" customFormat="1">
      <c r="A10" s="1" t="s">
        <v>67</v>
      </c>
      <c r="B10" s="4" t="s">
        <v>65</v>
      </c>
      <c r="C10" s="1" t="s">
        <v>66</v>
      </c>
      <c r="D10" s="4">
        <v>1220</v>
      </c>
      <c r="E10" s="1">
        <f t="shared" si="0"/>
        <v>1403</v>
      </c>
      <c r="F10" s="1">
        <v>1403</v>
      </c>
      <c r="G10" s="1">
        <v>1403</v>
      </c>
      <c r="H10" s="1">
        <v>44.5</v>
      </c>
    </row>
    <row r="11" spans="1:9" s="1" customFormat="1">
      <c r="A11" s="1" t="s">
        <v>15</v>
      </c>
      <c r="B11" s="4" t="s">
        <v>17</v>
      </c>
      <c r="C11" s="1" t="s">
        <v>16</v>
      </c>
      <c r="D11" s="4">
        <v>622</v>
      </c>
      <c r="E11" s="1">
        <f t="shared" si="0"/>
        <v>715.3</v>
      </c>
    </row>
    <row r="12" spans="1:9" s="1" customFormat="1">
      <c r="A12" s="1" t="s">
        <v>15</v>
      </c>
      <c r="B12" s="4" t="s">
        <v>76</v>
      </c>
      <c r="C12" s="1" t="s">
        <v>75</v>
      </c>
      <c r="D12" s="4">
        <v>381</v>
      </c>
      <c r="E12" s="1">
        <f t="shared" si="0"/>
        <v>438.15</v>
      </c>
      <c r="F12" s="1">
        <v>1153</v>
      </c>
      <c r="G12" s="1">
        <v>1153</v>
      </c>
      <c r="H12" s="1">
        <v>89</v>
      </c>
    </row>
    <row r="13" spans="1:9" s="1" customFormat="1">
      <c r="A13" s="1" t="s">
        <v>44</v>
      </c>
      <c r="B13" s="4" t="s">
        <v>45</v>
      </c>
      <c r="D13" s="4">
        <v>1270</v>
      </c>
      <c r="E13" s="1">
        <f t="shared" si="0"/>
        <v>1460.5</v>
      </c>
      <c r="F13" s="1">
        <v>1460.5</v>
      </c>
      <c r="G13" s="4">
        <v>1460.5</v>
      </c>
      <c r="H13" s="1">
        <v>44.5</v>
      </c>
    </row>
    <row r="14" spans="1:9" s="1" customFormat="1">
      <c r="A14" s="1" t="s">
        <v>35</v>
      </c>
      <c r="B14" s="4" t="s">
        <v>50</v>
      </c>
      <c r="C14" s="1" t="s">
        <v>25</v>
      </c>
      <c r="D14" s="4">
        <v>1526</v>
      </c>
      <c r="E14" s="1">
        <f t="shared" si="0"/>
        <v>1754.8999999999999</v>
      </c>
      <c r="F14" s="1">
        <v>1755</v>
      </c>
      <c r="G14" s="1">
        <v>1755</v>
      </c>
      <c r="H14" s="1">
        <v>44.5</v>
      </c>
    </row>
    <row r="15" spans="1:9" s="1" customFormat="1">
      <c r="A15" s="3" t="s">
        <v>61</v>
      </c>
      <c r="B15" s="4" t="s">
        <v>63</v>
      </c>
      <c r="C15" s="1" t="s">
        <v>62</v>
      </c>
      <c r="D15" s="4">
        <v>144</v>
      </c>
      <c r="E15" s="1">
        <f t="shared" si="0"/>
        <v>165.6</v>
      </c>
    </row>
    <row r="16" spans="1:9" s="1" customFormat="1">
      <c r="A16" s="3" t="s">
        <v>61</v>
      </c>
      <c r="B16" s="4" t="s">
        <v>64</v>
      </c>
      <c r="D16" s="4">
        <v>100</v>
      </c>
      <c r="E16" s="1">
        <f t="shared" si="0"/>
        <v>114.99999999999999</v>
      </c>
    </row>
    <row r="17" spans="1:8" s="1" customFormat="1">
      <c r="A17" s="3" t="s">
        <v>61</v>
      </c>
      <c r="B17" s="4" t="s">
        <v>68</v>
      </c>
      <c r="C17" s="1" t="s">
        <v>69</v>
      </c>
      <c r="D17" s="4">
        <v>356</v>
      </c>
      <c r="E17" s="1">
        <f t="shared" si="0"/>
        <v>409.4</v>
      </c>
      <c r="F17" s="1">
        <v>690</v>
      </c>
      <c r="G17" s="4">
        <v>690</v>
      </c>
      <c r="H17" s="1">
        <v>133.5</v>
      </c>
    </row>
    <row r="18" spans="1:8" s="1" customFormat="1">
      <c r="A18" s="1" t="s">
        <v>29</v>
      </c>
      <c r="B18" s="4" t="s">
        <v>30</v>
      </c>
      <c r="C18" s="1">
        <v>50</v>
      </c>
      <c r="D18" s="4">
        <v>588</v>
      </c>
      <c r="E18" s="1">
        <f t="shared" ref="E18:E27" si="1">D18*1.1</f>
        <v>646.80000000000007</v>
      </c>
    </row>
    <row r="19" spans="1:8" s="1" customFormat="1">
      <c r="A19" s="1" t="s">
        <v>29</v>
      </c>
      <c r="B19" s="4" t="s">
        <v>31</v>
      </c>
      <c r="C19" s="1">
        <v>50</v>
      </c>
      <c r="D19" s="4">
        <v>859</v>
      </c>
      <c r="E19" s="1">
        <f t="shared" si="1"/>
        <v>944.90000000000009</v>
      </c>
    </row>
    <row r="20" spans="1:8" s="1" customFormat="1">
      <c r="A20" s="1" t="s">
        <v>29</v>
      </c>
      <c r="B20" s="4" t="s">
        <v>32</v>
      </c>
      <c r="C20" s="1">
        <v>50</v>
      </c>
      <c r="D20" s="4">
        <v>350</v>
      </c>
      <c r="E20" s="1">
        <f t="shared" si="1"/>
        <v>385.00000000000006</v>
      </c>
    </row>
    <row r="21" spans="1:8" s="1" customFormat="1">
      <c r="A21" s="1" t="s">
        <v>29</v>
      </c>
      <c r="B21" s="4" t="s">
        <v>33</v>
      </c>
      <c r="C21" s="1">
        <v>50</v>
      </c>
      <c r="D21" s="4">
        <v>1413</v>
      </c>
      <c r="E21" s="1">
        <f t="shared" si="1"/>
        <v>1554.3000000000002</v>
      </c>
    </row>
    <row r="22" spans="1:8" s="1" customFormat="1">
      <c r="A22" s="1" t="s">
        <v>29</v>
      </c>
      <c r="B22" s="4" t="s">
        <v>34</v>
      </c>
      <c r="C22" s="1">
        <v>164</v>
      </c>
      <c r="D22" s="4">
        <v>329</v>
      </c>
      <c r="E22" s="1">
        <f t="shared" si="1"/>
        <v>361.90000000000003</v>
      </c>
    </row>
    <row r="23" spans="1:8" s="1" customFormat="1">
      <c r="A23" s="1" t="s">
        <v>29</v>
      </c>
      <c r="B23" s="4" t="s">
        <v>34</v>
      </c>
      <c r="C23" s="1">
        <v>140</v>
      </c>
      <c r="D23" s="4">
        <v>306</v>
      </c>
      <c r="E23" s="1">
        <f t="shared" si="1"/>
        <v>336.6</v>
      </c>
    </row>
    <row r="24" spans="1:8" s="1" customFormat="1">
      <c r="A24" s="1" t="s">
        <v>9</v>
      </c>
      <c r="B24" s="4" t="s">
        <v>11</v>
      </c>
      <c r="C24" s="1" t="s">
        <v>10</v>
      </c>
      <c r="D24" s="4">
        <v>759</v>
      </c>
      <c r="E24" s="1">
        <f t="shared" si="1"/>
        <v>834.90000000000009</v>
      </c>
    </row>
    <row r="25" spans="1:8" s="1" customFormat="1">
      <c r="A25" s="1" t="s">
        <v>9</v>
      </c>
      <c r="B25" s="4" t="s">
        <v>13</v>
      </c>
      <c r="C25" s="1" t="s">
        <v>12</v>
      </c>
      <c r="D25" s="4">
        <v>1518</v>
      </c>
      <c r="E25" s="1">
        <f t="shared" si="1"/>
        <v>1669.8000000000002</v>
      </c>
    </row>
    <row r="26" spans="1:8" s="1" customFormat="1">
      <c r="A26" s="1" t="s">
        <v>9</v>
      </c>
      <c r="B26" s="4" t="s">
        <v>59</v>
      </c>
      <c r="C26" s="1" t="s">
        <v>12</v>
      </c>
      <c r="D26" s="4">
        <v>1778</v>
      </c>
      <c r="E26" s="1">
        <f t="shared" si="1"/>
        <v>1955.8000000000002</v>
      </c>
    </row>
    <row r="27" spans="1:8" s="1" customFormat="1">
      <c r="A27" s="1" t="s">
        <v>9</v>
      </c>
      <c r="B27" s="4" t="s">
        <v>14</v>
      </c>
      <c r="C27" s="1">
        <v>52</v>
      </c>
      <c r="D27" s="4">
        <v>260</v>
      </c>
      <c r="E27" s="1">
        <f t="shared" si="1"/>
        <v>286</v>
      </c>
      <c r="F27" s="1">
        <v>8976</v>
      </c>
      <c r="G27" s="1">
        <v>8976</v>
      </c>
      <c r="H27" s="1">
        <v>400.5</v>
      </c>
    </row>
    <row r="28" spans="1:8" s="1" customFormat="1">
      <c r="A28" s="1" t="s">
        <v>70</v>
      </c>
      <c r="B28" s="4" t="s">
        <v>71</v>
      </c>
      <c r="C28" s="1">
        <v>1.5</v>
      </c>
      <c r="D28" s="4">
        <v>386</v>
      </c>
      <c r="E28" s="1">
        <f t="shared" ref="E28:E40" si="2">D28*1.15</f>
        <v>443.9</v>
      </c>
    </row>
    <row r="29" spans="1:8" s="1" customFormat="1">
      <c r="A29" s="1" t="s">
        <v>70</v>
      </c>
      <c r="B29" s="4" t="s">
        <v>72</v>
      </c>
      <c r="C29" s="1">
        <v>54</v>
      </c>
      <c r="D29" s="4">
        <v>220</v>
      </c>
      <c r="E29" s="1">
        <f t="shared" si="2"/>
        <v>252.99999999999997</v>
      </c>
      <c r="F29" s="1">
        <v>697</v>
      </c>
      <c r="G29" s="1">
        <v>697</v>
      </c>
      <c r="H29" s="1">
        <v>44.5</v>
      </c>
    </row>
    <row r="30" spans="1:8" s="1" customFormat="1">
      <c r="A30" s="1" t="s">
        <v>51</v>
      </c>
      <c r="B30" s="4" t="s">
        <v>73</v>
      </c>
      <c r="C30" s="1" t="s">
        <v>52</v>
      </c>
      <c r="D30" s="4">
        <v>762</v>
      </c>
      <c r="E30" s="1">
        <f t="shared" si="2"/>
        <v>876.3</v>
      </c>
    </row>
    <row r="31" spans="1:8" s="1" customFormat="1">
      <c r="A31" s="1" t="s">
        <v>51</v>
      </c>
      <c r="B31" s="4" t="s">
        <v>74</v>
      </c>
      <c r="C31" s="1" t="s">
        <v>53</v>
      </c>
      <c r="D31" s="4">
        <v>630</v>
      </c>
      <c r="E31" s="1">
        <f t="shared" si="2"/>
        <v>724.5</v>
      </c>
    </row>
    <row r="32" spans="1:8" s="1" customFormat="1">
      <c r="A32" s="1" t="s">
        <v>51</v>
      </c>
      <c r="B32" s="4" t="s">
        <v>54</v>
      </c>
      <c r="C32" s="1" t="s">
        <v>55</v>
      </c>
      <c r="D32" s="4">
        <v>440</v>
      </c>
      <c r="E32" s="1">
        <f t="shared" si="2"/>
        <v>505.99999999999994</v>
      </c>
    </row>
    <row r="33" spans="1:8" s="1" customFormat="1">
      <c r="A33" s="1" t="s">
        <v>51</v>
      </c>
      <c r="B33" s="4" t="s">
        <v>56</v>
      </c>
      <c r="C33" s="1" t="s">
        <v>57</v>
      </c>
      <c r="D33" s="4">
        <v>144</v>
      </c>
      <c r="E33" s="1">
        <f t="shared" si="2"/>
        <v>165.6</v>
      </c>
    </row>
    <row r="34" spans="1:8" s="1" customFormat="1">
      <c r="A34" s="1" t="s">
        <v>51</v>
      </c>
      <c r="B34" s="4" t="s">
        <v>58</v>
      </c>
      <c r="C34" s="1">
        <v>48</v>
      </c>
      <c r="D34" s="4">
        <v>294</v>
      </c>
      <c r="E34" s="1">
        <f t="shared" si="2"/>
        <v>338.09999999999997</v>
      </c>
      <c r="F34" s="1">
        <v>2610.5</v>
      </c>
      <c r="G34" s="1">
        <v>2610.5</v>
      </c>
      <c r="H34" s="1">
        <v>178</v>
      </c>
    </row>
    <row r="35" spans="1:8" s="1" customFormat="1">
      <c r="A35" s="1" t="s">
        <v>40</v>
      </c>
      <c r="B35" s="4" t="s">
        <v>41</v>
      </c>
      <c r="C35" s="1">
        <v>1.5</v>
      </c>
      <c r="D35" s="4">
        <v>396</v>
      </c>
      <c r="E35" s="1">
        <f t="shared" si="2"/>
        <v>455.4</v>
      </c>
    </row>
    <row r="36" spans="1:8" s="1" customFormat="1">
      <c r="A36" s="1" t="s">
        <v>40</v>
      </c>
      <c r="B36" s="4" t="s">
        <v>42</v>
      </c>
      <c r="C36" s="1">
        <v>48</v>
      </c>
      <c r="D36" s="4">
        <v>283</v>
      </c>
      <c r="E36" s="1">
        <f t="shared" si="2"/>
        <v>325.45</v>
      </c>
    </row>
    <row r="37" spans="1:8" s="1" customFormat="1">
      <c r="A37" s="1" t="s">
        <v>40</v>
      </c>
      <c r="B37" s="4" t="s">
        <v>46</v>
      </c>
      <c r="C37" s="1">
        <v>1.5</v>
      </c>
      <c r="D37" s="4">
        <v>720</v>
      </c>
      <c r="E37" s="1">
        <f t="shared" si="2"/>
        <v>827.99999999999989</v>
      </c>
      <c r="F37" s="1">
        <v>1609</v>
      </c>
      <c r="G37" s="1">
        <v>1609</v>
      </c>
      <c r="H37" s="1">
        <v>89</v>
      </c>
    </row>
    <row r="38" spans="1:8" s="1" customFormat="1">
      <c r="A38" s="1" t="s">
        <v>43</v>
      </c>
      <c r="B38" s="4" t="s">
        <v>80</v>
      </c>
      <c r="D38" s="4">
        <v>1270</v>
      </c>
      <c r="E38" s="1">
        <f t="shared" si="2"/>
        <v>1460.5</v>
      </c>
    </row>
    <row r="39" spans="1:8" s="1" customFormat="1">
      <c r="A39" s="1" t="s">
        <v>43</v>
      </c>
      <c r="B39" s="4" t="s">
        <v>79</v>
      </c>
      <c r="C39" s="1" t="s">
        <v>60</v>
      </c>
      <c r="D39" s="4">
        <v>1080</v>
      </c>
      <c r="E39" s="1">
        <f t="shared" si="2"/>
        <v>1242</v>
      </c>
      <c r="F39" s="1">
        <v>2087</v>
      </c>
      <c r="G39" s="1">
        <v>2087</v>
      </c>
    </row>
    <row r="40" spans="1:8" s="1" customFormat="1">
      <c r="A40" s="1" t="s">
        <v>43</v>
      </c>
      <c r="B40" s="4" t="s">
        <v>78</v>
      </c>
      <c r="C40" s="1">
        <v>1.5</v>
      </c>
      <c r="D40" s="4">
        <v>720</v>
      </c>
      <c r="E40" s="1">
        <f t="shared" si="2"/>
        <v>827.99999999999989</v>
      </c>
      <c r="F40" s="1">
        <v>828</v>
      </c>
      <c r="G40" s="1">
        <v>828</v>
      </c>
      <c r="H40" s="1">
        <v>133.5</v>
      </c>
    </row>
    <row r="41" spans="1:8">
      <c r="B41" s="6"/>
    </row>
    <row r="42" spans="1:8">
      <c r="B42" s="6"/>
    </row>
  </sheetData>
  <sortState ref="A2:I42">
    <sortCondition ref="A2"/>
  </sortState>
  <hyperlinks>
    <hyperlink ref="A8" r:id="rId1"/>
    <hyperlink ref="A15" r:id="rId2"/>
    <hyperlink ref="A16" r:id="rId3"/>
    <hyperlink ref="A17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2015-10-08T09:58:52Z</dcterms:modified>
</cp:coreProperties>
</file>