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9" i="1"/>
  <c r="F118"/>
  <c r="F19"/>
  <c r="F3"/>
  <c r="F4"/>
  <c r="F5"/>
  <c r="F6"/>
  <c r="F7"/>
  <c r="F8"/>
  <c r="F9"/>
  <c r="F10"/>
  <c r="F11"/>
  <c r="F12"/>
  <c r="F13"/>
  <c r="F14"/>
  <c r="F15"/>
  <c r="F16"/>
  <c r="F18"/>
  <c r="F22"/>
  <c r="F25"/>
  <c r="F26"/>
  <c r="F27"/>
  <c r="F28"/>
  <c r="F29"/>
  <c r="F30"/>
  <c r="F31"/>
  <c r="F32"/>
  <c r="F33"/>
  <c r="F34"/>
  <c r="F35"/>
  <c r="F36"/>
  <c r="F37"/>
  <c r="F39"/>
  <c r="F40"/>
  <c r="F41"/>
  <c r="F42"/>
  <c r="F45"/>
  <c r="F46"/>
  <c r="F51"/>
  <c r="F52"/>
  <c r="F53"/>
  <c r="F54"/>
  <c r="F55"/>
  <c r="F56"/>
  <c r="F57"/>
  <c r="F58"/>
  <c r="F60"/>
  <c r="F61"/>
  <c r="F62"/>
  <c r="F64"/>
  <c r="F66"/>
  <c r="F67"/>
  <c r="F69"/>
  <c r="F70"/>
  <c r="F72"/>
  <c r="F74"/>
  <c r="F75"/>
  <c r="F76"/>
  <c r="F77"/>
  <c r="F79"/>
  <c r="F80"/>
  <c r="F81"/>
  <c r="F82"/>
  <c r="F84"/>
  <c r="F85"/>
  <c r="F86"/>
  <c r="F88"/>
  <c r="F89"/>
  <c r="F90"/>
  <c r="F91"/>
  <c r="F93"/>
  <c r="F94"/>
  <c r="F95"/>
  <c r="F99"/>
  <c r="F100"/>
  <c r="F102"/>
  <c r="F103"/>
  <c r="F104"/>
  <c r="F107"/>
  <c r="F108"/>
  <c r="F109"/>
  <c r="F110"/>
  <c r="F111"/>
  <c r="F112"/>
  <c r="F113"/>
  <c r="F114"/>
  <c r="F115"/>
  <c r="F116"/>
  <c r="F117"/>
  <c r="F120"/>
  <c r="F122"/>
  <c r="F123"/>
  <c r="F124"/>
  <c r="F125"/>
  <c r="F126"/>
  <c r="F127"/>
  <c r="F128"/>
  <c r="F129"/>
  <c r="F130"/>
  <c r="F2"/>
</calcChain>
</file>

<file path=xl/sharedStrings.xml><?xml version="1.0" encoding="utf-8"?>
<sst xmlns="http://schemas.openxmlformats.org/spreadsheetml/2006/main" count="509" uniqueCount="192">
  <si>
    <t>ник</t>
  </si>
  <si>
    <t>заказ</t>
  </si>
  <si>
    <t>кол-во</t>
  </si>
  <si>
    <t>цена</t>
  </si>
  <si>
    <t>с орг%</t>
  </si>
  <si>
    <t>к сдаче</t>
  </si>
  <si>
    <t>сдано</t>
  </si>
  <si>
    <t>транспрт</t>
  </si>
  <si>
    <t>баланс</t>
  </si>
  <si>
    <t>название</t>
  </si>
  <si>
    <t>1шт</t>
  </si>
  <si>
    <t xml:space="preserve">med2490 </t>
  </si>
  <si>
    <t>Свечи бенгальские</t>
  </si>
  <si>
    <t>Фейерверки Гатчинские</t>
  </si>
  <si>
    <t>3уп</t>
  </si>
  <si>
    <t>Фейерверки Фаворит</t>
  </si>
  <si>
    <t>1уп</t>
  </si>
  <si>
    <t>Фейерверки Диво</t>
  </si>
  <si>
    <t xml:space="preserve">Lilu2010 </t>
  </si>
  <si>
    <t>Фейерферки Maxsem</t>
  </si>
  <si>
    <t>2уп</t>
  </si>
  <si>
    <t>2шт</t>
  </si>
  <si>
    <t>10шт</t>
  </si>
  <si>
    <t xml:space="preserve">krislesha </t>
  </si>
  <si>
    <t>батарея салютов Dark Worlock (1"х9) (GW218-91)</t>
  </si>
  <si>
    <t>бенгальские огни 700 мм , 1 уп, 3 шт., (0981)</t>
  </si>
  <si>
    <t>Дегтярёва Ю.Ю.</t>
  </si>
  <si>
    <t xml:space="preserve">Фейерверки Maksem </t>
  </si>
  <si>
    <t xml:space="preserve">SvetaLub </t>
  </si>
  <si>
    <t>Фейерверки Maxsem</t>
  </si>
  <si>
    <t xml:space="preserve">Natty_S </t>
  </si>
  <si>
    <t xml:space="preserve"> Свечи бенгальские 1уп. 10шт 19,20 - 1шт </t>
  </si>
  <si>
    <t xml:space="preserve">1шт </t>
  </si>
  <si>
    <t xml:space="preserve">Лидия К. </t>
  </si>
  <si>
    <t xml:space="preserve">римские свечи Феникс (0,8х5) </t>
  </si>
  <si>
    <t>Бенгальские огни Диво цветные 200 мм - 2 шт. цена 36 руб</t>
  </si>
  <si>
    <t xml:space="preserve">sveta10 </t>
  </si>
  <si>
    <t xml:space="preserve">Свечи бенгальские 1уп. 10шт 19,20 - 2шт </t>
  </si>
  <si>
    <t>Бенгальские огни Диво цветные 200 мм</t>
  </si>
  <si>
    <t xml:space="preserve">алтайк@ </t>
  </si>
  <si>
    <t>Фейверки Гатчинские</t>
  </si>
  <si>
    <t xml:space="preserve">Свечи бенгальские 1уп/10 шт. 19,20- 2уп. </t>
  </si>
  <si>
    <t xml:space="preserve">Юля Зрюмова </t>
  </si>
  <si>
    <t>Бенгальские огни Диво цветные 200мм 1 упаковка/6 штук, 36 руб. - 3уп.</t>
  </si>
  <si>
    <t xml:space="preserve">julia22 </t>
  </si>
  <si>
    <t>3шт</t>
  </si>
  <si>
    <t>bondianna</t>
  </si>
  <si>
    <t>5шт</t>
  </si>
  <si>
    <t>Фейеверки maxsem</t>
  </si>
  <si>
    <t xml:space="preserve">Viksya </t>
  </si>
  <si>
    <t>Батарея салютов Катюша</t>
  </si>
  <si>
    <t>6шт</t>
  </si>
  <si>
    <t>Ирина Ворсина</t>
  </si>
  <si>
    <t xml:space="preserve">Хрустальный Башмачок </t>
  </si>
  <si>
    <t>свечи бенгальские 1 уп 10шт 19,2</t>
  </si>
  <si>
    <t>4шт</t>
  </si>
  <si>
    <t>Ангелина*</t>
  </si>
  <si>
    <t>Фейерверки Дико</t>
  </si>
  <si>
    <t>Супер Чара</t>
  </si>
  <si>
    <t xml:space="preserve">бенгальские огни цветные 200мм 1 упаковка/6штук 36руб. - 2 упак. </t>
  </si>
  <si>
    <t xml:space="preserve">Вера_2013 </t>
  </si>
  <si>
    <t>свечи бенгальские 1уп 10шт 19,2*5</t>
  </si>
  <si>
    <t>батарея салютов ред блакад</t>
  </si>
  <si>
    <t xml:space="preserve">Marinook </t>
  </si>
  <si>
    <t xml:space="preserve"> Римские свечи Magical shots (20 залпов) 6шт 11,62р </t>
  </si>
  <si>
    <t xml:space="preserve">Артему6ка </t>
  </si>
  <si>
    <t xml:space="preserve">Свечи бенгальские - 19,20- 1 шт </t>
  </si>
  <si>
    <t xml:space="preserve">Ne_Ta </t>
  </si>
  <si>
    <t>Фейерверки русский фейерверк</t>
  </si>
  <si>
    <t>Фейерверки маxsem</t>
  </si>
  <si>
    <t>фонтан Fontanna</t>
  </si>
  <si>
    <t>sveta10</t>
  </si>
  <si>
    <t xml:space="preserve">LяLя_Я </t>
  </si>
  <si>
    <t>Фейерверк Maxsem</t>
  </si>
  <si>
    <t xml:space="preserve">батарея салютовNEON FIREWORKS </t>
  </si>
  <si>
    <t xml:space="preserve">Class02 </t>
  </si>
  <si>
    <t xml:space="preserve">Свечи бенгальские 1 упаковка / 10 штук - 5 шт. * 19,20 руб. </t>
  </si>
  <si>
    <t xml:space="preserve"> римские свечи MAGICAL SHOTS (20 залпов), (Т-6237) - 12 шт. * 11,61 руб</t>
  </si>
  <si>
    <t>12шт</t>
  </si>
  <si>
    <t>8шт</t>
  </si>
  <si>
    <t xml:space="preserve">ракеты Rocket Parachute 1 упаковка / 6 штук (T0513) - 1 шт. * 111 руб. </t>
  </si>
  <si>
    <t xml:space="preserve">ZOLOTAYA 25 </t>
  </si>
  <si>
    <t xml:space="preserve">Matъ </t>
  </si>
  <si>
    <t>римские свечи колор шотс 3*66,62</t>
  </si>
  <si>
    <t>римские свечи магикал шотс 11,61*10</t>
  </si>
  <si>
    <t>свечи бенгальские 1уп 10шт 19,2 *5</t>
  </si>
  <si>
    <t>SONET@</t>
  </si>
  <si>
    <t>КсюхаТ</t>
  </si>
  <si>
    <t>я</t>
  </si>
  <si>
    <t>Волейболистка</t>
  </si>
  <si>
    <t>Бенгальские огни 700 мм 1 уп./3 шт 71,06р.</t>
  </si>
  <si>
    <t>Татьяна N</t>
  </si>
  <si>
    <t>римские свечи колор шотс 2*66,62</t>
  </si>
  <si>
    <t>фонтан сильвер фаунтан 28,34*2</t>
  </si>
  <si>
    <t>МаМакса</t>
  </si>
  <si>
    <t>SvetaLub</t>
  </si>
  <si>
    <t>бенгальские огни диво 200мм</t>
  </si>
  <si>
    <t xml:space="preserve">танира </t>
  </si>
  <si>
    <t>хлапушка с сюрпризом шутка юмора 18,72*5</t>
  </si>
  <si>
    <t xml:space="preserve"> Бенгальские огни Диво цветные 200 мм</t>
  </si>
  <si>
    <t xml:space="preserve">SONET@ </t>
  </si>
  <si>
    <t>Иннулька</t>
  </si>
  <si>
    <t>ракеты рокет парашут</t>
  </si>
  <si>
    <t>батарея салютов дарк ворлок</t>
  </si>
  <si>
    <t>24шт</t>
  </si>
  <si>
    <t>римские свечи магикал шотс 11,61*24</t>
  </si>
  <si>
    <t>Бенгальские огни Диво цветные 200 мм 36*6</t>
  </si>
  <si>
    <t>свечи бенгальские  19,2*3</t>
  </si>
  <si>
    <t xml:space="preserve">батарея салютов кабаре </t>
  </si>
  <si>
    <t>батарея салютов матрешка</t>
  </si>
  <si>
    <t>летающий лунный цветок</t>
  </si>
  <si>
    <t xml:space="preserve">батарея салютов дарк ворлок ред </t>
  </si>
  <si>
    <t>6уп</t>
  </si>
  <si>
    <t>батарея салютов садко</t>
  </si>
  <si>
    <t>бенгальские огни 700мм  71,06*2</t>
  </si>
  <si>
    <t>батарея салютов русская тройка</t>
  </si>
  <si>
    <t>римские свечи звездопад</t>
  </si>
  <si>
    <t>батарея салютов госпожа метелеца</t>
  </si>
  <si>
    <t>бенгальские огни 250мм 26,13*4</t>
  </si>
  <si>
    <t xml:space="preserve">батарея салютов в гостях у сказки </t>
  </si>
  <si>
    <t>батарея салютов ред вейв</t>
  </si>
  <si>
    <t>батарея салютов полнолуние 380</t>
  </si>
  <si>
    <t>батарея салютов ред пиони</t>
  </si>
  <si>
    <t>гирлянда новогоднячя 160 ламп микро,зеленый провод,контроллер</t>
  </si>
  <si>
    <t>батарея салютов шоу, замена неон файр вокс-961р</t>
  </si>
  <si>
    <t>бенгальские огни 250мм 1/8  26,13*10</t>
  </si>
  <si>
    <t>батарея салютов катюша</t>
  </si>
  <si>
    <t>бенгальские огни 250мм 1/8  26,13*2</t>
  </si>
  <si>
    <t xml:space="preserve">батарея салютов садко </t>
  </si>
  <si>
    <t>Blum37</t>
  </si>
  <si>
    <t xml:space="preserve">бенгальские огни цветные 200мм </t>
  </si>
  <si>
    <t>фонтан настольный фонтан 23,75*2</t>
  </si>
  <si>
    <t xml:space="preserve">батарея салютов госпожа метелица </t>
  </si>
  <si>
    <t>фантан фантана тортова</t>
  </si>
  <si>
    <t xml:space="preserve">пристрой </t>
  </si>
  <si>
    <t>бенгальские огни 700мм  71,06*4</t>
  </si>
  <si>
    <t xml:space="preserve">Римские свечи15,12 руб. 6 шт. </t>
  </si>
  <si>
    <t>батарея салютов дарк ворлок 256,19*2</t>
  </si>
  <si>
    <t xml:space="preserve"> бенгальские огни 250 мм, цена 26,13 - 2 уп. </t>
  </si>
  <si>
    <t>бенгальские огни 250 мм,(0978)-2шт*26,13руб</t>
  </si>
  <si>
    <t>бенгальские огни 700 мм , 1 уп, 3 шт., (0981)71,06</t>
  </si>
  <si>
    <t>римские свечи15,12 руб. 6 шт. магик шотс 25залпов</t>
  </si>
  <si>
    <t>фантан фонтана</t>
  </si>
  <si>
    <t xml:space="preserve"> Хлопушка с сюрпризом "Шутка юмора" 1шт, 18,72руб. - 10шт </t>
  </si>
  <si>
    <t xml:space="preserve"> Хлопушка с сюрпризом "Шутка юмора", цена 18,72 - 3шт</t>
  </si>
  <si>
    <t xml:space="preserve"> Хлопушка с сюрпризом "Шутка юмора", цена 18,72 - 5 шт </t>
  </si>
  <si>
    <t xml:space="preserve">Хлопушка с сюрпризом "Шутка юмора", 1 шт.- 18,72(2 шт) </t>
  </si>
  <si>
    <t xml:space="preserve"> Хлопушка с сюрпризом "Шутка юмора" 1шт, 18,72руб. - 5шт </t>
  </si>
  <si>
    <t>батарея салютов полнолуние 379,99*2</t>
  </si>
  <si>
    <t>батарея салютов садко 369,99*2</t>
  </si>
  <si>
    <t>римские свечи Феникс (0,8х5) 128,57</t>
  </si>
  <si>
    <t>батарея салютов Матрешка (1"*16 залпов)</t>
  </si>
  <si>
    <t xml:space="preserve">гирлянда Новогодняя, 100 светодиодов, белый провод, контролер </t>
  </si>
  <si>
    <t>20уп</t>
  </si>
  <si>
    <t>свечи бенгальские 1 уп 10шт 19,2 *20</t>
  </si>
  <si>
    <t>хлопушка с сюрпризом шутка юмора 18,72*12</t>
  </si>
  <si>
    <t>хлопушка с сюрпризом шутка юмора 18,72*8</t>
  </si>
  <si>
    <t xml:space="preserve">ДеТТочка </t>
  </si>
  <si>
    <t>батарея салютов полнолуние</t>
  </si>
  <si>
    <t>батарея салютов дарк волрок ред</t>
  </si>
  <si>
    <t>батарея салютов редблакад</t>
  </si>
  <si>
    <t>батарея салютов визард</t>
  </si>
  <si>
    <t>бенгальские огни Диво цветные 200 мм</t>
  </si>
  <si>
    <t>фейерверки Диво</t>
  </si>
  <si>
    <t>римские свечи ROMAN CANDLE</t>
  </si>
  <si>
    <t xml:space="preserve">батарея салютов Dark Worlock Red (0,8"х9) (GW218-90) </t>
  </si>
  <si>
    <t xml:space="preserve"> батарея салютов Red piony (1*12) (GW218-74)</t>
  </si>
  <si>
    <t>батарея салютов Neon Fireworks (1*25) (GWM 5048)</t>
  </si>
  <si>
    <t>пневмохлапушка праздничная РФ из фольги</t>
  </si>
  <si>
    <t>батарея салютов фестиваль</t>
  </si>
  <si>
    <t>фонтан сильвер фаунтан 28,34*7</t>
  </si>
  <si>
    <t>7шт</t>
  </si>
  <si>
    <t>фонтан сильвер фаунтан 28,34</t>
  </si>
  <si>
    <t>батарея салютов неон феервокс</t>
  </si>
  <si>
    <t>батарея салютов веснушка</t>
  </si>
  <si>
    <t xml:space="preserve">ракеты скай рокет1 </t>
  </si>
  <si>
    <t>батарея салютов 12 месяцев</t>
  </si>
  <si>
    <t xml:space="preserve"> батарея салютов садко </t>
  </si>
  <si>
    <t>батарея салютов дом приведений 2*515</t>
  </si>
  <si>
    <t>батарея салютов 12 месяцев 2*475</t>
  </si>
  <si>
    <t>батарея салютов садко 2*390</t>
  </si>
  <si>
    <t>Батарея салютов Катюша 2*63,58</t>
  </si>
  <si>
    <t>батарея салютов госпожа метелица 2*495</t>
  </si>
  <si>
    <t xml:space="preserve">римские свечи колор шотс 66,62*2 </t>
  </si>
  <si>
    <t>римские свечи магикал шотс 11,61*2</t>
  </si>
  <si>
    <t xml:space="preserve">бенгальские огни 250мм(8шт) 26,13руб.-2шт. </t>
  </si>
  <si>
    <t>римские свечи колор шотс 66,62 *5</t>
  </si>
  <si>
    <t>бенгальские огни Диво цветные 200 мм 36*6</t>
  </si>
  <si>
    <t>бенгальские огни 250 мм,(0978)-8шт*26,13руб</t>
  </si>
  <si>
    <t>римские свечи магикал шотс 11,61*8</t>
  </si>
  <si>
    <t>римские свечи магикал шотс 11,61*36</t>
  </si>
  <si>
    <t>36шт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</si>
</sst>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1" applyFill="1" applyBorder="1" applyAlignment="1" applyProtection="1"/>
    <xf numFmtId="0" fontId="0" fillId="2" borderId="1" xfId="0" applyFill="1" applyBorder="1"/>
    <xf numFmtId="0" fontId="1" fillId="2" borderId="1" xfId="0" applyFont="1" applyFill="1" applyBorder="1"/>
    <xf numFmtId="0" fontId="2" fillId="3" borderId="1" xfId="1" applyFill="1" applyBorder="1" applyAlignment="1" applyProtection="1"/>
    <xf numFmtId="0" fontId="0" fillId="3" borderId="1" xfId="0" applyFill="1" applyBorder="1"/>
    <xf numFmtId="0" fontId="1" fillId="3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NET@" TargetMode="External"/><Relationship Id="rId2" Type="http://schemas.openxmlformats.org/officeDocument/2006/relationships/hyperlink" Target="mailto:SONET@" TargetMode="External"/><Relationship Id="rId1" Type="http://schemas.openxmlformats.org/officeDocument/2006/relationships/hyperlink" Target="mailto:&#1072;&#1083;&#1090;&#1072;&#1081;&#1082;@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ONET@" TargetMode="External"/><Relationship Id="rId4" Type="http://schemas.openxmlformats.org/officeDocument/2006/relationships/hyperlink" Target="mailto:SONET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9"/>
  <sheetViews>
    <sheetView tabSelected="1" workbookViewId="0">
      <selection activeCell="J127" sqref="J127"/>
    </sheetView>
  </sheetViews>
  <sheetFormatPr defaultRowHeight="15"/>
  <cols>
    <col min="1" max="1" width="14.7109375" customWidth="1"/>
    <col min="2" max="2" width="52.140625" customWidth="1"/>
    <col min="3" max="3" width="24.140625" customWidth="1"/>
  </cols>
  <sheetData>
    <row r="1" spans="1:10" s="1" customFormat="1">
      <c r="A1" s="1" t="s">
        <v>0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s="4" customFormat="1">
      <c r="A2" s="4" t="s">
        <v>129</v>
      </c>
      <c r="B2" s="4" t="s">
        <v>130</v>
      </c>
      <c r="C2" s="4" t="s">
        <v>17</v>
      </c>
      <c r="D2" s="4" t="s">
        <v>10</v>
      </c>
      <c r="E2" s="4">
        <v>36</v>
      </c>
      <c r="F2" s="4">
        <f>E2*1.15</f>
        <v>41.4</v>
      </c>
    </row>
    <row r="3" spans="1:10" s="4" customFormat="1">
      <c r="A3" s="4" t="s">
        <v>129</v>
      </c>
      <c r="B3" s="4" t="s">
        <v>131</v>
      </c>
      <c r="C3" s="4" t="s">
        <v>17</v>
      </c>
      <c r="D3" s="4" t="s">
        <v>21</v>
      </c>
      <c r="E3" s="4">
        <v>47.5</v>
      </c>
      <c r="F3" s="4">
        <f t="shared" ref="F3:F67" si="0">E3*1.15</f>
        <v>54.624999999999993</v>
      </c>
      <c r="G3" s="4">
        <v>96</v>
      </c>
    </row>
    <row r="4" spans="1:10" s="4" customFormat="1">
      <c r="A4" s="4" t="s">
        <v>46</v>
      </c>
      <c r="B4" s="4" t="s">
        <v>37</v>
      </c>
      <c r="C4" s="4" t="s">
        <v>13</v>
      </c>
      <c r="D4" s="4" t="s">
        <v>21</v>
      </c>
      <c r="E4" s="4">
        <v>38.4</v>
      </c>
      <c r="F4" s="4">
        <f t="shared" si="0"/>
        <v>44.16</v>
      </c>
    </row>
    <row r="5" spans="1:10" s="4" customFormat="1">
      <c r="A5" s="4" t="s">
        <v>46</v>
      </c>
      <c r="B5" s="4" t="s">
        <v>147</v>
      </c>
      <c r="C5" s="4" t="s">
        <v>13</v>
      </c>
      <c r="D5" s="4" t="s">
        <v>47</v>
      </c>
      <c r="E5" s="4">
        <v>93.6</v>
      </c>
      <c r="F5" s="4">
        <f t="shared" si="0"/>
        <v>107.63999999999999</v>
      </c>
      <c r="G5" s="4">
        <v>152</v>
      </c>
    </row>
    <row r="6" spans="1:10" s="4" customFormat="1">
      <c r="A6" s="4" t="s">
        <v>75</v>
      </c>
      <c r="B6" s="4" t="s">
        <v>76</v>
      </c>
      <c r="C6" s="4" t="s">
        <v>13</v>
      </c>
      <c r="D6" s="4" t="s">
        <v>47</v>
      </c>
      <c r="E6" s="4">
        <v>96</v>
      </c>
      <c r="F6" s="4">
        <f t="shared" si="0"/>
        <v>110.39999999999999</v>
      </c>
    </row>
    <row r="7" spans="1:10" s="4" customFormat="1">
      <c r="A7" s="4" t="s">
        <v>75</v>
      </c>
      <c r="B7" s="4" t="s">
        <v>77</v>
      </c>
      <c r="C7" s="4" t="s">
        <v>29</v>
      </c>
      <c r="D7" s="4" t="s">
        <v>78</v>
      </c>
      <c r="E7" s="4">
        <v>139.32</v>
      </c>
      <c r="F7" s="4">
        <f t="shared" si="0"/>
        <v>160.21799999999999</v>
      </c>
    </row>
    <row r="8" spans="1:10" s="4" customFormat="1">
      <c r="A8" s="4" t="s">
        <v>75</v>
      </c>
      <c r="B8" s="4" t="s">
        <v>156</v>
      </c>
      <c r="C8" s="4" t="s">
        <v>13</v>
      </c>
      <c r="D8" s="4" t="s">
        <v>79</v>
      </c>
      <c r="E8" s="4">
        <v>149.76</v>
      </c>
      <c r="F8" s="4">
        <f t="shared" si="0"/>
        <v>172.22399999999999</v>
      </c>
    </row>
    <row r="9" spans="1:10" s="4" customFormat="1">
      <c r="A9" s="4" t="s">
        <v>75</v>
      </c>
      <c r="B9" s="4" t="s">
        <v>80</v>
      </c>
      <c r="C9" s="4" t="s">
        <v>29</v>
      </c>
      <c r="D9" s="4" t="s">
        <v>10</v>
      </c>
      <c r="E9" s="4">
        <v>111.26</v>
      </c>
      <c r="F9" s="4">
        <f t="shared" si="0"/>
        <v>127.949</v>
      </c>
      <c r="G9" s="4">
        <v>571</v>
      </c>
    </row>
    <row r="10" spans="1:10" s="4" customFormat="1">
      <c r="A10" s="4" t="s">
        <v>44</v>
      </c>
      <c r="B10" s="4" t="s">
        <v>146</v>
      </c>
      <c r="D10" s="4" t="s">
        <v>21</v>
      </c>
      <c r="E10" s="4">
        <v>37.44</v>
      </c>
      <c r="F10" s="4">
        <f t="shared" si="0"/>
        <v>43.055999999999997</v>
      </c>
      <c r="G10" s="4">
        <v>43</v>
      </c>
    </row>
    <row r="11" spans="1:10" s="4" customFormat="1">
      <c r="A11" s="4" t="s">
        <v>23</v>
      </c>
      <c r="B11" s="4" t="s">
        <v>24</v>
      </c>
      <c r="C11" s="4" t="s">
        <v>19</v>
      </c>
      <c r="D11" s="4" t="s">
        <v>10</v>
      </c>
      <c r="E11" s="4">
        <v>256.19</v>
      </c>
      <c r="F11" s="4">
        <f t="shared" si="0"/>
        <v>294.61849999999998</v>
      </c>
    </row>
    <row r="12" spans="1:10" s="4" customFormat="1">
      <c r="A12" s="4" t="s">
        <v>23</v>
      </c>
      <c r="B12" s="4" t="s">
        <v>25</v>
      </c>
      <c r="C12" s="4" t="s">
        <v>19</v>
      </c>
      <c r="D12" s="4" t="s">
        <v>16</v>
      </c>
      <c r="E12" s="4">
        <v>71.06</v>
      </c>
      <c r="F12" s="4">
        <f t="shared" si="0"/>
        <v>81.718999999999994</v>
      </c>
      <c r="G12" s="4">
        <v>376</v>
      </c>
    </row>
    <row r="13" spans="1:10" s="4" customFormat="1">
      <c r="A13" s="4" t="s">
        <v>18</v>
      </c>
      <c r="B13" s="4" t="s">
        <v>140</v>
      </c>
      <c r="C13" s="4" t="s">
        <v>19</v>
      </c>
      <c r="D13" s="4" t="s">
        <v>20</v>
      </c>
      <c r="E13" s="4">
        <v>142.12</v>
      </c>
      <c r="F13" s="4">
        <f t="shared" si="0"/>
        <v>163.43799999999999</v>
      </c>
      <c r="G13" s="4">
        <v>163</v>
      </c>
    </row>
    <row r="14" spans="1:10" s="4" customFormat="1">
      <c r="A14" s="4" t="s">
        <v>72</v>
      </c>
      <c r="B14" s="4" t="s">
        <v>74</v>
      </c>
      <c r="C14" s="4" t="s">
        <v>73</v>
      </c>
      <c r="D14" s="4" t="s">
        <v>10</v>
      </c>
      <c r="E14" s="4">
        <v>961.18</v>
      </c>
      <c r="F14" s="4">
        <f t="shared" si="0"/>
        <v>1105.3569999999997</v>
      </c>
      <c r="G14" s="4">
        <v>1105</v>
      </c>
    </row>
    <row r="15" spans="1:10" s="4" customFormat="1">
      <c r="A15" s="4" t="s">
        <v>63</v>
      </c>
      <c r="B15" s="4" t="s">
        <v>64</v>
      </c>
      <c r="C15" s="4" t="s">
        <v>29</v>
      </c>
      <c r="D15" s="4" t="s">
        <v>51</v>
      </c>
      <c r="E15" s="4">
        <v>69.72</v>
      </c>
      <c r="F15" s="4">
        <f t="shared" si="0"/>
        <v>80.177999999999997</v>
      </c>
      <c r="G15" s="4">
        <v>80</v>
      </c>
    </row>
    <row r="16" spans="1:10" s="4" customFormat="1">
      <c r="A16" s="4" t="s">
        <v>82</v>
      </c>
      <c r="B16" s="4" t="s">
        <v>59</v>
      </c>
      <c r="C16" s="4" t="s">
        <v>17</v>
      </c>
      <c r="D16" s="4" t="s">
        <v>20</v>
      </c>
      <c r="E16" s="4">
        <v>72</v>
      </c>
      <c r="F16" s="4">
        <f t="shared" si="0"/>
        <v>82.8</v>
      </c>
      <c r="G16" s="4">
        <v>83</v>
      </c>
    </row>
    <row r="17" spans="1:7" s="7" customFormat="1">
      <c r="A17" s="7" t="s">
        <v>11</v>
      </c>
      <c r="B17" s="7" t="s">
        <v>165</v>
      </c>
      <c r="C17" s="7" t="s">
        <v>17</v>
      </c>
      <c r="D17" s="7" t="s">
        <v>16</v>
      </c>
      <c r="E17" s="7">
        <v>256</v>
      </c>
      <c r="F17" s="7">
        <v>0</v>
      </c>
    </row>
    <row r="18" spans="1:7" s="4" customFormat="1">
      <c r="A18" s="4" t="s">
        <v>30</v>
      </c>
      <c r="B18" s="4" t="s">
        <v>31</v>
      </c>
      <c r="C18" s="4" t="s">
        <v>13</v>
      </c>
      <c r="D18" s="4" t="s">
        <v>10</v>
      </c>
      <c r="E18" s="4">
        <v>19.2</v>
      </c>
      <c r="F18" s="4">
        <f t="shared" si="0"/>
        <v>22.08</v>
      </c>
      <c r="G18" s="4">
        <v>22</v>
      </c>
    </row>
    <row r="19" spans="1:7" s="4" customFormat="1">
      <c r="A19" s="4" t="s">
        <v>67</v>
      </c>
      <c r="B19" s="4" t="s">
        <v>70</v>
      </c>
      <c r="C19" s="4" t="s">
        <v>69</v>
      </c>
      <c r="D19" s="4" t="s">
        <v>10</v>
      </c>
      <c r="E19" s="4">
        <v>295.23</v>
      </c>
      <c r="F19" s="4">
        <f t="shared" si="0"/>
        <v>339.5145</v>
      </c>
      <c r="G19" s="4">
        <v>339.5</v>
      </c>
    </row>
    <row r="20" spans="1:7" s="7" customFormat="1">
      <c r="A20" s="6" t="s">
        <v>86</v>
      </c>
      <c r="B20" s="7" t="s">
        <v>83</v>
      </c>
      <c r="C20" s="7" t="s">
        <v>29</v>
      </c>
      <c r="D20" s="7" t="s">
        <v>45</v>
      </c>
      <c r="E20" s="7">
        <v>199.86</v>
      </c>
      <c r="F20" s="7">
        <v>0</v>
      </c>
    </row>
    <row r="21" spans="1:7" s="7" customFormat="1">
      <c r="A21" s="6" t="s">
        <v>86</v>
      </c>
      <c r="B21" s="7" t="s">
        <v>84</v>
      </c>
      <c r="C21" s="7" t="s">
        <v>29</v>
      </c>
      <c r="D21" s="7" t="s">
        <v>22</v>
      </c>
      <c r="E21" s="7">
        <v>116.1</v>
      </c>
      <c r="F21" s="7">
        <v>0</v>
      </c>
    </row>
    <row r="22" spans="1:7" s="4" customFormat="1">
      <c r="A22" s="3" t="s">
        <v>86</v>
      </c>
      <c r="B22" s="4" t="s">
        <v>85</v>
      </c>
      <c r="C22" s="4" t="s">
        <v>13</v>
      </c>
      <c r="D22" s="4" t="s">
        <v>47</v>
      </c>
      <c r="E22" s="4">
        <v>96</v>
      </c>
      <c r="F22" s="4">
        <f t="shared" si="0"/>
        <v>110.39999999999999</v>
      </c>
      <c r="G22" s="4">
        <v>110</v>
      </c>
    </row>
    <row r="23" spans="1:7" s="7" customFormat="1">
      <c r="A23" s="6" t="s">
        <v>100</v>
      </c>
      <c r="B23" s="7" t="s">
        <v>184</v>
      </c>
      <c r="C23" s="7" t="s">
        <v>29</v>
      </c>
      <c r="D23" s="7" t="s">
        <v>21</v>
      </c>
      <c r="E23" s="7">
        <v>23.22</v>
      </c>
      <c r="F23" s="7">
        <v>0</v>
      </c>
    </row>
    <row r="24" spans="1:7" s="7" customFormat="1">
      <c r="A24" s="6" t="s">
        <v>100</v>
      </c>
      <c r="B24" s="7" t="s">
        <v>182</v>
      </c>
      <c r="D24" s="7" t="s">
        <v>21</v>
      </c>
      <c r="E24" s="7">
        <v>990</v>
      </c>
      <c r="F24" s="7">
        <v>0</v>
      </c>
    </row>
    <row r="25" spans="1:7" s="4" customFormat="1">
      <c r="A25" s="4" t="s">
        <v>71</v>
      </c>
      <c r="B25" s="4" t="s">
        <v>12</v>
      </c>
      <c r="C25" s="4" t="s">
        <v>13</v>
      </c>
      <c r="D25" s="4" t="s">
        <v>10</v>
      </c>
      <c r="E25" s="4">
        <v>19.2</v>
      </c>
      <c r="F25" s="4">
        <f t="shared" si="0"/>
        <v>22.08</v>
      </c>
    </row>
    <row r="26" spans="1:7" s="4" customFormat="1">
      <c r="A26" s="4" t="s">
        <v>71</v>
      </c>
      <c r="B26" s="4" t="s">
        <v>99</v>
      </c>
      <c r="C26" s="4" t="s">
        <v>17</v>
      </c>
      <c r="D26" s="4" t="s">
        <v>10</v>
      </c>
      <c r="E26" s="4">
        <v>36</v>
      </c>
      <c r="F26" s="4">
        <f t="shared" si="0"/>
        <v>41.4</v>
      </c>
    </row>
    <row r="27" spans="1:7" s="4" customFormat="1">
      <c r="A27" s="4" t="s">
        <v>36</v>
      </c>
      <c r="B27" s="4" t="s">
        <v>37</v>
      </c>
      <c r="C27" s="4" t="s">
        <v>13</v>
      </c>
      <c r="D27" s="4" t="s">
        <v>21</v>
      </c>
      <c r="E27" s="4">
        <v>38.4</v>
      </c>
      <c r="F27" s="4">
        <f t="shared" si="0"/>
        <v>44.16</v>
      </c>
    </row>
    <row r="28" spans="1:7" s="4" customFormat="1">
      <c r="A28" s="4" t="s">
        <v>36</v>
      </c>
      <c r="B28" s="4" t="s">
        <v>38</v>
      </c>
      <c r="C28" s="4" t="s">
        <v>17</v>
      </c>
      <c r="D28" s="4" t="s">
        <v>10</v>
      </c>
      <c r="E28" s="4">
        <v>36</v>
      </c>
      <c r="F28" s="4">
        <f t="shared" si="0"/>
        <v>41.4</v>
      </c>
      <c r="G28" s="4">
        <v>149</v>
      </c>
    </row>
    <row r="29" spans="1:7" s="4" customFormat="1">
      <c r="A29" s="4" t="s">
        <v>95</v>
      </c>
      <c r="B29" s="4" t="s">
        <v>96</v>
      </c>
      <c r="C29" s="4" t="s">
        <v>17</v>
      </c>
      <c r="D29" s="4" t="s">
        <v>16</v>
      </c>
      <c r="E29" s="4">
        <v>36</v>
      </c>
      <c r="F29" s="4">
        <f t="shared" si="0"/>
        <v>41.4</v>
      </c>
    </row>
    <row r="30" spans="1:7" s="4" customFormat="1">
      <c r="A30" s="4" t="s">
        <v>28</v>
      </c>
      <c r="B30" s="4" t="s">
        <v>139</v>
      </c>
      <c r="C30" s="4" t="s">
        <v>29</v>
      </c>
      <c r="D30" s="4" t="s">
        <v>21</v>
      </c>
      <c r="E30" s="4">
        <v>52.26</v>
      </c>
      <c r="F30" s="4">
        <f t="shared" si="0"/>
        <v>60.09899999999999</v>
      </c>
    </row>
    <row r="31" spans="1:7" s="4" customFormat="1">
      <c r="A31" s="4" t="s">
        <v>28</v>
      </c>
      <c r="B31" s="4" t="s">
        <v>162</v>
      </c>
      <c r="C31" s="4" t="s">
        <v>163</v>
      </c>
      <c r="D31" s="4" t="s">
        <v>16</v>
      </c>
      <c r="E31" s="4">
        <v>36</v>
      </c>
      <c r="F31" s="4">
        <f t="shared" si="0"/>
        <v>41.4</v>
      </c>
      <c r="G31" s="4">
        <v>143</v>
      </c>
    </row>
    <row r="32" spans="1:7" s="4" customFormat="1">
      <c r="A32" s="4" t="s">
        <v>49</v>
      </c>
      <c r="B32" s="4" t="s">
        <v>50</v>
      </c>
      <c r="C32" s="4" t="s">
        <v>48</v>
      </c>
      <c r="D32" s="4" t="s">
        <v>10</v>
      </c>
      <c r="E32" s="4">
        <v>127.16</v>
      </c>
      <c r="F32" s="4">
        <f t="shared" si="0"/>
        <v>146.23399999999998</v>
      </c>
    </row>
    <row r="33" spans="1:8" s="4" customFormat="1">
      <c r="A33" s="4" t="s">
        <v>49</v>
      </c>
      <c r="B33" s="4" t="s">
        <v>136</v>
      </c>
      <c r="C33" s="4" t="s">
        <v>48</v>
      </c>
      <c r="D33" s="4" t="s">
        <v>51</v>
      </c>
      <c r="E33" s="4">
        <v>90.72</v>
      </c>
      <c r="F33" s="4">
        <f t="shared" si="0"/>
        <v>104.32799999999999</v>
      </c>
      <c r="G33" s="4">
        <v>250.5</v>
      </c>
    </row>
    <row r="34" spans="1:8" s="4" customFormat="1">
      <c r="A34" s="4" t="s">
        <v>81</v>
      </c>
      <c r="B34" s="4" t="s">
        <v>133</v>
      </c>
      <c r="C34" s="4" t="s">
        <v>29</v>
      </c>
      <c r="D34" s="4" t="s">
        <v>16</v>
      </c>
      <c r="E34" s="4">
        <v>61.71</v>
      </c>
      <c r="F34" s="4">
        <f t="shared" si="0"/>
        <v>70.966499999999996</v>
      </c>
      <c r="G34" s="4">
        <v>71</v>
      </c>
    </row>
    <row r="35" spans="1:8" s="4" customFormat="1">
      <c r="A35" s="3" t="s">
        <v>39</v>
      </c>
      <c r="B35" s="4" t="s">
        <v>41</v>
      </c>
      <c r="C35" s="4" t="s">
        <v>40</v>
      </c>
      <c r="D35" s="4" t="s">
        <v>20</v>
      </c>
      <c r="E35" s="4">
        <v>38.4</v>
      </c>
      <c r="F35" s="4">
        <f t="shared" si="0"/>
        <v>44.16</v>
      </c>
      <c r="G35" s="4">
        <v>44</v>
      </c>
      <c r="H35" s="4">
        <v>806</v>
      </c>
    </row>
    <row r="36" spans="1:8" s="4" customFormat="1">
      <c r="A36" s="4" t="s">
        <v>56</v>
      </c>
      <c r="B36" s="4" t="s">
        <v>145</v>
      </c>
      <c r="C36" s="4" t="s">
        <v>13</v>
      </c>
      <c r="D36" s="4" t="s">
        <v>47</v>
      </c>
      <c r="E36" s="4">
        <v>93.6</v>
      </c>
      <c r="F36" s="4">
        <f t="shared" si="0"/>
        <v>107.63999999999999</v>
      </c>
    </row>
    <row r="37" spans="1:8" s="4" customFormat="1">
      <c r="A37" s="4" t="s">
        <v>56</v>
      </c>
      <c r="B37" s="4" t="s">
        <v>138</v>
      </c>
      <c r="C37" s="4" t="s">
        <v>29</v>
      </c>
      <c r="D37" s="4" t="s">
        <v>20</v>
      </c>
      <c r="E37" s="4">
        <v>52.26</v>
      </c>
      <c r="F37" s="4">
        <f t="shared" si="0"/>
        <v>60.09899999999999</v>
      </c>
      <c r="G37" s="4">
        <v>168</v>
      </c>
    </row>
    <row r="38" spans="1:8" s="7" customFormat="1">
      <c r="A38" s="7" t="s">
        <v>56</v>
      </c>
      <c r="B38" s="7" t="s">
        <v>164</v>
      </c>
      <c r="C38" s="7" t="s">
        <v>57</v>
      </c>
      <c r="D38" s="7" t="s">
        <v>10</v>
      </c>
      <c r="E38" s="7">
        <v>305</v>
      </c>
      <c r="F38" s="7">
        <v>0</v>
      </c>
    </row>
    <row r="39" spans="1:8" s="4" customFormat="1">
      <c r="A39" s="4" t="s">
        <v>65</v>
      </c>
      <c r="B39" s="4" t="s">
        <v>66</v>
      </c>
      <c r="C39" s="4" t="s">
        <v>13</v>
      </c>
      <c r="D39" s="4" t="s">
        <v>10</v>
      </c>
      <c r="E39" s="4">
        <v>19.2</v>
      </c>
      <c r="F39" s="4">
        <f t="shared" si="0"/>
        <v>22.08</v>
      </c>
      <c r="G39" s="4">
        <v>22</v>
      </c>
    </row>
    <row r="40" spans="1:8" s="4" customFormat="1">
      <c r="A40" s="4" t="s">
        <v>60</v>
      </c>
      <c r="B40" s="4" t="s">
        <v>61</v>
      </c>
      <c r="C40" s="4" t="s">
        <v>13</v>
      </c>
      <c r="D40" s="4" t="s">
        <v>47</v>
      </c>
      <c r="E40" s="4">
        <v>96</v>
      </c>
      <c r="F40" s="4">
        <f t="shared" si="0"/>
        <v>110.39999999999999</v>
      </c>
    </row>
    <row r="41" spans="1:8" s="4" customFormat="1">
      <c r="A41" s="4" t="s">
        <v>60</v>
      </c>
      <c r="B41" s="4" t="s">
        <v>144</v>
      </c>
      <c r="C41" s="4" t="s">
        <v>13</v>
      </c>
      <c r="D41" s="4" t="s">
        <v>45</v>
      </c>
      <c r="E41" s="4">
        <v>56.16</v>
      </c>
      <c r="F41" s="4">
        <f t="shared" si="0"/>
        <v>64.583999999999989</v>
      </c>
    </row>
    <row r="42" spans="1:8" s="4" customFormat="1">
      <c r="A42" s="4" t="s">
        <v>60</v>
      </c>
      <c r="B42" s="4" t="s">
        <v>62</v>
      </c>
      <c r="C42" s="4" t="s">
        <v>29</v>
      </c>
      <c r="D42" s="4" t="s">
        <v>10</v>
      </c>
      <c r="E42" s="4">
        <v>312.29000000000002</v>
      </c>
      <c r="F42" s="4">
        <f t="shared" si="0"/>
        <v>359.13349999999997</v>
      </c>
      <c r="G42" s="4">
        <v>534</v>
      </c>
    </row>
    <row r="43" spans="1:8" s="7" customFormat="1">
      <c r="A43" s="7" t="s">
        <v>89</v>
      </c>
      <c r="B43" s="7" t="s">
        <v>167</v>
      </c>
      <c r="C43" s="7" t="s">
        <v>15</v>
      </c>
      <c r="D43" s="7" t="s">
        <v>10</v>
      </c>
      <c r="E43" s="7">
        <v>961</v>
      </c>
      <c r="F43" s="7">
        <v>0</v>
      </c>
    </row>
    <row r="44" spans="1:8" s="7" customFormat="1">
      <c r="A44" s="7" t="s">
        <v>89</v>
      </c>
      <c r="B44" s="7" t="s">
        <v>166</v>
      </c>
      <c r="C44" s="7" t="s">
        <v>17</v>
      </c>
      <c r="D44" s="7" t="s">
        <v>10</v>
      </c>
      <c r="E44" s="7">
        <v>498</v>
      </c>
      <c r="F44" s="7">
        <v>0</v>
      </c>
    </row>
    <row r="45" spans="1:8" s="4" customFormat="1">
      <c r="A45" s="4" t="s">
        <v>89</v>
      </c>
      <c r="B45" s="4" t="s">
        <v>90</v>
      </c>
      <c r="C45" s="4" t="s">
        <v>29</v>
      </c>
      <c r="D45" s="4" t="s">
        <v>16</v>
      </c>
      <c r="E45" s="4">
        <v>71.06</v>
      </c>
      <c r="F45" s="4">
        <f t="shared" si="0"/>
        <v>81.718999999999994</v>
      </c>
      <c r="G45" s="4">
        <v>82</v>
      </c>
    </row>
    <row r="46" spans="1:8" s="4" customFormat="1">
      <c r="A46" s="4" t="s">
        <v>26</v>
      </c>
      <c r="B46" s="4" t="s">
        <v>185</v>
      </c>
      <c r="C46" s="4" t="s">
        <v>27</v>
      </c>
      <c r="D46" s="4" t="s">
        <v>20</v>
      </c>
      <c r="E46" s="4">
        <v>52.26</v>
      </c>
      <c r="F46" s="4">
        <f t="shared" si="0"/>
        <v>60.09899999999999</v>
      </c>
      <c r="G46" s="4">
        <v>57.5</v>
      </c>
    </row>
    <row r="47" spans="1:8" s="7" customFormat="1">
      <c r="A47" s="7" t="s">
        <v>157</v>
      </c>
      <c r="B47" s="7" t="s">
        <v>158</v>
      </c>
      <c r="C47" s="7" t="s">
        <v>17</v>
      </c>
      <c r="D47" s="8" t="s">
        <v>10</v>
      </c>
      <c r="E47" s="7">
        <v>380</v>
      </c>
      <c r="F47" s="7">
        <v>0</v>
      </c>
    </row>
    <row r="48" spans="1:8" s="7" customFormat="1">
      <c r="A48" s="7" t="s">
        <v>157</v>
      </c>
      <c r="B48" s="7" t="s">
        <v>159</v>
      </c>
      <c r="C48" s="7" t="s">
        <v>29</v>
      </c>
      <c r="D48" s="8" t="s">
        <v>10</v>
      </c>
      <c r="E48" s="7">
        <v>256</v>
      </c>
      <c r="F48" s="7">
        <v>0</v>
      </c>
    </row>
    <row r="49" spans="1:6" s="7" customFormat="1">
      <c r="A49" s="7" t="s">
        <v>157</v>
      </c>
      <c r="B49" s="7" t="s">
        <v>160</v>
      </c>
      <c r="C49" s="7" t="s">
        <v>29</v>
      </c>
      <c r="D49" s="8" t="s">
        <v>10</v>
      </c>
      <c r="E49" s="7">
        <v>312</v>
      </c>
      <c r="F49" s="7">
        <v>0</v>
      </c>
    </row>
    <row r="50" spans="1:6" s="7" customFormat="1">
      <c r="A50" s="7" t="s">
        <v>157</v>
      </c>
      <c r="B50" s="7" t="s">
        <v>161</v>
      </c>
      <c r="C50" s="7" t="s">
        <v>29</v>
      </c>
      <c r="D50" s="8" t="s">
        <v>10</v>
      </c>
      <c r="E50" s="7">
        <v>733</v>
      </c>
      <c r="F50" s="7">
        <v>0</v>
      </c>
    </row>
    <row r="51" spans="1:6" s="4" customFormat="1">
      <c r="A51" s="4" t="s">
        <v>101</v>
      </c>
      <c r="B51" s="4" t="s">
        <v>102</v>
      </c>
      <c r="C51" s="4" t="s">
        <v>29</v>
      </c>
      <c r="D51" s="4" t="s">
        <v>16</v>
      </c>
      <c r="E51" s="4">
        <v>111.27</v>
      </c>
      <c r="F51" s="4">
        <f t="shared" si="0"/>
        <v>127.96049999999998</v>
      </c>
    </row>
    <row r="52" spans="1:6" s="4" customFormat="1">
      <c r="A52" s="4" t="s">
        <v>101</v>
      </c>
      <c r="B52" s="4" t="s">
        <v>103</v>
      </c>
      <c r="C52" s="4" t="s">
        <v>29</v>
      </c>
      <c r="D52" s="4" t="s">
        <v>10</v>
      </c>
      <c r="E52" s="4">
        <v>256.19</v>
      </c>
      <c r="F52" s="4">
        <f t="shared" si="0"/>
        <v>294.61849999999998</v>
      </c>
    </row>
    <row r="53" spans="1:6" s="4" customFormat="1">
      <c r="A53" s="4" t="s">
        <v>101</v>
      </c>
      <c r="B53" s="4" t="s">
        <v>105</v>
      </c>
      <c r="C53" s="4" t="s">
        <v>29</v>
      </c>
      <c r="D53" s="4" t="s">
        <v>104</v>
      </c>
      <c r="E53" s="4">
        <v>278.64</v>
      </c>
      <c r="F53" s="4">
        <f t="shared" si="0"/>
        <v>320.43599999999998</v>
      </c>
    </row>
    <row r="54" spans="1:6" s="4" customFormat="1">
      <c r="A54" s="4" t="s">
        <v>101</v>
      </c>
      <c r="B54" s="4" t="s">
        <v>106</v>
      </c>
      <c r="C54" s="4" t="s">
        <v>17</v>
      </c>
      <c r="D54" s="4" t="s">
        <v>51</v>
      </c>
      <c r="E54" s="4">
        <v>216</v>
      </c>
      <c r="F54" s="4">
        <f t="shared" si="0"/>
        <v>248.39999999999998</v>
      </c>
    </row>
    <row r="55" spans="1:6" s="4" customFormat="1">
      <c r="A55" s="4" t="s">
        <v>101</v>
      </c>
      <c r="B55" s="4" t="s">
        <v>107</v>
      </c>
      <c r="C55" s="4" t="s">
        <v>13</v>
      </c>
      <c r="D55" s="4" t="s">
        <v>14</v>
      </c>
      <c r="E55" s="4">
        <v>57.6</v>
      </c>
      <c r="F55" s="4">
        <f t="shared" si="0"/>
        <v>66.239999999999995</v>
      </c>
    </row>
    <row r="56" spans="1:6" s="4" customFormat="1">
      <c r="A56" s="4" t="s">
        <v>101</v>
      </c>
      <c r="B56" s="4" t="s">
        <v>137</v>
      </c>
      <c r="C56" s="4" t="s">
        <v>29</v>
      </c>
      <c r="D56" s="4" t="s">
        <v>21</v>
      </c>
      <c r="E56" s="4">
        <v>512.38</v>
      </c>
      <c r="F56" s="4">
        <f t="shared" si="0"/>
        <v>589.23699999999997</v>
      </c>
    </row>
    <row r="57" spans="1:6" s="4" customFormat="1">
      <c r="A57" s="4" t="s">
        <v>101</v>
      </c>
      <c r="B57" s="4" t="s">
        <v>108</v>
      </c>
      <c r="C57" s="4" t="s">
        <v>17</v>
      </c>
      <c r="D57" s="4" t="s">
        <v>10</v>
      </c>
      <c r="E57" s="4">
        <v>1294.94</v>
      </c>
      <c r="F57" s="4">
        <f t="shared" si="0"/>
        <v>1489.181</v>
      </c>
    </row>
    <row r="58" spans="1:6" s="4" customFormat="1">
      <c r="A58" s="4" t="s">
        <v>101</v>
      </c>
      <c r="B58" s="4" t="s">
        <v>109</v>
      </c>
      <c r="C58" s="4" t="s">
        <v>17</v>
      </c>
      <c r="D58" s="4" t="s">
        <v>10</v>
      </c>
      <c r="E58" s="4">
        <v>819.96</v>
      </c>
      <c r="F58" s="4">
        <f t="shared" si="0"/>
        <v>942.95399999999995</v>
      </c>
    </row>
    <row r="59" spans="1:6" s="7" customFormat="1">
      <c r="A59" s="7" t="s">
        <v>101</v>
      </c>
      <c r="B59" s="7" t="s">
        <v>173</v>
      </c>
      <c r="C59" s="7" t="s">
        <v>68</v>
      </c>
      <c r="D59" s="7" t="s">
        <v>10</v>
      </c>
      <c r="E59" s="7">
        <v>961</v>
      </c>
      <c r="F59" s="7">
        <v>0</v>
      </c>
    </row>
    <row r="60" spans="1:6" s="4" customFormat="1">
      <c r="A60" s="4" t="s">
        <v>101</v>
      </c>
      <c r="B60" s="4" t="s">
        <v>133</v>
      </c>
      <c r="C60" s="4" t="s">
        <v>29</v>
      </c>
      <c r="D60" s="4" t="s">
        <v>10</v>
      </c>
      <c r="E60" s="4">
        <v>61.71</v>
      </c>
      <c r="F60" s="4">
        <f t="shared" si="0"/>
        <v>70.966499999999996</v>
      </c>
    </row>
    <row r="61" spans="1:6" s="4" customFormat="1">
      <c r="A61" s="4" t="s">
        <v>101</v>
      </c>
      <c r="B61" s="4" t="s">
        <v>111</v>
      </c>
      <c r="C61" s="4" t="s">
        <v>29</v>
      </c>
      <c r="D61" s="4" t="s">
        <v>10</v>
      </c>
      <c r="E61" s="4">
        <v>256.19</v>
      </c>
      <c r="F61" s="4">
        <f t="shared" si="0"/>
        <v>294.61849999999998</v>
      </c>
    </row>
    <row r="62" spans="1:6" s="4" customFormat="1">
      <c r="A62" s="4" t="s">
        <v>101</v>
      </c>
      <c r="B62" s="4" t="s">
        <v>62</v>
      </c>
      <c r="C62" s="4" t="s">
        <v>29</v>
      </c>
      <c r="D62" s="4" t="s">
        <v>10</v>
      </c>
      <c r="E62" s="4">
        <v>312.29000000000002</v>
      </c>
      <c r="F62" s="4">
        <f t="shared" si="0"/>
        <v>359.13349999999997</v>
      </c>
    </row>
    <row r="63" spans="1:6" s="7" customFormat="1">
      <c r="A63" s="7" t="s">
        <v>101</v>
      </c>
      <c r="B63" s="7" t="s">
        <v>169</v>
      </c>
      <c r="C63" s="7" t="s">
        <v>17</v>
      </c>
      <c r="D63" s="7" t="s">
        <v>10</v>
      </c>
      <c r="E63" s="7">
        <v>1620</v>
      </c>
      <c r="F63" s="7">
        <v>0</v>
      </c>
    </row>
    <row r="64" spans="1:6" s="4" customFormat="1">
      <c r="A64" s="4" t="s">
        <v>101</v>
      </c>
      <c r="B64" s="4" t="s">
        <v>172</v>
      </c>
      <c r="C64" s="4" t="s">
        <v>29</v>
      </c>
      <c r="D64" s="4" t="s">
        <v>10</v>
      </c>
      <c r="E64" s="4">
        <v>28.34</v>
      </c>
      <c r="F64" s="4">
        <f t="shared" si="0"/>
        <v>32.590999999999994</v>
      </c>
    </row>
    <row r="65" spans="1:6" s="7" customFormat="1">
      <c r="A65" s="7" t="s">
        <v>101</v>
      </c>
      <c r="B65" s="7" t="s">
        <v>113</v>
      </c>
      <c r="C65" s="7" t="s">
        <v>68</v>
      </c>
      <c r="D65" s="7" t="s">
        <v>10</v>
      </c>
      <c r="E65" s="7">
        <v>370</v>
      </c>
      <c r="F65" s="7">
        <v>0</v>
      </c>
    </row>
    <row r="66" spans="1:6" s="4" customFormat="1">
      <c r="A66" s="4" t="s">
        <v>101</v>
      </c>
      <c r="B66" s="4" t="s">
        <v>113</v>
      </c>
      <c r="C66" s="4" t="s">
        <v>17</v>
      </c>
      <c r="D66" s="4" t="s">
        <v>10</v>
      </c>
      <c r="E66" s="4">
        <v>370</v>
      </c>
      <c r="F66" s="4">
        <f t="shared" si="0"/>
        <v>425.49999999999994</v>
      </c>
    </row>
    <row r="67" spans="1:6" s="4" customFormat="1">
      <c r="A67" s="4" t="s">
        <v>101</v>
      </c>
      <c r="B67" s="4" t="s">
        <v>114</v>
      </c>
      <c r="C67" s="4" t="s">
        <v>29</v>
      </c>
      <c r="D67" s="4" t="s">
        <v>21</v>
      </c>
      <c r="E67" s="4">
        <v>142.12</v>
      </c>
      <c r="F67" s="4">
        <f t="shared" si="0"/>
        <v>163.43799999999999</v>
      </c>
    </row>
    <row r="68" spans="1:6" s="7" customFormat="1">
      <c r="A68" s="7" t="s">
        <v>101</v>
      </c>
      <c r="B68" s="7" t="s">
        <v>174</v>
      </c>
      <c r="C68" s="7" t="s">
        <v>17</v>
      </c>
      <c r="D68" s="7" t="s">
        <v>10</v>
      </c>
      <c r="E68" s="7">
        <v>697</v>
      </c>
      <c r="F68" s="7">
        <v>0</v>
      </c>
    </row>
    <row r="69" spans="1:6" s="4" customFormat="1">
      <c r="A69" s="4" t="s">
        <v>101</v>
      </c>
      <c r="B69" s="4" t="s">
        <v>115</v>
      </c>
      <c r="C69" s="4" t="s">
        <v>15</v>
      </c>
      <c r="D69" s="4" t="s">
        <v>10</v>
      </c>
      <c r="E69" s="4">
        <v>480.6</v>
      </c>
      <c r="F69" s="4">
        <f t="shared" ref="F69:F130" si="1">E69*1.15</f>
        <v>552.68999999999994</v>
      </c>
    </row>
    <row r="70" spans="1:6" s="4" customFormat="1">
      <c r="A70" s="4" t="s">
        <v>101</v>
      </c>
      <c r="B70" s="4" t="s">
        <v>116</v>
      </c>
      <c r="C70" s="4" t="s">
        <v>17</v>
      </c>
      <c r="D70" s="4" t="s">
        <v>10</v>
      </c>
      <c r="E70" s="4">
        <v>404.98</v>
      </c>
      <c r="F70" s="4">
        <f t="shared" si="1"/>
        <v>465.72699999999998</v>
      </c>
    </row>
    <row r="71" spans="1:6" s="7" customFormat="1">
      <c r="A71" s="7" t="s">
        <v>101</v>
      </c>
      <c r="B71" s="7" t="s">
        <v>177</v>
      </c>
      <c r="C71" s="7" t="s">
        <v>17</v>
      </c>
      <c r="D71" s="7" t="s">
        <v>10</v>
      </c>
      <c r="E71" s="7">
        <v>390</v>
      </c>
      <c r="F71" s="7">
        <v>0</v>
      </c>
    </row>
    <row r="72" spans="1:6" s="4" customFormat="1">
      <c r="A72" s="4" t="s">
        <v>101</v>
      </c>
      <c r="B72" s="4" t="s">
        <v>117</v>
      </c>
      <c r="C72" s="4" t="s">
        <v>17</v>
      </c>
      <c r="D72" s="4" t="s">
        <v>10</v>
      </c>
      <c r="E72" s="4">
        <v>494.98</v>
      </c>
      <c r="F72" s="4">
        <f t="shared" si="1"/>
        <v>569.22699999999998</v>
      </c>
    </row>
    <row r="73" spans="1:6" s="7" customFormat="1">
      <c r="A73" s="7" t="s">
        <v>101</v>
      </c>
      <c r="B73" s="7" t="s">
        <v>175</v>
      </c>
      <c r="C73" s="7" t="s">
        <v>17</v>
      </c>
      <c r="D73" s="7" t="s">
        <v>10</v>
      </c>
      <c r="E73" s="7">
        <v>348</v>
      </c>
      <c r="F73" s="7">
        <v>0</v>
      </c>
    </row>
    <row r="74" spans="1:6" s="4" customFormat="1">
      <c r="A74" s="4" t="s">
        <v>101</v>
      </c>
      <c r="B74" s="4" t="s">
        <v>118</v>
      </c>
      <c r="C74" s="4" t="s">
        <v>29</v>
      </c>
      <c r="D74" s="4" t="s">
        <v>55</v>
      </c>
      <c r="E74" s="4">
        <v>104.52</v>
      </c>
      <c r="F74" s="4">
        <f t="shared" si="1"/>
        <v>120.19799999999998</v>
      </c>
    </row>
    <row r="75" spans="1:6" s="4" customFormat="1">
      <c r="A75" s="4" t="s">
        <v>101</v>
      </c>
      <c r="B75" s="4" t="s">
        <v>149</v>
      </c>
      <c r="C75" s="4" t="s">
        <v>17</v>
      </c>
      <c r="D75" s="4" t="s">
        <v>21</v>
      </c>
      <c r="E75" s="4">
        <v>739.98</v>
      </c>
      <c r="F75" s="4">
        <f t="shared" si="1"/>
        <v>850.97699999999998</v>
      </c>
    </row>
    <row r="76" spans="1:6" s="4" customFormat="1">
      <c r="A76" s="4" t="s">
        <v>101</v>
      </c>
      <c r="B76" s="4" t="s">
        <v>148</v>
      </c>
      <c r="C76" s="4" t="s">
        <v>17</v>
      </c>
      <c r="D76" s="4" t="s">
        <v>21</v>
      </c>
      <c r="E76" s="4">
        <v>759.98</v>
      </c>
      <c r="F76" s="4">
        <f t="shared" si="1"/>
        <v>873.97699999999998</v>
      </c>
    </row>
    <row r="77" spans="1:6" s="4" customFormat="1">
      <c r="A77" s="4" t="s">
        <v>101</v>
      </c>
      <c r="B77" s="4" t="s">
        <v>119</v>
      </c>
      <c r="C77" s="4" t="s">
        <v>17</v>
      </c>
      <c r="D77" s="4" t="s">
        <v>10</v>
      </c>
      <c r="E77" s="4">
        <v>1709.92</v>
      </c>
      <c r="F77" s="4">
        <f t="shared" si="1"/>
        <v>1966.4079999999999</v>
      </c>
    </row>
    <row r="78" spans="1:6" s="7" customFormat="1">
      <c r="A78" s="7" t="s">
        <v>101</v>
      </c>
      <c r="B78" s="7" t="s">
        <v>110</v>
      </c>
      <c r="C78" s="7" t="s">
        <v>17</v>
      </c>
      <c r="D78" s="7" t="s">
        <v>10</v>
      </c>
      <c r="E78" s="7">
        <v>218</v>
      </c>
      <c r="F78" s="7">
        <v>0</v>
      </c>
    </row>
    <row r="79" spans="1:6" s="4" customFormat="1">
      <c r="A79" s="4" t="s">
        <v>101</v>
      </c>
      <c r="B79" s="4" t="s">
        <v>115</v>
      </c>
      <c r="C79" s="4" t="s">
        <v>15</v>
      </c>
      <c r="D79" s="4" t="s">
        <v>10</v>
      </c>
      <c r="E79" s="4">
        <v>480.6</v>
      </c>
      <c r="F79" s="4">
        <f t="shared" si="1"/>
        <v>552.68999999999994</v>
      </c>
    </row>
    <row r="80" spans="1:6" s="4" customFormat="1">
      <c r="A80" s="4" t="s">
        <v>101</v>
      </c>
      <c r="B80" s="4" t="s">
        <v>119</v>
      </c>
      <c r="C80" s="4" t="s">
        <v>17</v>
      </c>
      <c r="D80" s="4" t="s">
        <v>10</v>
      </c>
      <c r="E80" s="4">
        <v>1709.92</v>
      </c>
      <c r="F80" s="4">
        <f t="shared" si="1"/>
        <v>1966.4079999999999</v>
      </c>
    </row>
    <row r="81" spans="1:7" s="4" customFormat="1">
      <c r="A81" s="4" t="s">
        <v>101</v>
      </c>
      <c r="B81" s="4" t="s">
        <v>120</v>
      </c>
      <c r="C81" s="4" t="s">
        <v>29</v>
      </c>
      <c r="D81" s="4" t="s">
        <v>10</v>
      </c>
      <c r="E81" s="4">
        <v>2093.4699999999998</v>
      </c>
      <c r="F81" s="4">
        <f t="shared" si="1"/>
        <v>2407.4904999999994</v>
      </c>
    </row>
    <row r="82" spans="1:7" s="4" customFormat="1">
      <c r="A82" s="4" t="s">
        <v>101</v>
      </c>
      <c r="B82" s="4" t="s">
        <v>121</v>
      </c>
      <c r="C82" s="4" t="s">
        <v>17</v>
      </c>
      <c r="D82" s="4" t="s">
        <v>10</v>
      </c>
      <c r="E82" s="4">
        <v>379.99</v>
      </c>
      <c r="F82" s="4">
        <f t="shared" si="1"/>
        <v>436.98849999999999</v>
      </c>
    </row>
    <row r="83" spans="1:7" s="7" customFormat="1">
      <c r="A83" s="7" t="s">
        <v>101</v>
      </c>
      <c r="B83" s="7" t="s">
        <v>176</v>
      </c>
      <c r="C83" s="7" t="s">
        <v>29</v>
      </c>
      <c r="D83" s="7" t="s">
        <v>10</v>
      </c>
      <c r="E83" s="7">
        <v>475</v>
      </c>
      <c r="F83" s="7">
        <v>0</v>
      </c>
    </row>
    <row r="84" spans="1:7" s="4" customFormat="1">
      <c r="A84" s="4" t="s">
        <v>101</v>
      </c>
      <c r="B84" s="4" t="s">
        <v>115</v>
      </c>
      <c r="C84" s="4" t="s">
        <v>15</v>
      </c>
      <c r="D84" s="4" t="s">
        <v>10</v>
      </c>
      <c r="E84" s="4">
        <v>480.6</v>
      </c>
      <c r="F84" s="4">
        <f t="shared" si="1"/>
        <v>552.68999999999994</v>
      </c>
    </row>
    <row r="85" spans="1:7" s="4" customFormat="1">
      <c r="A85" s="4" t="s">
        <v>101</v>
      </c>
      <c r="B85" s="4" t="s">
        <v>122</v>
      </c>
      <c r="C85" s="4" t="s">
        <v>29</v>
      </c>
      <c r="D85" s="4" t="s">
        <v>10</v>
      </c>
      <c r="E85" s="4">
        <v>498.36</v>
      </c>
      <c r="F85" s="4">
        <f t="shared" si="1"/>
        <v>573.11399999999992</v>
      </c>
    </row>
    <row r="86" spans="1:7" s="4" customFormat="1">
      <c r="A86" s="4" t="s">
        <v>101</v>
      </c>
      <c r="B86" s="4" t="s">
        <v>123</v>
      </c>
      <c r="D86" s="4" t="s">
        <v>10</v>
      </c>
      <c r="E86" s="4">
        <v>79.260000000000005</v>
      </c>
      <c r="F86" s="4">
        <f t="shared" si="1"/>
        <v>91.149000000000001</v>
      </c>
    </row>
    <row r="87" spans="1:7" s="7" customFormat="1">
      <c r="A87" s="7" t="s">
        <v>101</v>
      </c>
      <c r="B87" s="7" t="s">
        <v>178</v>
      </c>
      <c r="C87" s="7" t="s">
        <v>15</v>
      </c>
      <c r="D87" s="7" t="s">
        <v>21</v>
      </c>
      <c r="E87" s="7">
        <v>1030</v>
      </c>
      <c r="F87" s="7">
        <v>0</v>
      </c>
    </row>
    <row r="88" spans="1:7" s="4" customFormat="1">
      <c r="A88" s="4" t="s">
        <v>101</v>
      </c>
      <c r="B88" s="4" t="s">
        <v>124</v>
      </c>
      <c r="C88" s="4" t="s">
        <v>29</v>
      </c>
      <c r="D88" s="4" t="s">
        <v>10</v>
      </c>
      <c r="E88" s="4">
        <v>1110.78</v>
      </c>
      <c r="F88" s="4">
        <f t="shared" si="1"/>
        <v>1277.3969999999999</v>
      </c>
    </row>
    <row r="89" spans="1:7" s="4" customFormat="1">
      <c r="A89" s="4" t="s">
        <v>101</v>
      </c>
      <c r="B89" s="4" t="s">
        <v>125</v>
      </c>
      <c r="C89" s="4" t="s">
        <v>29</v>
      </c>
      <c r="D89" s="4" t="s">
        <v>22</v>
      </c>
      <c r="E89" s="4">
        <v>261.3</v>
      </c>
      <c r="F89" s="4">
        <f t="shared" si="1"/>
        <v>300.495</v>
      </c>
    </row>
    <row r="90" spans="1:7" s="4" customFormat="1">
      <c r="A90" s="4" t="s">
        <v>101</v>
      </c>
      <c r="B90" s="4" t="s">
        <v>126</v>
      </c>
      <c r="C90" s="4" t="s">
        <v>29</v>
      </c>
      <c r="D90" s="4" t="s">
        <v>10</v>
      </c>
      <c r="E90" s="4">
        <v>63.58</v>
      </c>
      <c r="F90" s="4">
        <f t="shared" si="1"/>
        <v>73.11699999999999</v>
      </c>
    </row>
    <row r="91" spans="1:7" s="4" customFormat="1">
      <c r="A91" s="4" t="s">
        <v>101</v>
      </c>
      <c r="B91" s="4" t="s">
        <v>126</v>
      </c>
      <c r="C91" s="4" t="s">
        <v>29</v>
      </c>
      <c r="D91" s="4" t="s">
        <v>10</v>
      </c>
      <c r="E91" s="4">
        <v>63.58</v>
      </c>
      <c r="F91" s="4">
        <f t="shared" si="1"/>
        <v>73.11699999999999</v>
      </c>
    </row>
    <row r="92" spans="1:7" s="7" customFormat="1">
      <c r="A92" s="7" t="s">
        <v>101</v>
      </c>
      <c r="B92" s="7" t="s">
        <v>180</v>
      </c>
      <c r="C92" s="7" t="s">
        <v>17</v>
      </c>
      <c r="D92" s="7" t="s">
        <v>21</v>
      </c>
      <c r="E92" s="7">
        <v>780</v>
      </c>
      <c r="F92" s="7">
        <v>0</v>
      </c>
    </row>
    <row r="93" spans="1:7" s="4" customFormat="1">
      <c r="A93" s="4" t="s">
        <v>101</v>
      </c>
      <c r="B93" s="4" t="s">
        <v>127</v>
      </c>
      <c r="C93" s="4" t="s">
        <v>29</v>
      </c>
      <c r="D93" s="4" t="s">
        <v>21</v>
      </c>
      <c r="E93" s="4">
        <v>52.26</v>
      </c>
      <c r="F93" s="4">
        <f t="shared" si="1"/>
        <v>60.09899999999999</v>
      </c>
    </row>
    <row r="94" spans="1:7" s="4" customFormat="1">
      <c r="A94" s="4" t="s">
        <v>101</v>
      </c>
      <c r="B94" s="4" t="s">
        <v>149</v>
      </c>
      <c r="C94" s="4" t="s">
        <v>17</v>
      </c>
      <c r="D94" s="4" t="s">
        <v>21</v>
      </c>
      <c r="E94" s="4">
        <v>739.98</v>
      </c>
      <c r="F94" s="4">
        <f t="shared" si="1"/>
        <v>850.97699999999998</v>
      </c>
    </row>
    <row r="95" spans="1:7" s="4" customFormat="1">
      <c r="A95" s="4" t="s">
        <v>101</v>
      </c>
      <c r="B95" s="4" t="s">
        <v>128</v>
      </c>
      <c r="C95" s="4" t="s">
        <v>17</v>
      </c>
      <c r="D95" s="4" t="s">
        <v>10</v>
      </c>
      <c r="E95" s="4">
        <v>369.99</v>
      </c>
      <c r="F95" s="4">
        <f t="shared" si="1"/>
        <v>425.48849999999999</v>
      </c>
      <c r="G95" s="4">
        <v>20466</v>
      </c>
    </row>
    <row r="96" spans="1:7" s="7" customFormat="1">
      <c r="A96" s="7" t="s">
        <v>101</v>
      </c>
      <c r="B96" s="7" t="s">
        <v>179</v>
      </c>
      <c r="D96" s="7" t="s">
        <v>21</v>
      </c>
      <c r="E96" s="7">
        <v>950</v>
      </c>
      <c r="F96" s="7">
        <v>0</v>
      </c>
    </row>
    <row r="97" spans="1:10" s="7" customFormat="1">
      <c r="A97" s="7" t="s">
        <v>52</v>
      </c>
      <c r="B97" s="7" t="s">
        <v>151</v>
      </c>
      <c r="C97" s="7" t="s">
        <v>17</v>
      </c>
      <c r="D97" s="7" t="s">
        <v>10</v>
      </c>
      <c r="E97" s="7">
        <v>820</v>
      </c>
      <c r="F97" s="7">
        <v>0</v>
      </c>
    </row>
    <row r="98" spans="1:10" s="7" customFormat="1">
      <c r="A98" s="7" t="s">
        <v>52</v>
      </c>
      <c r="B98" s="7" t="s">
        <v>152</v>
      </c>
      <c r="D98" s="7" t="s">
        <v>10</v>
      </c>
      <c r="E98" s="7">
        <v>87.32</v>
      </c>
      <c r="F98" s="7">
        <v>0</v>
      </c>
    </row>
    <row r="99" spans="1:10" s="4" customFormat="1">
      <c r="A99" s="4" t="s">
        <v>87</v>
      </c>
      <c r="B99" s="4" t="s">
        <v>50</v>
      </c>
      <c r="C99" s="4" t="s">
        <v>29</v>
      </c>
      <c r="D99" s="4" t="s">
        <v>10</v>
      </c>
      <c r="E99" s="4">
        <v>63.58</v>
      </c>
      <c r="F99" s="4">
        <f t="shared" si="1"/>
        <v>73.11699999999999</v>
      </c>
    </row>
    <row r="100" spans="1:10" s="4" customFormat="1">
      <c r="A100" s="4" t="s">
        <v>87</v>
      </c>
      <c r="B100" s="4" t="s">
        <v>189</v>
      </c>
      <c r="C100" s="4" t="s">
        <v>29</v>
      </c>
      <c r="D100" s="4" t="s">
        <v>79</v>
      </c>
      <c r="E100" s="4">
        <v>92.88</v>
      </c>
      <c r="F100" s="4">
        <f t="shared" si="1"/>
        <v>106.81199999999998</v>
      </c>
      <c r="G100" s="4">
        <v>140</v>
      </c>
    </row>
    <row r="101" spans="1:10" s="7" customFormat="1">
      <c r="A101" s="7" t="s">
        <v>87</v>
      </c>
      <c r="B101" s="7" t="s">
        <v>181</v>
      </c>
      <c r="C101" s="7" t="s">
        <v>68</v>
      </c>
      <c r="D101" s="7" t="s">
        <v>21</v>
      </c>
      <c r="E101" s="7">
        <v>127.16</v>
      </c>
      <c r="F101" s="7">
        <v>0</v>
      </c>
    </row>
    <row r="102" spans="1:10" s="4" customFormat="1">
      <c r="A102" s="4" t="s">
        <v>33</v>
      </c>
      <c r="B102" s="4" t="s">
        <v>150</v>
      </c>
      <c r="C102" s="4" t="s">
        <v>17</v>
      </c>
      <c r="D102" s="4" t="s">
        <v>32</v>
      </c>
      <c r="E102" s="4">
        <v>128.57</v>
      </c>
      <c r="F102" s="4">
        <f t="shared" si="1"/>
        <v>147.85549999999998</v>
      </c>
    </row>
    <row r="103" spans="1:10" s="4" customFormat="1">
      <c r="A103" s="4" t="s">
        <v>33</v>
      </c>
      <c r="B103" s="4" t="s">
        <v>34</v>
      </c>
      <c r="C103" s="4" t="s">
        <v>17</v>
      </c>
      <c r="D103" s="4" t="s">
        <v>32</v>
      </c>
      <c r="E103" s="4">
        <v>128.57</v>
      </c>
      <c r="F103" s="4">
        <f t="shared" si="1"/>
        <v>147.85549999999998</v>
      </c>
    </row>
    <row r="104" spans="1:10" s="4" customFormat="1">
      <c r="A104" s="4" t="s">
        <v>33</v>
      </c>
      <c r="B104" s="4" t="s">
        <v>35</v>
      </c>
      <c r="C104" s="4" t="s">
        <v>17</v>
      </c>
      <c r="D104" s="4" t="s">
        <v>21</v>
      </c>
      <c r="E104" s="4">
        <v>72</v>
      </c>
      <c r="F104" s="4">
        <f t="shared" si="1"/>
        <v>82.8</v>
      </c>
      <c r="G104" s="4">
        <v>378.5</v>
      </c>
    </row>
    <row r="105" spans="1:10" s="7" customFormat="1">
      <c r="A105" s="7" t="s">
        <v>94</v>
      </c>
      <c r="B105" s="7" t="s">
        <v>109</v>
      </c>
      <c r="C105" s="7" t="s">
        <v>29</v>
      </c>
      <c r="D105" s="7" t="s">
        <v>10</v>
      </c>
      <c r="E105" s="7">
        <v>643</v>
      </c>
      <c r="F105" s="7">
        <v>0</v>
      </c>
    </row>
    <row r="106" spans="1:10" s="7" customFormat="1">
      <c r="A106" s="7" t="s">
        <v>94</v>
      </c>
      <c r="B106" s="7" t="s">
        <v>168</v>
      </c>
      <c r="D106" s="7" t="s">
        <v>10</v>
      </c>
      <c r="E106" s="7">
        <v>117</v>
      </c>
      <c r="F106" s="7">
        <v>0</v>
      </c>
    </row>
    <row r="107" spans="1:10" s="4" customFormat="1">
      <c r="A107" s="5" t="s">
        <v>134</v>
      </c>
      <c r="B107" s="5" t="s">
        <v>126</v>
      </c>
      <c r="C107" s="5" t="s">
        <v>29</v>
      </c>
      <c r="D107" s="5" t="s">
        <v>10</v>
      </c>
      <c r="E107" s="5">
        <v>63.58</v>
      </c>
      <c r="F107" s="4">
        <f t="shared" si="1"/>
        <v>73.11699999999999</v>
      </c>
      <c r="G107" s="5"/>
      <c r="H107" s="5"/>
      <c r="I107" s="5"/>
      <c r="J107" s="5"/>
    </row>
    <row r="108" spans="1:10" s="4" customFormat="1">
      <c r="A108" s="5" t="s">
        <v>134</v>
      </c>
      <c r="B108" s="5" t="s">
        <v>155</v>
      </c>
      <c r="C108" s="5" t="s">
        <v>13</v>
      </c>
      <c r="D108" s="5" t="s">
        <v>78</v>
      </c>
      <c r="E108" s="5">
        <v>224.64</v>
      </c>
      <c r="F108" s="4">
        <f t="shared" si="1"/>
        <v>258.33599999999996</v>
      </c>
      <c r="G108" s="5"/>
      <c r="H108" s="5"/>
      <c r="I108" s="5"/>
      <c r="J108" s="5"/>
    </row>
    <row r="109" spans="1:10" s="4" customFormat="1">
      <c r="A109" s="5" t="s">
        <v>134</v>
      </c>
      <c r="B109" s="5" t="s">
        <v>131</v>
      </c>
      <c r="C109" s="5" t="s">
        <v>17</v>
      </c>
      <c r="D109" s="5" t="s">
        <v>21</v>
      </c>
      <c r="E109" s="5">
        <v>47.5</v>
      </c>
      <c r="F109" s="4">
        <f t="shared" si="1"/>
        <v>54.624999999999993</v>
      </c>
      <c r="G109" s="5"/>
      <c r="H109" s="5"/>
      <c r="I109" s="5"/>
      <c r="J109" s="5"/>
    </row>
    <row r="110" spans="1:10" s="4" customFormat="1">
      <c r="A110" s="5" t="s">
        <v>134</v>
      </c>
      <c r="B110" s="5" t="s">
        <v>154</v>
      </c>
      <c r="C110" s="5"/>
      <c r="D110" s="5" t="s">
        <v>153</v>
      </c>
      <c r="E110" s="5">
        <v>384</v>
      </c>
      <c r="F110" s="4">
        <f t="shared" si="1"/>
        <v>441.59999999999997</v>
      </c>
      <c r="G110" s="5"/>
      <c r="H110" s="5"/>
      <c r="I110" s="5"/>
      <c r="J110" s="5"/>
    </row>
    <row r="111" spans="1:10" s="4" customFormat="1">
      <c r="A111" s="5" t="s">
        <v>134</v>
      </c>
      <c r="B111" s="5" t="s">
        <v>141</v>
      </c>
      <c r="C111" s="5"/>
      <c r="D111" s="5" t="s">
        <v>51</v>
      </c>
      <c r="E111" s="5">
        <v>90.72</v>
      </c>
      <c r="F111" s="4">
        <f t="shared" si="1"/>
        <v>104.32799999999999</v>
      </c>
      <c r="G111" s="5"/>
      <c r="H111" s="5"/>
      <c r="I111" s="5"/>
      <c r="J111" s="5"/>
    </row>
    <row r="112" spans="1:10" s="4" customFormat="1">
      <c r="A112" s="5" t="s">
        <v>134</v>
      </c>
      <c r="B112" s="5" t="s">
        <v>116</v>
      </c>
      <c r="C112" s="5"/>
      <c r="D112" s="5" t="s">
        <v>10</v>
      </c>
      <c r="E112" s="5">
        <v>404.98</v>
      </c>
      <c r="F112" s="4">
        <f t="shared" si="1"/>
        <v>465.72699999999998</v>
      </c>
      <c r="G112" s="5"/>
      <c r="H112" s="5"/>
      <c r="I112" s="5"/>
      <c r="J112" s="5"/>
    </row>
    <row r="113" spans="1:10" s="4" customFormat="1">
      <c r="A113" s="5" t="s">
        <v>134</v>
      </c>
      <c r="B113" s="5" t="s">
        <v>187</v>
      </c>
      <c r="C113" s="5"/>
      <c r="D113" s="5" t="s">
        <v>112</v>
      </c>
      <c r="E113" s="5">
        <v>216</v>
      </c>
      <c r="F113" s="4">
        <f t="shared" si="1"/>
        <v>248.39999999999998</v>
      </c>
      <c r="G113" s="5"/>
      <c r="H113" s="5"/>
      <c r="I113" s="5"/>
      <c r="J113" s="5"/>
    </row>
    <row r="114" spans="1:10" s="5" customFormat="1">
      <c r="A114" s="5" t="s">
        <v>134</v>
      </c>
      <c r="B114" s="5" t="s">
        <v>135</v>
      </c>
      <c r="D114" s="5" t="s">
        <v>55</v>
      </c>
      <c r="E114" s="5">
        <v>284.24</v>
      </c>
      <c r="F114" s="4">
        <f t="shared" si="1"/>
        <v>326.87599999999998</v>
      </c>
    </row>
    <row r="115" spans="1:10" s="5" customFormat="1">
      <c r="A115" s="5" t="s">
        <v>134</v>
      </c>
      <c r="B115" s="5" t="s">
        <v>170</v>
      </c>
      <c r="D115" s="5" t="s">
        <v>171</v>
      </c>
      <c r="E115" s="5">
        <v>238</v>
      </c>
      <c r="F115" s="4">
        <f t="shared" si="1"/>
        <v>273.7</v>
      </c>
    </row>
    <row r="116" spans="1:10" s="5" customFormat="1">
      <c r="A116" s="5" t="s">
        <v>134</v>
      </c>
      <c r="B116" s="5" t="s">
        <v>186</v>
      </c>
      <c r="D116" s="5" t="s">
        <v>47</v>
      </c>
      <c r="E116" s="5">
        <v>333.1</v>
      </c>
      <c r="F116" s="4">
        <f t="shared" si="1"/>
        <v>383.065</v>
      </c>
    </row>
    <row r="117" spans="1:10" s="5" customFormat="1">
      <c r="A117" s="5" t="s">
        <v>134</v>
      </c>
      <c r="B117" s="5" t="s">
        <v>142</v>
      </c>
      <c r="D117" s="5" t="s">
        <v>10</v>
      </c>
      <c r="E117" s="5">
        <v>295</v>
      </c>
      <c r="F117" s="4">
        <f t="shared" si="1"/>
        <v>339.25</v>
      </c>
    </row>
    <row r="118" spans="1:10" s="5" customFormat="1">
      <c r="A118" s="5" t="s">
        <v>134</v>
      </c>
      <c r="B118" s="5" t="s">
        <v>190</v>
      </c>
      <c r="D118" s="5" t="s">
        <v>191</v>
      </c>
      <c r="E118" s="5">
        <v>417.96</v>
      </c>
      <c r="F118" s="4">
        <f t="shared" si="1"/>
        <v>480.65399999999994</v>
      </c>
    </row>
    <row r="119" spans="1:10" s="5" customFormat="1">
      <c r="A119" s="5" t="s">
        <v>134</v>
      </c>
      <c r="B119" s="5" t="s">
        <v>188</v>
      </c>
      <c r="D119" s="5" t="s">
        <v>79</v>
      </c>
      <c r="E119" s="5">
        <v>209.04</v>
      </c>
      <c r="F119" s="4">
        <f t="shared" si="1"/>
        <v>240.39599999999996</v>
      </c>
    </row>
    <row r="120" spans="1:10" s="5" customFormat="1">
      <c r="A120" s="4" t="s">
        <v>58</v>
      </c>
      <c r="B120" s="4" t="s">
        <v>59</v>
      </c>
      <c r="C120" s="4" t="s">
        <v>17</v>
      </c>
      <c r="D120" s="4" t="s">
        <v>20</v>
      </c>
      <c r="E120" s="4">
        <v>72</v>
      </c>
      <c r="F120" s="4">
        <f t="shared" si="1"/>
        <v>82.8</v>
      </c>
      <c r="G120" s="4">
        <v>83</v>
      </c>
      <c r="H120" s="4"/>
      <c r="I120" s="4"/>
      <c r="J120" s="4"/>
    </row>
    <row r="121" spans="1:10" s="8" customFormat="1">
      <c r="A121" s="7" t="s">
        <v>97</v>
      </c>
      <c r="B121" s="7" t="s">
        <v>113</v>
      </c>
      <c r="C121" s="7" t="s">
        <v>17</v>
      </c>
      <c r="D121" s="7" t="s">
        <v>10</v>
      </c>
      <c r="E121" s="7">
        <v>370</v>
      </c>
      <c r="F121" s="7">
        <v>0</v>
      </c>
      <c r="G121" s="7"/>
      <c r="H121" s="7"/>
      <c r="I121" s="7"/>
      <c r="J121" s="7"/>
    </row>
    <row r="122" spans="1:10" s="5" customFormat="1">
      <c r="A122" s="4" t="s">
        <v>97</v>
      </c>
      <c r="B122" s="4" t="s">
        <v>84</v>
      </c>
      <c r="C122" s="4" t="s">
        <v>29</v>
      </c>
      <c r="D122" s="4" t="s">
        <v>22</v>
      </c>
      <c r="E122" s="4">
        <v>116.1</v>
      </c>
      <c r="F122" s="4">
        <f t="shared" si="1"/>
        <v>133.51499999999999</v>
      </c>
      <c r="G122" s="4"/>
      <c r="H122" s="4"/>
      <c r="I122" s="4"/>
      <c r="J122" s="4"/>
    </row>
    <row r="123" spans="1:10" s="5" customFormat="1">
      <c r="A123" s="4" t="s">
        <v>97</v>
      </c>
      <c r="B123" s="4" t="s">
        <v>98</v>
      </c>
      <c r="C123" s="4" t="s">
        <v>13</v>
      </c>
      <c r="D123" s="4" t="s">
        <v>47</v>
      </c>
      <c r="E123" s="4">
        <v>93.6</v>
      </c>
      <c r="F123" s="4">
        <f t="shared" si="1"/>
        <v>107.63999999999999</v>
      </c>
      <c r="G123" s="4"/>
      <c r="H123" s="4"/>
      <c r="I123" s="4"/>
      <c r="J123" s="4"/>
    </row>
    <row r="124" spans="1:10" s="5" customFormat="1">
      <c r="A124" s="4" t="s">
        <v>97</v>
      </c>
      <c r="B124" s="4" t="s">
        <v>183</v>
      </c>
      <c r="C124" s="4" t="s">
        <v>29</v>
      </c>
      <c r="D124" s="4" t="s">
        <v>21</v>
      </c>
      <c r="E124" s="4">
        <v>133.24</v>
      </c>
      <c r="F124" s="4">
        <f t="shared" si="1"/>
        <v>153.226</v>
      </c>
      <c r="G124" s="4">
        <v>394</v>
      </c>
      <c r="H124" s="4"/>
      <c r="I124" s="4"/>
      <c r="J124" s="4"/>
    </row>
    <row r="125" spans="1:10" s="5" customFormat="1">
      <c r="A125" s="4" t="s">
        <v>91</v>
      </c>
      <c r="B125" s="4" t="s">
        <v>92</v>
      </c>
      <c r="C125" s="4" t="s">
        <v>29</v>
      </c>
      <c r="D125" s="4" t="s">
        <v>21</v>
      </c>
      <c r="E125" s="4">
        <v>133.24</v>
      </c>
      <c r="F125" s="4">
        <f t="shared" si="1"/>
        <v>153.226</v>
      </c>
      <c r="G125" s="4"/>
      <c r="H125" s="4"/>
      <c r="I125" s="4"/>
      <c r="J125" s="4"/>
    </row>
    <row r="126" spans="1:10" s="5" customFormat="1">
      <c r="A126" s="4" t="s">
        <v>91</v>
      </c>
      <c r="B126" s="4" t="s">
        <v>93</v>
      </c>
      <c r="C126" s="4" t="s">
        <v>29</v>
      </c>
      <c r="D126" s="4" t="s">
        <v>21</v>
      </c>
      <c r="E126" s="4">
        <v>56.68</v>
      </c>
      <c r="F126" s="4">
        <f t="shared" si="1"/>
        <v>65.181999999999988</v>
      </c>
      <c r="G126" s="4">
        <v>218</v>
      </c>
      <c r="H126" s="4"/>
      <c r="I126" s="4"/>
      <c r="J126" s="4"/>
    </row>
    <row r="127" spans="1:10" s="4" customFormat="1">
      <c r="A127" s="4" t="s">
        <v>53</v>
      </c>
      <c r="B127" s="4" t="s">
        <v>54</v>
      </c>
      <c r="C127" s="4" t="s">
        <v>13</v>
      </c>
      <c r="D127" s="4" t="s">
        <v>45</v>
      </c>
      <c r="E127" s="4">
        <v>57.6</v>
      </c>
      <c r="F127" s="4">
        <f t="shared" si="1"/>
        <v>66.239999999999995</v>
      </c>
      <c r="G127" s="4">
        <v>66</v>
      </c>
    </row>
    <row r="128" spans="1:10" s="4" customFormat="1">
      <c r="A128" s="4" t="s">
        <v>42</v>
      </c>
      <c r="B128" s="4" t="s">
        <v>43</v>
      </c>
      <c r="D128" s="4" t="s">
        <v>14</v>
      </c>
      <c r="E128" s="4">
        <v>108</v>
      </c>
      <c r="F128" s="4">
        <f t="shared" si="1"/>
        <v>124.19999999999999</v>
      </c>
    </row>
    <row r="129" spans="1:7" s="4" customFormat="1">
      <c r="A129" s="4" t="s">
        <v>42</v>
      </c>
      <c r="B129" s="4" t="s">
        <v>143</v>
      </c>
      <c r="C129" s="4" t="s">
        <v>13</v>
      </c>
      <c r="D129" s="4" t="s">
        <v>22</v>
      </c>
      <c r="E129" s="4">
        <v>187.2</v>
      </c>
      <c r="F129" s="4">
        <f t="shared" si="1"/>
        <v>215.27999999999997</v>
      </c>
      <c r="G129" s="4">
        <v>339</v>
      </c>
    </row>
    <row r="130" spans="1:7" s="4" customFormat="1">
      <c r="A130" s="4" t="s">
        <v>88</v>
      </c>
      <c r="B130" s="4" t="s">
        <v>132</v>
      </c>
      <c r="C130" s="4" t="s">
        <v>17</v>
      </c>
      <c r="D130" s="4" t="s">
        <v>10</v>
      </c>
      <c r="E130" s="4">
        <v>494.98</v>
      </c>
      <c r="F130" s="4">
        <f t="shared" si="1"/>
        <v>569.22699999999998</v>
      </c>
      <c r="G130" s="4">
        <v>569</v>
      </c>
    </row>
    <row r="131" spans="1:7" s="4" customFormat="1"/>
    <row r="132" spans="1:7" s="2" customFormat="1"/>
    <row r="133" spans="1:7" s="2" customFormat="1"/>
    <row r="134" spans="1:7" s="2" customFormat="1"/>
    <row r="135" spans="1:7" s="2" customFormat="1"/>
    <row r="136" spans="1:7" s="2" customFormat="1"/>
    <row r="137" spans="1:7" s="2" customFormat="1"/>
    <row r="138" spans="1:7" s="2" customFormat="1"/>
    <row r="139" spans="1:7" s="2" customFormat="1"/>
    <row r="140" spans="1:7" s="2" customFormat="1"/>
    <row r="141" spans="1:7" s="2" customFormat="1"/>
    <row r="142" spans="1:7" s="2" customFormat="1"/>
    <row r="143" spans="1:7" s="2" customFormat="1"/>
    <row r="144" spans="1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</sheetData>
  <sortState ref="A2:J127">
    <sortCondition ref="A127"/>
  </sortState>
  <hyperlinks>
    <hyperlink ref="A14" r:id="rId1" display="алтайк@ "/>
    <hyperlink ref="A20" r:id="rId2"/>
    <hyperlink ref="A46:A48" r:id="rId3" display="SONET@"/>
    <hyperlink ref="A23" r:id="rId4"/>
    <hyperlink ref="A24" r:id="rId5"/>
  </hyperlinks>
  <pageMargins left="0.7" right="0.7" top="0.75" bottom="0.75" header="0.3" footer="0.3"/>
  <pageSetup paperSize="9" orientation="portrait" horizontalDpi="180" verticalDpi="18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2015-11-17T18:03:07Z</dcterms:modified>
</cp:coreProperties>
</file>