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5" i="1"/>
  <c r="E26"/>
  <c r="E24"/>
  <c r="E5"/>
  <c r="E6"/>
  <c r="E7"/>
  <c r="E8"/>
  <c r="E9"/>
  <c r="E10"/>
  <c r="E11"/>
  <c r="E12"/>
  <c r="E13"/>
  <c r="E14"/>
  <c r="E15"/>
  <c r="E4"/>
</calcChain>
</file>

<file path=xl/sharedStrings.xml><?xml version="1.0" encoding="utf-8"?>
<sst xmlns="http://schemas.openxmlformats.org/spreadsheetml/2006/main" count="83" uniqueCount="68">
  <si>
    <t>ник</t>
  </si>
  <si>
    <t>заказ</t>
  </si>
  <si>
    <t>размер</t>
  </si>
  <si>
    <t>цена</t>
  </si>
  <si>
    <t>с орг%</t>
  </si>
  <si>
    <t>к сдаче</t>
  </si>
  <si>
    <t>сдано</t>
  </si>
  <si>
    <t>транспр</t>
  </si>
  <si>
    <t>баланс</t>
  </si>
  <si>
    <t>olga151078m</t>
  </si>
  <si>
    <t>AA6112Джемпер мужской</t>
  </si>
  <si>
    <t>М</t>
  </si>
  <si>
    <t xml:space="preserve">M66812Шапка </t>
  </si>
  <si>
    <t xml:space="preserve">OSFM </t>
  </si>
  <si>
    <t xml:space="preserve">Телец87 </t>
  </si>
  <si>
    <t>749794-011Кроссовки мужские</t>
  </si>
  <si>
    <t xml:space="preserve">Чудинка </t>
  </si>
  <si>
    <t xml:space="preserve"> S12599Футболка женская </t>
  </si>
  <si>
    <t>м</t>
  </si>
  <si>
    <t>ольга8787</t>
  </si>
  <si>
    <t>S90580 костюм мужской</t>
  </si>
  <si>
    <t xml:space="preserve"> M29554Сандалии мужские </t>
  </si>
  <si>
    <t xml:space="preserve"> F98006 Кроссовки мужские</t>
  </si>
  <si>
    <t xml:space="preserve">Натушья </t>
  </si>
  <si>
    <t>S</t>
  </si>
  <si>
    <t xml:space="preserve">Elen04 </t>
  </si>
  <si>
    <t>Z58416капри женские</t>
  </si>
  <si>
    <t xml:space="preserve">2XS </t>
  </si>
  <si>
    <t xml:space="preserve">medi92 </t>
  </si>
  <si>
    <t>86517432-1  Джемпер женский</t>
  </si>
  <si>
    <t xml:space="preserve">М </t>
  </si>
  <si>
    <t xml:space="preserve">G80923костюм детский </t>
  </si>
  <si>
    <t xml:space="preserve">Q23523Пантолеты детские </t>
  </si>
  <si>
    <t xml:space="preserve">Ekaterina1 </t>
  </si>
  <si>
    <t>630857-005 Кроссовки мужские</t>
  </si>
  <si>
    <t>694708-071Леггинсы женские</t>
  </si>
  <si>
    <t>ССЮ</t>
  </si>
  <si>
    <t xml:space="preserve">Анюта </t>
  </si>
  <si>
    <t>м30567жилет</t>
  </si>
  <si>
    <t xml:space="preserve">ёмоё </t>
  </si>
  <si>
    <t>D0C6L-2323  Кроссовки унисекс</t>
  </si>
  <si>
    <t>8Н</t>
  </si>
  <si>
    <t xml:space="preserve">alenka121 </t>
  </si>
  <si>
    <t xml:space="preserve"> SLV_SCARF_WHITE Снуд женский</t>
  </si>
  <si>
    <t xml:space="preserve">$$$~ТЭТ~$$$ </t>
  </si>
  <si>
    <t>M30302 Джемпер женский</t>
  </si>
  <si>
    <t xml:space="preserve">Летящая </t>
  </si>
  <si>
    <t>BA4721-030 Рюкзак BA4857-001</t>
  </si>
  <si>
    <t>M36032 Джемпер женский</t>
  </si>
  <si>
    <t xml:space="preserve">юля.Ru </t>
  </si>
  <si>
    <t xml:space="preserve">630857-005Кроссовки мужские </t>
  </si>
  <si>
    <t xml:space="preserve">РозМаринка </t>
  </si>
  <si>
    <t>10(44)</t>
  </si>
  <si>
    <t xml:space="preserve">M40680 Кроссовки мужскиеG40811 </t>
  </si>
  <si>
    <t>S84176 Кроссовки мужские</t>
  </si>
  <si>
    <t xml:space="preserve"> 10-(44) </t>
  </si>
  <si>
    <t xml:space="preserve"> 611459-010Брюки мужские</t>
  </si>
  <si>
    <t xml:space="preserve"> L</t>
  </si>
  <si>
    <t xml:space="preserve">544119-010Куртка мужская </t>
  </si>
  <si>
    <t>XL</t>
  </si>
  <si>
    <t xml:space="preserve">543233-010Футболка мужская </t>
  </si>
  <si>
    <t>L</t>
  </si>
  <si>
    <t xml:space="preserve">Lukovka </t>
  </si>
  <si>
    <t>M64004 Жилет мужской</t>
  </si>
  <si>
    <t>568277011Кепка</t>
  </si>
  <si>
    <r>
      <t xml:space="preserve">647891-647костюм женский </t>
    </r>
    <r>
      <rPr>
        <b/>
        <sz val="11"/>
        <color theme="1"/>
        <rFont val="Calibri"/>
        <family val="2"/>
        <charset val="204"/>
        <scheme val="minor"/>
      </rPr>
      <t xml:space="preserve">639138-076 </t>
    </r>
  </si>
  <si>
    <t xml:space="preserve"> 82515575-4 Кроссовки</t>
  </si>
  <si>
    <t>Петровна Татьяна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</si>
</sst>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9"/>
  <sheetViews>
    <sheetView tabSelected="1" workbookViewId="0">
      <selection activeCell="I22" sqref="I22"/>
    </sheetView>
  </sheetViews>
  <sheetFormatPr defaultRowHeight="15"/>
  <cols>
    <col min="1" max="1" width="19.85546875" customWidth="1"/>
    <col min="2" max="2" width="38.28515625" customWidth="1"/>
  </cols>
  <sheetData>
    <row r="1" spans="1:9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2" customFormat="1">
      <c r="A2" s="2" t="s">
        <v>44</v>
      </c>
      <c r="B2" s="2" t="s">
        <v>45</v>
      </c>
      <c r="C2" s="2" t="s">
        <v>18</v>
      </c>
      <c r="D2" s="2">
        <v>659</v>
      </c>
    </row>
    <row r="3" spans="1:9" s="2" customFormat="1">
      <c r="A3" s="2" t="s">
        <v>44</v>
      </c>
      <c r="B3" s="2" t="s">
        <v>48</v>
      </c>
      <c r="C3" s="2">
        <v>44</v>
      </c>
      <c r="D3" s="2">
        <v>5994</v>
      </c>
      <c r="E3" s="2">
        <v>7318</v>
      </c>
      <c r="F3" s="2">
        <v>7318</v>
      </c>
    </row>
    <row r="4" spans="1:9" s="2" customFormat="1">
      <c r="A4" s="2" t="s">
        <v>42</v>
      </c>
      <c r="B4" s="2" t="s">
        <v>43</v>
      </c>
      <c r="D4" s="2">
        <v>150</v>
      </c>
      <c r="E4" s="2">
        <f>D4*1.15</f>
        <v>172.5</v>
      </c>
      <c r="F4" s="2">
        <v>172.5</v>
      </c>
    </row>
    <row r="5" spans="1:9" s="2" customFormat="1">
      <c r="A5" s="2" t="s">
        <v>33</v>
      </c>
      <c r="B5" s="2" t="s">
        <v>34</v>
      </c>
      <c r="C5" s="2">
        <v>9.5</v>
      </c>
      <c r="D5" s="2">
        <v>2919</v>
      </c>
      <c r="E5" s="2">
        <f t="shared" ref="E5:E15" si="0">D5*1.15</f>
        <v>3356.85</v>
      </c>
      <c r="F5" s="2">
        <v>3357</v>
      </c>
    </row>
    <row r="6" spans="1:9" s="2" customFormat="1">
      <c r="A6" s="2" t="s">
        <v>25</v>
      </c>
      <c r="B6" s="2" t="s">
        <v>26</v>
      </c>
      <c r="C6" s="2" t="s">
        <v>27</v>
      </c>
      <c r="D6" s="2">
        <v>896</v>
      </c>
      <c r="E6" s="2">
        <f t="shared" si="0"/>
        <v>1030.3999999999999</v>
      </c>
      <c r="F6" s="2">
        <v>1030</v>
      </c>
    </row>
    <row r="7" spans="1:9" s="2" customFormat="1">
      <c r="A7" s="2" t="s">
        <v>62</v>
      </c>
      <c r="B7" s="2" t="s">
        <v>63</v>
      </c>
      <c r="C7" s="2" t="s">
        <v>59</v>
      </c>
      <c r="D7" s="2">
        <v>2994</v>
      </c>
      <c r="E7" s="2">
        <f t="shared" si="0"/>
        <v>3443.1</v>
      </c>
    </row>
    <row r="8" spans="1:9" s="2" customFormat="1">
      <c r="A8" s="2" t="s">
        <v>62</v>
      </c>
      <c r="B8" s="2" t="s">
        <v>64</v>
      </c>
      <c r="D8" s="2">
        <v>985</v>
      </c>
      <c r="E8" s="2">
        <f t="shared" si="0"/>
        <v>1132.75</v>
      </c>
      <c r="F8" s="2">
        <v>4576</v>
      </c>
    </row>
    <row r="9" spans="1:9" s="2" customFormat="1">
      <c r="A9" s="2" t="s">
        <v>28</v>
      </c>
      <c r="B9" s="3" t="s">
        <v>29</v>
      </c>
      <c r="C9" s="2" t="s">
        <v>30</v>
      </c>
      <c r="D9" s="2">
        <v>1399</v>
      </c>
      <c r="E9" s="2">
        <f t="shared" si="0"/>
        <v>1608.85</v>
      </c>
      <c r="F9" s="2">
        <v>1609</v>
      </c>
    </row>
    <row r="10" spans="1:9" s="2" customFormat="1">
      <c r="A10" s="2" t="s">
        <v>9</v>
      </c>
      <c r="B10" s="2" t="s">
        <v>10</v>
      </c>
      <c r="C10" s="2" t="s">
        <v>11</v>
      </c>
      <c r="D10" s="2">
        <v>2470</v>
      </c>
      <c r="E10" s="2">
        <f t="shared" si="0"/>
        <v>2840.5</v>
      </c>
    </row>
    <row r="11" spans="1:9" s="2" customFormat="1">
      <c r="A11" s="2" t="s">
        <v>9</v>
      </c>
      <c r="B11" s="2" t="s">
        <v>12</v>
      </c>
      <c r="C11" s="2" t="s">
        <v>13</v>
      </c>
      <c r="D11" s="2">
        <v>594</v>
      </c>
      <c r="E11" s="2">
        <f t="shared" si="0"/>
        <v>683.09999999999991</v>
      </c>
      <c r="F11" s="2">
        <v>3524</v>
      </c>
    </row>
    <row r="12" spans="1:9" s="2" customFormat="1">
      <c r="A12" s="2" t="s">
        <v>37</v>
      </c>
      <c r="B12" s="2" t="s">
        <v>38</v>
      </c>
      <c r="C12" s="2" t="s">
        <v>24</v>
      </c>
      <c r="D12" s="2">
        <v>2745</v>
      </c>
      <c r="E12" s="2">
        <f t="shared" si="0"/>
        <v>3156.7499999999995</v>
      </c>
      <c r="F12" s="2">
        <v>3157</v>
      </c>
    </row>
    <row r="13" spans="1:9" s="2" customFormat="1">
      <c r="A13" s="2" t="s">
        <v>39</v>
      </c>
      <c r="B13" s="2" t="s">
        <v>40</v>
      </c>
      <c r="C13" s="2" t="s">
        <v>41</v>
      </c>
      <c r="D13" s="2">
        <v>1778</v>
      </c>
      <c r="E13" s="2">
        <f t="shared" si="0"/>
        <v>2044.6999999999998</v>
      </c>
      <c r="F13" s="2">
        <v>2045</v>
      </c>
    </row>
    <row r="14" spans="1:9" s="2" customFormat="1">
      <c r="A14" s="2" t="s">
        <v>46</v>
      </c>
      <c r="B14" s="2" t="s">
        <v>47</v>
      </c>
      <c r="D14" s="2">
        <v>2214</v>
      </c>
      <c r="E14" s="2">
        <f t="shared" si="0"/>
        <v>2546.1</v>
      </c>
      <c r="F14" s="2">
        <v>2546</v>
      </c>
    </row>
    <row r="15" spans="1:9" s="2" customFormat="1">
      <c r="A15" s="2" t="s">
        <v>23</v>
      </c>
      <c r="B15" s="2" t="s">
        <v>65</v>
      </c>
      <c r="C15" s="2" t="s">
        <v>24</v>
      </c>
      <c r="D15" s="2">
        <v>2600</v>
      </c>
      <c r="E15" s="2">
        <f t="shared" si="0"/>
        <v>2989.9999999999995</v>
      </c>
      <c r="F15" s="2">
        <v>2990</v>
      </c>
    </row>
    <row r="16" spans="1:9" s="2" customFormat="1">
      <c r="A16" s="2" t="s">
        <v>19</v>
      </c>
      <c r="B16" s="2" t="s">
        <v>20</v>
      </c>
      <c r="C16" s="2">
        <v>6</v>
      </c>
      <c r="D16" s="2">
        <v>2394</v>
      </c>
    </row>
    <row r="17" spans="1:6" s="2" customFormat="1">
      <c r="A17" s="2" t="s">
        <v>19</v>
      </c>
      <c r="B17" s="2" t="s">
        <v>21</v>
      </c>
      <c r="C17" s="2">
        <v>9</v>
      </c>
      <c r="D17" s="2">
        <v>1294</v>
      </c>
    </row>
    <row r="18" spans="1:6" s="2" customFormat="1">
      <c r="A18" s="2" t="s">
        <v>19</v>
      </c>
      <c r="B18" s="2" t="s">
        <v>22</v>
      </c>
      <c r="C18" s="2">
        <v>9</v>
      </c>
      <c r="D18" s="2">
        <v>2594</v>
      </c>
    </row>
    <row r="19" spans="1:6" s="2" customFormat="1">
      <c r="A19" s="2" t="s">
        <v>19</v>
      </c>
      <c r="B19" s="2" t="s">
        <v>31</v>
      </c>
      <c r="C19" s="2">
        <v>140</v>
      </c>
      <c r="D19" s="2">
        <v>1596</v>
      </c>
    </row>
    <row r="20" spans="1:6" s="2" customFormat="1">
      <c r="A20" s="2" t="s">
        <v>19</v>
      </c>
      <c r="B20" s="2" t="s">
        <v>32</v>
      </c>
      <c r="C20" s="2">
        <v>34</v>
      </c>
      <c r="D20" s="2">
        <v>597</v>
      </c>
      <c r="E20" s="2">
        <v>9322.5</v>
      </c>
      <c r="F20" s="2">
        <v>9322.5</v>
      </c>
    </row>
    <row r="21" spans="1:6" s="2" customFormat="1">
      <c r="A21" s="2" t="s">
        <v>67</v>
      </c>
      <c r="B21" s="2" t="s">
        <v>66</v>
      </c>
      <c r="C21" s="2">
        <v>36</v>
      </c>
      <c r="D21" s="2">
        <v>1723</v>
      </c>
      <c r="E21" s="2">
        <v>1981</v>
      </c>
      <c r="F21" s="2">
        <v>1981</v>
      </c>
    </row>
    <row r="22" spans="1:6" s="2" customFormat="1">
      <c r="A22" s="2" t="s">
        <v>51</v>
      </c>
      <c r="B22" s="2" t="s">
        <v>53</v>
      </c>
      <c r="C22" s="2" t="s">
        <v>52</v>
      </c>
      <c r="D22" s="2">
        <v>3894</v>
      </c>
    </row>
    <row r="23" spans="1:6" s="2" customFormat="1">
      <c r="A23" s="2" t="s">
        <v>51</v>
      </c>
      <c r="B23" s="2" t="s">
        <v>54</v>
      </c>
      <c r="C23" s="2" t="s">
        <v>55</v>
      </c>
      <c r="D23" s="2">
        <v>1794</v>
      </c>
      <c r="E23" s="2">
        <v>6257</v>
      </c>
      <c r="F23" s="2">
        <v>6257</v>
      </c>
    </row>
    <row r="24" spans="1:6" s="2" customFormat="1">
      <c r="A24" s="2" t="s">
        <v>36</v>
      </c>
      <c r="B24" s="2" t="s">
        <v>35</v>
      </c>
      <c r="C24" s="2" t="s">
        <v>24</v>
      </c>
      <c r="D24" s="2">
        <v>900</v>
      </c>
      <c r="E24" s="2">
        <f>D24*1.15</f>
        <v>1035</v>
      </c>
      <c r="F24" s="2">
        <v>1035</v>
      </c>
    </row>
    <row r="25" spans="1:6" s="2" customFormat="1">
      <c r="A25" s="2" t="s">
        <v>14</v>
      </c>
      <c r="B25" s="2" t="s">
        <v>15</v>
      </c>
      <c r="C25" s="2">
        <v>12</v>
      </c>
      <c r="D25" s="2">
        <v>2919</v>
      </c>
      <c r="E25" s="2">
        <f t="shared" ref="E25:E26" si="1">D25*1.15</f>
        <v>3356.85</v>
      </c>
      <c r="F25" s="2">
        <v>3357</v>
      </c>
    </row>
    <row r="26" spans="1:6" s="2" customFormat="1">
      <c r="A26" s="2" t="s">
        <v>16</v>
      </c>
      <c r="B26" s="2" t="s">
        <v>17</v>
      </c>
      <c r="C26" s="2" t="s">
        <v>18</v>
      </c>
      <c r="D26" s="2">
        <v>1920</v>
      </c>
      <c r="E26" s="2">
        <f t="shared" si="1"/>
        <v>2208</v>
      </c>
      <c r="F26" s="2">
        <v>2208</v>
      </c>
    </row>
    <row r="27" spans="1:6" s="2" customFormat="1">
      <c r="A27" s="2" t="s">
        <v>49</v>
      </c>
      <c r="B27" s="2" t="s">
        <v>50</v>
      </c>
      <c r="C27" s="2">
        <v>9.5</v>
      </c>
      <c r="D27" s="2">
        <v>2919</v>
      </c>
    </row>
    <row r="28" spans="1:6" s="2" customFormat="1">
      <c r="A28" s="2" t="s">
        <v>49</v>
      </c>
      <c r="B28" s="2" t="s">
        <v>56</v>
      </c>
      <c r="C28" s="2" t="s">
        <v>57</v>
      </c>
      <c r="D28" s="2">
        <v>1814</v>
      </c>
    </row>
    <row r="29" spans="1:6" s="2" customFormat="1">
      <c r="A29" s="2" t="s">
        <v>49</v>
      </c>
      <c r="B29" s="2" t="s">
        <v>58</v>
      </c>
      <c r="C29" s="2" t="s">
        <v>59</v>
      </c>
      <c r="D29" s="2">
        <v>2919</v>
      </c>
    </row>
    <row r="30" spans="1:6" s="2" customFormat="1">
      <c r="A30" s="2" t="s">
        <v>49</v>
      </c>
      <c r="B30" s="2" t="s">
        <v>60</v>
      </c>
      <c r="C30" s="2" t="s">
        <v>61</v>
      </c>
      <c r="D30" s="2">
        <v>969</v>
      </c>
      <c r="E30" s="2">
        <v>9483</v>
      </c>
      <c r="F30" s="2">
        <v>9483</v>
      </c>
    </row>
    <row r="31" spans="1:6" s="2" customFormat="1"/>
    <row r="32" spans="1:6" s="2" customFormat="1"/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</sheetData>
  <sortState ref="A2:I36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2015-08-25T10:17:24Z</dcterms:modified>
</cp:coreProperties>
</file>