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2" i="1"/>
  <c r="E33"/>
  <c r="E34"/>
  <c r="E35"/>
  <c r="E36"/>
  <c r="E31"/>
  <c r="E24"/>
  <c r="E25"/>
  <c r="E26"/>
  <c r="E27"/>
  <c r="E28"/>
  <c r="E29"/>
  <c r="E30"/>
  <c r="E23"/>
  <c r="E21"/>
  <c r="E22"/>
  <c r="E20"/>
  <c r="E11"/>
  <c r="E10"/>
  <c r="E5"/>
  <c r="E6"/>
  <c r="E7"/>
  <c r="E8"/>
  <c r="E9"/>
  <c r="E4"/>
  <c r="E3"/>
  <c r="E2"/>
</calcChain>
</file>

<file path=xl/sharedStrings.xml><?xml version="1.0" encoding="utf-8"?>
<sst xmlns="http://schemas.openxmlformats.org/spreadsheetml/2006/main" count="103" uniqueCount="77">
  <si>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</si>
  <si>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</si>
  <si>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</si>
  <si>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</si>
  <si>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</si>
  <si>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</si>
  <si>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</si>
  <si>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транспрт</t>
  </si>
  <si>
    <t>баланс</t>
  </si>
  <si>
    <t xml:space="preserve">ольга8787 </t>
  </si>
  <si>
    <t xml:space="preserve">R01-001M04 Кроссовки мужские </t>
  </si>
  <si>
    <t xml:space="preserve">G70720Пуховик женский </t>
  </si>
  <si>
    <t>м</t>
  </si>
  <si>
    <t>G82405 Джемпер детский</t>
  </si>
  <si>
    <t xml:space="preserve">M25647 Кроссовки женские </t>
  </si>
  <si>
    <t>LILIBET2010</t>
  </si>
  <si>
    <t xml:space="preserve">F84080костюм детский </t>
  </si>
  <si>
    <t>Гюзель</t>
  </si>
  <si>
    <t>AB7402 костюм мужской</t>
  </si>
  <si>
    <t>Ёяя</t>
  </si>
  <si>
    <t xml:space="preserve">AB5645 сумкаS21943 </t>
  </si>
  <si>
    <t xml:space="preserve">SuperM@mi </t>
  </si>
  <si>
    <t xml:space="preserve"> M45505Кроссовки женскиеM47804</t>
  </si>
  <si>
    <t>ST9004-19БОТИНКИ МУЖСКИЕ</t>
  </si>
  <si>
    <t xml:space="preserve">Татьяна 999 </t>
  </si>
  <si>
    <t xml:space="preserve">Светланочка79 </t>
  </si>
  <si>
    <t xml:space="preserve">НаталиБел </t>
  </si>
  <si>
    <t>B85953 топ</t>
  </si>
  <si>
    <t xml:space="preserve">S </t>
  </si>
  <si>
    <t xml:space="preserve"> 523407-507 Майка женская </t>
  </si>
  <si>
    <t>наталюша5</t>
  </si>
  <si>
    <t xml:space="preserve">Nusha_70 </t>
  </si>
  <si>
    <t xml:space="preserve">321747-0550 Носки 3 в 1 </t>
  </si>
  <si>
    <t>36-38</t>
  </si>
  <si>
    <t xml:space="preserve">sibledy </t>
  </si>
  <si>
    <t xml:space="preserve"> 747213-080Бутсы мужские</t>
  </si>
  <si>
    <t xml:space="preserve"> B405N-0790 Кроссовки мужские</t>
  </si>
  <si>
    <t xml:space="preserve"> SP0284-076Щитки </t>
  </si>
  <si>
    <t xml:space="preserve">L </t>
  </si>
  <si>
    <t xml:space="preserve">06-L/40-46 </t>
  </si>
  <si>
    <t>400054.800Гетры мужские 400054.400</t>
  </si>
  <si>
    <t xml:space="preserve">W55817 Шапка OSFM </t>
  </si>
  <si>
    <t xml:space="preserve">OSFM </t>
  </si>
  <si>
    <t>я</t>
  </si>
  <si>
    <t>Z63284</t>
  </si>
  <si>
    <t>л</t>
  </si>
  <si>
    <t>Z60159</t>
  </si>
  <si>
    <t>с</t>
  </si>
  <si>
    <t>S18207</t>
  </si>
  <si>
    <t>XL</t>
  </si>
  <si>
    <t xml:space="preserve">odezhka </t>
  </si>
  <si>
    <t xml:space="preserve"> B88903Топ375833-303,613600-377,643143-455</t>
  </si>
  <si>
    <t>XS</t>
  </si>
  <si>
    <t>S19594Брюки AB5897, S89331</t>
  </si>
  <si>
    <t>S20634БрюкиZ58416,427076-141-S</t>
  </si>
  <si>
    <t>S02292Напульсник</t>
  </si>
  <si>
    <t xml:space="preserve"> 35-38 </t>
  </si>
  <si>
    <t xml:space="preserve">Петровна Татьяна </t>
  </si>
  <si>
    <t xml:space="preserve">AB5362 Рюкзак детский </t>
  </si>
  <si>
    <t>Perola</t>
  </si>
  <si>
    <t xml:space="preserve"> 427076-141 Капри женские</t>
  </si>
  <si>
    <t xml:space="preserve">B88903Топ женский </t>
  </si>
  <si>
    <t xml:space="preserve"> S </t>
  </si>
  <si>
    <t xml:space="preserve"> F39287 Кроссовки женские</t>
  </si>
  <si>
    <t>B40036Пантолеты мужские</t>
  </si>
  <si>
    <t xml:space="preserve">M19005Сандалии мужские </t>
  </si>
  <si>
    <t>Лорик@</t>
  </si>
  <si>
    <t xml:space="preserve">G74312Шапка детская </t>
  </si>
  <si>
    <r>
      <t>669983-413Майка</t>
    </r>
    <r>
      <rPr>
        <b/>
        <sz val="11"/>
        <color theme="1"/>
        <rFont val="Calibri"/>
        <family val="2"/>
        <charset val="204"/>
        <scheme val="minor"/>
      </rPr>
      <t>B87390-S</t>
    </r>
    <r>
      <rPr>
        <sz val="11"/>
        <color theme="1"/>
        <rFont val="Calibri"/>
        <family val="2"/>
        <charset val="204"/>
        <scheme val="minor"/>
      </rPr>
      <t>,S21225-S</t>
    </r>
  </si>
  <si>
    <t xml:space="preserve"> Носки CREW SO SO 3PZ37669 носки</t>
  </si>
  <si>
    <t>ольга8787</t>
  </si>
  <si>
    <t>1511вернула</t>
  </si>
  <si>
    <t>вернула</t>
  </si>
  <si>
    <t>434вернула</t>
  </si>
  <si>
    <t>6325всп120</t>
  </si>
  <si>
    <t>141,5всп120</t>
  </si>
  <si>
    <t>314,4вдепозите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</si>
</sst>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1" applyBorder="1" applyAlignment="1" applyProtection="1"/>
    <xf numFmtId="0" fontId="0" fillId="2" borderId="1" xfId="0" applyFill="1" applyBorder="1"/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051;&#1086;&#1088;&#1080;&#1082;@" TargetMode="External"/><Relationship Id="rId1" Type="http://schemas.openxmlformats.org/officeDocument/2006/relationships/hyperlink" Target="mailto:SuperM@m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L32" sqref="L32"/>
    </sheetView>
  </sheetViews>
  <sheetFormatPr defaultRowHeight="15"/>
  <cols>
    <col min="1" max="1" width="21.42578125" customWidth="1"/>
    <col min="2" max="2" width="34.5703125" customWidth="1"/>
  </cols>
  <sheetData>
    <row r="1" spans="1: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1" customFormat="1">
      <c r="A2" s="1" t="s">
        <v>15</v>
      </c>
      <c r="B2" s="1" t="s">
        <v>16</v>
      </c>
      <c r="C2" s="1">
        <v>164</v>
      </c>
      <c r="D2" s="1">
        <v>1996</v>
      </c>
      <c r="E2" s="1">
        <f>D2*1.15</f>
        <v>2295.3999999999996</v>
      </c>
      <c r="F2" s="1">
        <v>2295</v>
      </c>
      <c r="G2" s="1">
        <v>2295</v>
      </c>
      <c r="H2" s="1">
        <v>14.9</v>
      </c>
      <c r="I2" s="1">
        <v>14.9</v>
      </c>
    </row>
    <row r="3" spans="1:9" s="5" customFormat="1">
      <c r="A3" s="5" t="s">
        <v>31</v>
      </c>
      <c r="B3" s="5" t="s">
        <v>32</v>
      </c>
      <c r="C3" s="5" t="s">
        <v>33</v>
      </c>
      <c r="D3" s="5">
        <v>377</v>
      </c>
      <c r="E3" s="5">
        <f>D3*1.15</f>
        <v>433.54999999999995</v>
      </c>
      <c r="F3" s="5">
        <v>434</v>
      </c>
      <c r="G3" s="5">
        <v>434</v>
      </c>
      <c r="I3" s="5" t="s">
        <v>73</v>
      </c>
    </row>
    <row r="4" spans="1:9" s="1" customFormat="1">
      <c r="A4" s="1" t="s">
        <v>50</v>
      </c>
      <c r="B4" s="1" t="s">
        <v>51</v>
      </c>
      <c r="C4" s="1" t="s">
        <v>52</v>
      </c>
      <c r="D4" s="1">
        <v>1121</v>
      </c>
      <c r="E4" s="1">
        <f>D4*1.1</f>
        <v>1233.1000000000001</v>
      </c>
    </row>
    <row r="5" spans="1:9" s="1" customFormat="1">
      <c r="A5" s="1" t="s">
        <v>50</v>
      </c>
      <c r="B5" s="1" t="s">
        <v>68</v>
      </c>
      <c r="C5" s="1" t="s">
        <v>52</v>
      </c>
      <c r="D5" s="1">
        <v>1014</v>
      </c>
      <c r="E5" s="1">
        <f t="shared" ref="E5:E9" si="0">D5*1.1</f>
        <v>1115.4000000000001</v>
      </c>
    </row>
    <row r="6" spans="1:9" s="1" customFormat="1">
      <c r="A6" s="1" t="s">
        <v>50</v>
      </c>
      <c r="B6" s="1" t="s">
        <v>53</v>
      </c>
      <c r="C6" s="1" t="s">
        <v>52</v>
      </c>
      <c r="D6" s="1">
        <v>1794</v>
      </c>
      <c r="E6" s="1">
        <f t="shared" si="0"/>
        <v>1973.4</v>
      </c>
    </row>
    <row r="7" spans="1:9" s="1" customFormat="1">
      <c r="A7" s="1" t="s">
        <v>50</v>
      </c>
      <c r="B7" s="1" t="s">
        <v>54</v>
      </c>
      <c r="C7" s="1" t="s">
        <v>52</v>
      </c>
      <c r="D7" s="1">
        <v>1494</v>
      </c>
      <c r="E7" s="1">
        <f t="shared" si="0"/>
        <v>1643.4</v>
      </c>
    </row>
    <row r="8" spans="1:9" s="1" customFormat="1">
      <c r="A8" s="1" t="s">
        <v>50</v>
      </c>
      <c r="B8" s="1" t="s">
        <v>55</v>
      </c>
      <c r="D8" s="1">
        <v>380</v>
      </c>
      <c r="E8" s="1">
        <f t="shared" si="0"/>
        <v>418.00000000000006</v>
      </c>
      <c r="H8" s="1">
        <v>74.5</v>
      </c>
      <c r="I8" s="1">
        <v>0</v>
      </c>
    </row>
    <row r="9" spans="1:9" s="5" customFormat="1">
      <c r="A9" s="5" t="s">
        <v>50</v>
      </c>
      <c r="B9" s="5" t="s">
        <v>69</v>
      </c>
      <c r="C9" s="5" t="s">
        <v>56</v>
      </c>
      <c r="D9" s="5">
        <v>196</v>
      </c>
      <c r="E9" s="5">
        <f t="shared" si="0"/>
        <v>215.60000000000002</v>
      </c>
      <c r="F9" s="5">
        <v>6599</v>
      </c>
      <c r="G9" s="5">
        <v>6599</v>
      </c>
      <c r="I9" s="5" t="s">
        <v>75</v>
      </c>
    </row>
    <row r="10" spans="1:9" s="1" customFormat="1">
      <c r="A10" s="1" t="s">
        <v>59</v>
      </c>
      <c r="B10" s="1" t="s">
        <v>60</v>
      </c>
      <c r="C10" s="1" t="s">
        <v>12</v>
      </c>
      <c r="D10" s="1">
        <v>1420</v>
      </c>
      <c r="E10" s="1">
        <f>D10*1.15</f>
        <v>1632.9999999999998</v>
      </c>
    </row>
    <row r="11" spans="1:9" s="1" customFormat="1">
      <c r="A11" s="1" t="s">
        <v>59</v>
      </c>
      <c r="B11" s="1" t="s">
        <v>61</v>
      </c>
      <c r="C11" s="1" t="s">
        <v>62</v>
      </c>
      <c r="D11" s="1">
        <v>1121</v>
      </c>
      <c r="E11" s="1">
        <f>D11*1.15</f>
        <v>1289.1499999999999</v>
      </c>
      <c r="F11" s="1">
        <v>2922</v>
      </c>
      <c r="G11" s="1">
        <v>2922</v>
      </c>
      <c r="H11" s="1">
        <v>29.8</v>
      </c>
      <c r="I11" s="1">
        <v>29.8</v>
      </c>
    </row>
    <row r="12" spans="1:9" s="1" customFormat="1">
      <c r="A12" s="1" t="s">
        <v>34</v>
      </c>
      <c r="B12" s="1" t="s">
        <v>35</v>
      </c>
      <c r="C12" s="1">
        <v>9</v>
      </c>
      <c r="D12" s="1">
        <v>9744</v>
      </c>
      <c r="E12" s="1">
        <v>10523.52</v>
      </c>
    </row>
    <row r="13" spans="1:9" s="1" customFormat="1">
      <c r="A13" s="1" t="s">
        <v>34</v>
      </c>
      <c r="B13" s="1" t="s">
        <v>36</v>
      </c>
      <c r="C13" s="1">
        <v>9</v>
      </c>
      <c r="D13" s="1">
        <v>1795</v>
      </c>
      <c r="E13" s="1">
        <v>1938.6</v>
      </c>
    </row>
    <row r="14" spans="1:9" s="1" customFormat="1">
      <c r="A14" s="1" t="s">
        <v>34</v>
      </c>
      <c r="B14" s="1" t="s">
        <v>37</v>
      </c>
      <c r="C14" s="1" t="s">
        <v>38</v>
      </c>
      <c r="D14" s="1">
        <v>839</v>
      </c>
      <c r="E14" s="1">
        <v>906.12</v>
      </c>
    </row>
    <row r="15" spans="1:9" s="5" customFormat="1">
      <c r="A15" s="5" t="s">
        <v>34</v>
      </c>
      <c r="B15" s="5" t="s">
        <v>40</v>
      </c>
      <c r="C15" s="5" t="s">
        <v>39</v>
      </c>
      <c r="D15" s="5">
        <v>346</v>
      </c>
      <c r="E15" s="5">
        <v>373.68</v>
      </c>
      <c r="I15" s="5" t="s">
        <v>76</v>
      </c>
    </row>
    <row r="16" spans="1:9" s="1" customFormat="1">
      <c r="A16" s="1" t="s">
        <v>34</v>
      </c>
      <c r="B16" s="1" t="s">
        <v>41</v>
      </c>
      <c r="C16" s="1" t="s">
        <v>42</v>
      </c>
      <c r="D16" s="1">
        <v>474</v>
      </c>
      <c r="E16" s="1">
        <v>511.92</v>
      </c>
      <c r="F16" s="1">
        <v>14254</v>
      </c>
      <c r="G16" s="1">
        <v>14254</v>
      </c>
      <c r="H16" s="1">
        <v>59.6</v>
      </c>
      <c r="I16" s="1">
        <v>0</v>
      </c>
    </row>
    <row r="17" spans="1:9" s="1" customFormat="1">
      <c r="A17" s="3" t="s">
        <v>21</v>
      </c>
      <c r="B17" s="1" t="s">
        <v>22</v>
      </c>
      <c r="C17" s="1">
        <v>5.5</v>
      </c>
      <c r="D17" s="1">
        <v>2694</v>
      </c>
      <c r="E17" s="1">
        <v>3098.1</v>
      </c>
      <c r="F17" s="1">
        <v>3098</v>
      </c>
      <c r="G17" s="1">
        <v>3098</v>
      </c>
      <c r="H17" s="1">
        <v>14.9</v>
      </c>
      <c r="I17" s="1">
        <v>14.9</v>
      </c>
    </row>
    <row r="18" spans="1:9" s="5" customFormat="1">
      <c r="A18" s="5" t="s">
        <v>17</v>
      </c>
      <c r="B18" s="5" t="s">
        <v>18</v>
      </c>
      <c r="C18" s="5">
        <v>8</v>
      </c>
      <c r="D18" s="5">
        <v>5714</v>
      </c>
      <c r="E18" s="5">
        <v>6285.4</v>
      </c>
      <c r="F18" s="5">
        <v>6285</v>
      </c>
      <c r="G18" s="5">
        <v>6325</v>
      </c>
      <c r="I18" s="5" t="s">
        <v>74</v>
      </c>
    </row>
    <row r="19" spans="1:9" s="1" customFormat="1">
      <c r="A19" s="1" t="s">
        <v>19</v>
      </c>
      <c r="B19" s="1" t="s">
        <v>20</v>
      </c>
      <c r="D19" s="1">
        <v>1314</v>
      </c>
      <c r="E19" s="1">
        <v>1511.1</v>
      </c>
      <c r="F19" s="1">
        <v>1511</v>
      </c>
      <c r="G19" s="1">
        <v>1511</v>
      </c>
      <c r="H19" s="1">
        <v>14.9</v>
      </c>
      <c r="I19" s="1">
        <v>14.9</v>
      </c>
    </row>
    <row r="20" spans="1:9" s="1" customFormat="1">
      <c r="A20" s="3" t="s">
        <v>66</v>
      </c>
      <c r="B20" s="1" t="s">
        <v>67</v>
      </c>
      <c r="D20" s="1">
        <v>354</v>
      </c>
      <c r="E20" s="1">
        <f>D20*1.15</f>
        <v>407.09999999999997</v>
      </c>
      <c r="F20" s="1">
        <v>407</v>
      </c>
      <c r="G20" s="1">
        <v>407</v>
      </c>
      <c r="H20" s="1">
        <v>14.9</v>
      </c>
      <c r="I20" s="1">
        <v>0</v>
      </c>
    </row>
    <row r="21" spans="1:9" s="1" customFormat="1">
      <c r="A21" s="1" t="s">
        <v>26</v>
      </c>
      <c r="B21" s="1" t="s">
        <v>27</v>
      </c>
      <c r="C21" s="1" t="s">
        <v>28</v>
      </c>
      <c r="D21" s="1">
        <v>676</v>
      </c>
      <c r="E21" s="1">
        <f t="shared" ref="E21:E22" si="1">D21*1.15</f>
        <v>777.4</v>
      </c>
      <c r="F21" s="1">
        <v>777</v>
      </c>
      <c r="G21" s="1">
        <v>777</v>
      </c>
      <c r="H21" s="1">
        <v>14.9</v>
      </c>
      <c r="I21" s="1">
        <v>14.9</v>
      </c>
    </row>
    <row r="22" spans="1:9" s="1" customFormat="1">
      <c r="A22" s="1" t="s">
        <v>30</v>
      </c>
      <c r="B22" s="1" t="s">
        <v>29</v>
      </c>
      <c r="C22" s="1" t="s">
        <v>12</v>
      </c>
      <c r="D22" s="1">
        <v>894</v>
      </c>
      <c r="E22" s="1">
        <f t="shared" si="1"/>
        <v>1028.0999999999999</v>
      </c>
      <c r="F22" s="1">
        <v>1028</v>
      </c>
      <c r="G22" s="1">
        <v>1028</v>
      </c>
      <c r="H22" s="1">
        <v>14.9</v>
      </c>
      <c r="I22" s="1">
        <v>14.9</v>
      </c>
    </row>
    <row r="23" spans="1:9" s="1" customFormat="1">
      <c r="A23" s="1" t="s">
        <v>70</v>
      </c>
      <c r="B23" s="1" t="s">
        <v>14</v>
      </c>
      <c r="C23" s="1">
        <v>8</v>
      </c>
      <c r="D23" s="1">
        <v>1497</v>
      </c>
      <c r="E23" s="1">
        <f>D23*1.1</f>
        <v>1646.7</v>
      </c>
    </row>
    <row r="24" spans="1:9" s="1" customFormat="1">
      <c r="A24" s="1" t="s">
        <v>9</v>
      </c>
      <c r="B24" s="1" t="s">
        <v>10</v>
      </c>
      <c r="C24" s="1">
        <v>10</v>
      </c>
      <c r="D24" s="1">
        <v>1130</v>
      </c>
      <c r="E24" s="1">
        <f t="shared" ref="E24:E30" si="2">D24*1.1</f>
        <v>1243</v>
      </c>
    </row>
    <row r="25" spans="1:9" s="1" customFormat="1">
      <c r="A25" s="1" t="s">
        <v>9</v>
      </c>
      <c r="B25" s="1" t="s">
        <v>11</v>
      </c>
      <c r="C25" s="1" t="s">
        <v>12</v>
      </c>
      <c r="D25" s="1">
        <v>3900</v>
      </c>
      <c r="E25" s="1">
        <f t="shared" si="2"/>
        <v>4290</v>
      </c>
    </row>
    <row r="26" spans="1:9" s="1" customFormat="1">
      <c r="A26" s="1" t="s">
        <v>9</v>
      </c>
      <c r="B26" s="1" t="s">
        <v>13</v>
      </c>
      <c r="C26" s="1">
        <v>128</v>
      </c>
      <c r="D26" s="1">
        <v>983</v>
      </c>
      <c r="E26" s="1">
        <f t="shared" si="2"/>
        <v>1081.3000000000002</v>
      </c>
    </row>
    <row r="27" spans="1:9" s="1" customFormat="1">
      <c r="A27" s="1" t="s">
        <v>9</v>
      </c>
      <c r="B27" s="1" t="s">
        <v>13</v>
      </c>
      <c r="C27" s="1">
        <v>140</v>
      </c>
      <c r="D27" s="1">
        <v>983</v>
      </c>
      <c r="E27" s="1">
        <f t="shared" si="2"/>
        <v>1081.3000000000002</v>
      </c>
    </row>
    <row r="28" spans="1:9" s="5" customFormat="1">
      <c r="A28" s="5" t="s">
        <v>9</v>
      </c>
      <c r="B28" s="5" t="s">
        <v>63</v>
      </c>
      <c r="C28" s="5" t="s">
        <v>12</v>
      </c>
      <c r="D28" s="5">
        <v>1374</v>
      </c>
      <c r="E28" s="5">
        <f t="shared" si="2"/>
        <v>1511.4</v>
      </c>
      <c r="I28" s="5" t="s">
        <v>71</v>
      </c>
    </row>
    <row r="29" spans="1:9" s="1" customFormat="1">
      <c r="A29" s="1" t="s">
        <v>9</v>
      </c>
      <c r="B29" s="1" t="s">
        <v>64</v>
      </c>
      <c r="C29" s="1">
        <v>9</v>
      </c>
      <c r="D29" s="1">
        <v>644</v>
      </c>
      <c r="E29" s="1">
        <f t="shared" si="2"/>
        <v>708.40000000000009</v>
      </c>
    </row>
    <row r="30" spans="1:9" s="1" customFormat="1">
      <c r="A30" s="1" t="s">
        <v>70</v>
      </c>
      <c r="B30" s="1" t="s">
        <v>65</v>
      </c>
      <c r="C30" s="1">
        <v>9</v>
      </c>
      <c r="D30" s="1">
        <v>1396</v>
      </c>
      <c r="E30" s="1">
        <f t="shared" si="2"/>
        <v>1535.6000000000001</v>
      </c>
      <c r="F30" s="1">
        <v>13098</v>
      </c>
      <c r="G30" s="1">
        <v>13098</v>
      </c>
      <c r="H30" s="1">
        <v>104.3</v>
      </c>
      <c r="I30" s="1">
        <v>104.3</v>
      </c>
    </row>
    <row r="31" spans="1:9" s="1" customFormat="1">
      <c r="A31" s="1" t="s">
        <v>57</v>
      </c>
      <c r="B31" s="1" t="s">
        <v>58</v>
      </c>
      <c r="D31" s="1">
        <v>1197</v>
      </c>
      <c r="E31" s="1">
        <f>D31*1.15</f>
        <v>1376.55</v>
      </c>
      <c r="F31" s="1">
        <v>1377</v>
      </c>
      <c r="G31" s="4">
        <v>1377</v>
      </c>
      <c r="H31" s="1">
        <v>14.9</v>
      </c>
      <c r="I31" s="1">
        <v>14.9</v>
      </c>
    </row>
    <row r="32" spans="1:9" s="1" customFormat="1">
      <c r="A32" s="1" t="s">
        <v>25</v>
      </c>
      <c r="B32" s="1" t="s">
        <v>13</v>
      </c>
      <c r="C32" s="1">
        <v>152</v>
      </c>
      <c r="D32" s="1">
        <v>983</v>
      </c>
      <c r="E32" s="1">
        <f t="shared" ref="E32:E36" si="3">D32*1.15</f>
        <v>1130.4499999999998</v>
      </c>
      <c r="F32" s="1">
        <v>1130</v>
      </c>
      <c r="G32" s="1">
        <v>1130</v>
      </c>
      <c r="H32" s="1">
        <v>14.9</v>
      </c>
      <c r="I32" s="1">
        <v>14.9</v>
      </c>
    </row>
    <row r="33" spans="1:9" s="4" customFormat="1">
      <c r="A33" s="4" t="s">
        <v>24</v>
      </c>
      <c r="B33" s="4" t="s">
        <v>23</v>
      </c>
      <c r="C33" s="4">
        <v>43</v>
      </c>
      <c r="D33" s="4">
        <v>2290</v>
      </c>
      <c r="E33" s="4">
        <f t="shared" si="3"/>
        <v>2633.5</v>
      </c>
      <c r="F33" s="4">
        <v>2633.5</v>
      </c>
      <c r="G33" s="4">
        <v>2633.5</v>
      </c>
      <c r="H33" s="4">
        <v>14.9</v>
      </c>
      <c r="I33" s="4">
        <v>14.9</v>
      </c>
    </row>
    <row r="34" spans="1:9" s="5" customFormat="1">
      <c r="A34" s="5" t="s">
        <v>43</v>
      </c>
      <c r="B34" s="5" t="s">
        <v>44</v>
      </c>
      <c r="C34" s="5" t="s">
        <v>45</v>
      </c>
      <c r="D34" s="5">
        <v>987</v>
      </c>
      <c r="E34" s="5">
        <f t="shared" si="3"/>
        <v>1135.05</v>
      </c>
    </row>
    <row r="35" spans="1:9" s="5" customFormat="1">
      <c r="A35" s="5" t="s">
        <v>43</v>
      </c>
      <c r="B35" s="5" t="s">
        <v>46</v>
      </c>
      <c r="C35" s="5" t="s">
        <v>47</v>
      </c>
      <c r="D35" s="5">
        <v>676</v>
      </c>
      <c r="E35" s="5">
        <f t="shared" si="3"/>
        <v>777.4</v>
      </c>
      <c r="I35" s="5" t="s">
        <v>72</v>
      </c>
    </row>
    <row r="36" spans="1:9" s="1" customFormat="1">
      <c r="A36" s="1" t="s">
        <v>43</v>
      </c>
      <c r="B36" s="1" t="s">
        <v>48</v>
      </c>
      <c r="C36" s="1" t="s">
        <v>49</v>
      </c>
      <c r="D36" s="1">
        <v>1313</v>
      </c>
      <c r="E36" s="1">
        <f t="shared" si="3"/>
        <v>1509.9499999999998</v>
      </c>
      <c r="F36" s="1">
        <v>3422</v>
      </c>
      <c r="G36" s="1">
        <v>3422</v>
      </c>
      <c r="H36" s="1">
        <v>14.9</v>
      </c>
      <c r="I36" s="1">
        <v>0</v>
      </c>
    </row>
    <row r="37" spans="1:9" s="1" customFormat="1"/>
    <row r="38" spans="1:9" s="1" customFormat="1"/>
    <row r="39" spans="1:9" s="1" customFormat="1"/>
  </sheetData>
  <sortState ref="A2:I36">
    <sortCondition ref="A36"/>
  </sortState>
  <hyperlinks>
    <hyperlink ref="A17" r:id="rId1"/>
    <hyperlink ref="A20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2015-09-14T13:29:45Z</dcterms:modified>
</cp:coreProperties>
</file>