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20"/>
  <c r="E22"/>
  <c r="E23"/>
  <c r="E24"/>
  <c r="E14"/>
  <c r="E15"/>
  <c r="E16"/>
  <c r="E17"/>
  <c r="E18"/>
  <c r="E33"/>
  <c r="E13"/>
  <c r="E7"/>
  <c r="E8"/>
  <c r="E9"/>
  <c r="E10"/>
  <c r="E11"/>
  <c r="E12"/>
  <c r="E38"/>
  <c r="E39"/>
  <c r="E40"/>
  <c r="E25"/>
  <c r="E26"/>
  <c r="E27"/>
  <c r="E28"/>
  <c r="E29"/>
  <c r="E30"/>
  <c r="E37"/>
  <c r="E4"/>
  <c r="E31"/>
  <c r="E36"/>
  <c r="E32"/>
  <c r="E6"/>
  <c r="E34"/>
  <c r="E2"/>
  <c r="E3"/>
  <c r="E19"/>
  <c r="E5"/>
  <c r="E35"/>
</calcChain>
</file>

<file path=xl/sharedStrings.xml><?xml version="1.0" encoding="utf-8"?>
<sst xmlns="http://schemas.openxmlformats.org/spreadsheetml/2006/main" count="131" uniqueCount="97">
  <si>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</si>
  <si>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</si>
  <si>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</si>
  <si>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</si>
  <si>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</si>
  <si>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</si>
  <si>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</si>
  <si>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</t>
  </si>
  <si>
    <t>баланс</t>
  </si>
  <si>
    <t xml:space="preserve">Мать двоих детей </t>
  </si>
  <si>
    <t xml:space="preserve">G92667Сумка </t>
  </si>
  <si>
    <t>с</t>
  </si>
  <si>
    <t xml:space="preserve">Devi </t>
  </si>
  <si>
    <t xml:space="preserve"> Z74163 Футболка женская </t>
  </si>
  <si>
    <t xml:space="preserve"> xs</t>
  </si>
  <si>
    <t>Горушка</t>
  </si>
  <si>
    <t>M67608 Шапка</t>
  </si>
  <si>
    <t>OSFY</t>
  </si>
  <si>
    <t xml:space="preserve">Петровна Татьяна </t>
  </si>
  <si>
    <t>M65455 Сумка</t>
  </si>
  <si>
    <t xml:space="preserve">Евгения Тайлакова </t>
  </si>
  <si>
    <t xml:space="preserve">Z79751 Легинсы женские </t>
  </si>
  <si>
    <t>м</t>
  </si>
  <si>
    <t>kuranm</t>
  </si>
  <si>
    <t>D89711 Брюки женские</t>
  </si>
  <si>
    <t>л</t>
  </si>
  <si>
    <t>M63347  костюм детский на замену размер 92</t>
  </si>
  <si>
    <t>XL</t>
  </si>
  <si>
    <t>Лорик</t>
  </si>
  <si>
    <t xml:space="preserve">Altai1981 </t>
  </si>
  <si>
    <t>631747-001Кроссовки детские</t>
  </si>
  <si>
    <t>7Y</t>
  </si>
  <si>
    <t>546113-010Шапка</t>
  </si>
  <si>
    <t xml:space="preserve"> MISC</t>
  </si>
  <si>
    <t>Altai1982</t>
  </si>
  <si>
    <t xml:space="preserve">Nenami </t>
  </si>
  <si>
    <t>D66957Бутсы мужские</t>
  </si>
  <si>
    <t xml:space="preserve">9- </t>
  </si>
  <si>
    <t xml:space="preserve">helena1 </t>
  </si>
  <si>
    <t>G15912 Пантолеты женские</t>
  </si>
  <si>
    <t>я</t>
  </si>
  <si>
    <t>G96429</t>
  </si>
  <si>
    <t>D66080</t>
  </si>
  <si>
    <t>Q33808</t>
  </si>
  <si>
    <t xml:space="preserve">442065-007 </t>
  </si>
  <si>
    <t xml:space="preserve">ГАЛАНТА </t>
  </si>
  <si>
    <t xml:space="preserve"> m14291g-nn131Футболка мужская </t>
  </si>
  <si>
    <t xml:space="preserve">XL </t>
  </si>
  <si>
    <t xml:space="preserve">m14290g-ii132Футболка мужская </t>
  </si>
  <si>
    <t>622170-011Футболка мужская</t>
  </si>
  <si>
    <t xml:space="preserve"> M30727Шапка </t>
  </si>
  <si>
    <t>OSFM</t>
  </si>
  <si>
    <t>589975-324Куртка мужская</t>
  </si>
  <si>
    <t xml:space="preserve"> L</t>
  </si>
  <si>
    <t xml:space="preserve"> 121561-8052Брюки мужские</t>
  </si>
  <si>
    <t xml:space="preserve">lena_lena9498 </t>
  </si>
  <si>
    <t xml:space="preserve"> X16004 Брюки женские </t>
  </si>
  <si>
    <t xml:space="preserve">L </t>
  </si>
  <si>
    <t xml:space="preserve">T248Z6-9001 Майка женская </t>
  </si>
  <si>
    <t xml:space="preserve">434244-116 Майка женская </t>
  </si>
  <si>
    <t>X13458 Брюки женские</t>
  </si>
  <si>
    <t>М/L</t>
  </si>
  <si>
    <t>Lyubasha***</t>
  </si>
  <si>
    <t xml:space="preserve">ZARЯ </t>
  </si>
  <si>
    <t>M68113Носки</t>
  </si>
  <si>
    <t>340225-100Кепка</t>
  </si>
  <si>
    <t xml:space="preserve"> М</t>
  </si>
  <si>
    <t>Q20802Пантолеты женские</t>
  </si>
  <si>
    <t>Maryasha</t>
  </si>
  <si>
    <t xml:space="preserve">Z94751Шапка </t>
  </si>
  <si>
    <t>G91029Шапка</t>
  </si>
  <si>
    <t xml:space="preserve">W50913Рюкзак </t>
  </si>
  <si>
    <t>SX4722-001 Носки</t>
  </si>
  <si>
    <t>O05197 Пальто женское</t>
  </si>
  <si>
    <t xml:space="preserve">Лола78 </t>
  </si>
  <si>
    <t>F89376брюки</t>
  </si>
  <si>
    <t xml:space="preserve">XS </t>
  </si>
  <si>
    <t xml:space="preserve">Yanchik2102 </t>
  </si>
  <si>
    <t>654892-416Кроссовки</t>
  </si>
  <si>
    <t xml:space="preserve">8 (39) </t>
  </si>
  <si>
    <t>G69640 Пальто женское</t>
  </si>
  <si>
    <t xml:space="preserve"> М (48)</t>
  </si>
  <si>
    <r>
      <t>F38402 Кроссовки женские</t>
    </r>
    <r>
      <rPr>
        <b/>
        <sz val="11"/>
        <color theme="1"/>
        <rFont val="Calibri"/>
        <family val="2"/>
        <charset val="204"/>
        <scheme val="minor"/>
      </rPr>
      <t xml:space="preserve"> D67892 </t>
    </r>
    <r>
      <rPr>
        <sz val="11"/>
        <color theme="1"/>
        <rFont val="Calibri"/>
        <family val="2"/>
        <charset val="204"/>
        <scheme val="minor"/>
      </rPr>
      <t>6.5</t>
    </r>
  </si>
  <si>
    <r>
      <t xml:space="preserve">F37917 Кроссовки женские </t>
    </r>
    <r>
      <rPr>
        <b/>
        <sz val="11"/>
        <color theme="1"/>
        <rFont val="Calibri"/>
        <family val="2"/>
        <charset val="204"/>
        <scheme val="minor"/>
      </rPr>
      <t>Q23192</t>
    </r>
  </si>
  <si>
    <r>
      <t>X16004БрюкиZ72067. D88889</t>
    </r>
    <r>
      <rPr>
        <b/>
        <sz val="11"/>
        <color theme="1"/>
        <rFont val="Calibri"/>
        <family val="2"/>
        <charset val="204"/>
        <scheme val="minor"/>
      </rPr>
      <t>.D89561</t>
    </r>
  </si>
  <si>
    <t>получено</t>
  </si>
  <si>
    <t>3815вернуть</t>
  </si>
  <si>
    <t>1384в сп97</t>
  </si>
  <si>
    <t>506всп97</t>
  </si>
  <si>
    <t>1758вернула</t>
  </si>
  <si>
    <t>1857вернула</t>
  </si>
  <si>
    <t>2258вернула</t>
  </si>
  <si>
    <t>1262всп98</t>
  </si>
  <si>
    <t>3623вернула</t>
  </si>
  <si>
    <t>1028вернула</t>
  </si>
  <si>
    <t>683аернула</t>
  </si>
  <si>
    <t>2063вдепозите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</si>
</sst>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3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9"/>
  <sheetViews>
    <sheetView tabSelected="1" workbookViewId="0">
      <selection activeCell="L19" sqref="L19"/>
    </sheetView>
  </sheetViews>
  <sheetFormatPr defaultRowHeight="15"/>
  <cols>
    <col min="1" max="1" width="22" customWidth="1"/>
    <col min="2" max="2" width="41.5703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29</v>
      </c>
      <c r="B2" s="3" t="s">
        <v>30</v>
      </c>
      <c r="C2" s="3" t="s">
        <v>31</v>
      </c>
      <c r="D2" s="3">
        <v>2094</v>
      </c>
      <c r="E2" s="3">
        <f>D2*1.15</f>
        <v>2408.1</v>
      </c>
      <c r="H2" s="3" t="s">
        <v>85</v>
      </c>
    </row>
    <row r="3" spans="1:9" s="6" customFormat="1">
      <c r="A3" s="6" t="s">
        <v>34</v>
      </c>
      <c r="B3" s="6" t="s">
        <v>32</v>
      </c>
      <c r="C3" s="6" t="s">
        <v>33</v>
      </c>
      <c r="D3" s="6">
        <v>594</v>
      </c>
      <c r="E3" s="6">
        <f>D3*1.15</f>
        <v>683.09999999999991</v>
      </c>
      <c r="F3" s="6">
        <v>3091</v>
      </c>
      <c r="G3" s="6">
        <v>3091</v>
      </c>
      <c r="I3" s="6" t="s">
        <v>95</v>
      </c>
    </row>
    <row r="4" spans="1:9" s="6" customFormat="1">
      <c r="A4" s="6" t="s">
        <v>12</v>
      </c>
      <c r="B4" s="6" t="s">
        <v>13</v>
      </c>
      <c r="C4" s="6" t="s">
        <v>14</v>
      </c>
      <c r="D4" s="6">
        <v>474</v>
      </c>
      <c r="E4" s="6">
        <f>D4*1.15</f>
        <v>545.09999999999991</v>
      </c>
      <c r="F4" s="6">
        <v>545</v>
      </c>
      <c r="G4" s="6">
        <v>506</v>
      </c>
      <c r="I4" s="6" t="s">
        <v>88</v>
      </c>
    </row>
    <row r="5" spans="1:9" s="2" customFormat="1">
      <c r="A5" s="2" t="s">
        <v>38</v>
      </c>
      <c r="B5" s="5" t="s">
        <v>39</v>
      </c>
      <c r="C5" s="2">
        <v>5</v>
      </c>
      <c r="D5" s="2">
        <v>594</v>
      </c>
      <c r="E5" s="2">
        <f>D5*1.15</f>
        <v>683.09999999999991</v>
      </c>
      <c r="F5" s="2">
        <v>683</v>
      </c>
      <c r="G5" s="2">
        <v>683</v>
      </c>
      <c r="H5" s="2">
        <v>35</v>
      </c>
      <c r="I5" s="2">
        <v>35</v>
      </c>
    </row>
    <row r="6" spans="1:9" s="2" customFormat="1">
      <c r="A6" s="2" t="s">
        <v>23</v>
      </c>
      <c r="B6" s="5" t="s">
        <v>24</v>
      </c>
      <c r="C6" s="2" t="s">
        <v>25</v>
      </c>
      <c r="D6" s="2">
        <v>1194</v>
      </c>
      <c r="E6" s="2">
        <f>D6*1.15</f>
        <v>1373.1</v>
      </c>
      <c r="F6" s="2">
        <v>1373</v>
      </c>
      <c r="G6" s="2">
        <v>1373</v>
      </c>
      <c r="H6" s="2">
        <v>35</v>
      </c>
      <c r="I6" s="2">
        <v>35</v>
      </c>
    </row>
    <row r="7" spans="1:9" s="5" customFormat="1">
      <c r="A7" s="5" t="s">
        <v>55</v>
      </c>
      <c r="B7" s="5" t="s">
        <v>56</v>
      </c>
      <c r="C7" s="5" t="s">
        <v>57</v>
      </c>
      <c r="D7" s="5">
        <v>996</v>
      </c>
      <c r="E7" s="5">
        <f t="shared" ref="E7:E12" si="0">D7*1.1</f>
        <v>1095.6000000000001</v>
      </c>
      <c r="H7" s="2">
        <v>35</v>
      </c>
    </row>
    <row r="8" spans="1:9" s="2" customFormat="1">
      <c r="A8" s="2" t="s">
        <v>55</v>
      </c>
      <c r="B8" s="5" t="s">
        <v>58</v>
      </c>
      <c r="C8" s="2" t="s">
        <v>27</v>
      </c>
      <c r="D8" s="2">
        <v>584</v>
      </c>
      <c r="E8" s="2">
        <f t="shared" si="0"/>
        <v>642.40000000000009</v>
      </c>
      <c r="H8" s="2">
        <v>35</v>
      </c>
      <c r="I8" s="2">
        <v>0</v>
      </c>
    </row>
    <row r="9" spans="1:9" s="6" customFormat="1">
      <c r="A9" s="6" t="s">
        <v>55</v>
      </c>
      <c r="B9" s="6" t="s">
        <v>59</v>
      </c>
      <c r="C9" s="6" t="s">
        <v>47</v>
      </c>
      <c r="D9" s="6">
        <v>567</v>
      </c>
      <c r="E9" s="6">
        <f t="shared" si="0"/>
        <v>623.70000000000005</v>
      </c>
    </row>
    <row r="10" spans="1:9" s="3" customFormat="1">
      <c r="A10" s="3" t="s">
        <v>55</v>
      </c>
      <c r="B10" s="3" t="s">
        <v>82</v>
      </c>
      <c r="C10" s="4">
        <v>41765</v>
      </c>
      <c r="D10" s="3">
        <v>1495</v>
      </c>
      <c r="E10" s="3">
        <f t="shared" si="0"/>
        <v>1644.5000000000002</v>
      </c>
    </row>
    <row r="11" spans="1:9" s="3" customFormat="1">
      <c r="A11" s="3" t="s">
        <v>55</v>
      </c>
      <c r="B11" s="3" t="s">
        <v>83</v>
      </c>
      <c r="C11" s="4">
        <v>41765</v>
      </c>
      <c r="D11" s="3">
        <v>1495</v>
      </c>
      <c r="E11" s="3">
        <f t="shared" si="0"/>
        <v>1644.5000000000002</v>
      </c>
      <c r="H11" s="3" t="s">
        <v>85</v>
      </c>
    </row>
    <row r="12" spans="1:9" s="6" customFormat="1">
      <c r="A12" s="6" t="s">
        <v>55</v>
      </c>
      <c r="B12" s="6" t="s">
        <v>60</v>
      </c>
      <c r="C12" s="6" t="s">
        <v>61</v>
      </c>
      <c r="D12" s="6">
        <v>1095</v>
      </c>
      <c r="E12" s="6">
        <f t="shared" si="0"/>
        <v>1204.5</v>
      </c>
      <c r="F12" s="6">
        <v>6855</v>
      </c>
      <c r="G12" s="6">
        <v>6855</v>
      </c>
      <c r="I12" s="6" t="s">
        <v>89</v>
      </c>
    </row>
    <row r="13" spans="1:9" s="2" customFormat="1">
      <c r="A13" s="2" t="s">
        <v>62</v>
      </c>
      <c r="B13" s="5" t="s">
        <v>84</v>
      </c>
      <c r="C13" s="2" t="s">
        <v>11</v>
      </c>
      <c r="D13" s="2">
        <v>1014</v>
      </c>
      <c r="E13" s="2">
        <f t="shared" ref="E13:E19" si="1">D13*1.15</f>
        <v>1166.0999999999999</v>
      </c>
      <c r="F13" s="2">
        <v>1166</v>
      </c>
      <c r="G13" s="2">
        <v>1166</v>
      </c>
      <c r="H13" s="2">
        <v>35</v>
      </c>
      <c r="I13" s="2">
        <v>35</v>
      </c>
    </row>
    <row r="14" spans="1:9" s="2" customFormat="1">
      <c r="A14" s="2" t="s">
        <v>68</v>
      </c>
      <c r="B14" s="5" t="s">
        <v>69</v>
      </c>
      <c r="D14" s="2">
        <v>414</v>
      </c>
      <c r="E14" s="2">
        <f t="shared" si="1"/>
        <v>476.09999999999997</v>
      </c>
      <c r="H14" s="2">
        <v>35</v>
      </c>
      <c r="I14" s="2">
        <v>0</v>
      </c>
    </row>
    <row r="15" spans="1:9" s="3" customFormat="1">
      <c r="A15" s="3" t="s">
        <v>68</v>
      </c>
      <c r="B15" s="3" t="s">
        <v>70</v>
      </c>
      <c r="C15" s="3" t="s">
        <v>22</v>
      </c>
      <c r="D15" s="3">
        <v>645</v>
      </c>
      <c r="E15" s="3">
        <f t="shared" si="1"/>
        <v>741.74999999999989</v>
      </c>
      <c r="H15" s="3" t="s">
        <v>85</v>
      </c>
    </row>
    <row r="16" spans="1:9" s="6" customFormat="1">
      <c r="A16" s="6" t="s">
        <v>68</v>
      </c>
      <c r="B16" s="6" t="s">
        <v>71</v>
      </c>
      <c r="D16" s="6">
        <v>894</v>
      </c>
      <c r="E16" s="6">
        <f t="shared" si="1"/>
        <v>1028.0999999999999</v>
      </c>
    </row>
    <row r="17" spans="1:9" s="6" customFormat="1">
      <c r="A17" s="6" t="s">
        <v>68</v>
      </c>
      <c r="B17" s="6" t="s">
        <v>72</v>
      </c>
      <c r="C17" s="6" t="s">
        <v>11</v>
      </c>
      <c r="D17" s="6">
        <v>234</v>
      </c>
      <c r="E17" s="6">
        <f t="shared" si="1"/>
        <v>269.09999999999997</v>
      </c>
      <c r="I17" s="6" t="s">
        <v>92</v>
      </c>
    </row>
    <row r="18" spans="1:9" s="3" customFormat="1">
      <c r="A18" s="3" t="s">
        <v>68</v>
      </c>
      <c r="B18" s="3" t="s">
        <v>73</v>
      </c>
      <c r="C18" s="3" t="s">
        <v>11</v>
      </c>
      <c r="D18" s="3">
        <v>1745</v>
      </c>
      <c r="E18" s="3">
        <f t="shared" si="1"/>
        <v>2006.7499999999998</v>
      </c>
      <c r="F18" s="3">
        <v>4522</v>
      </c>
      <c r="G18" s="3">
        <v>4522</v>
      </c>
      <c r="H18" s="3" t="s">
        <v>85</v>
      </c>
    </row>
    <row r="19" spans="1:9" s="6" customFormat="1">
      <c r="A19" s="6" t="s">
        <v>35</v>
      </c>
      <c r="B19" s="6" t="s">
        <v>36</v>
      </c>
      <c r="C19" s="6" t="s">
        <v>37</v>
      </c>
      <c r="D19" s="7">
        <v>1794</v>
      </c>
      <c r="E19" s="6">
        <f t="shared" si="1"/>
        <v>2063.1</v>
      </c>
      <c r="F19" s="6">
        <v>2063</v>
      </c>
      <c r="G19" s="6">
        <v>2063</v>
      </c>
      <c r="I19" s="6" t="s">
        <v>96</v>
      </c>
    </row>
    <row r="20" spans="1:9" s="6" customFormat="1">
      <c r="A20" s="6" t="s">
        <v>77</v>
      </c>
      <c r="B20" s="6" t="s">
        <v>78</v>
      </c>
      <c r="C20" s="6" t="s">
        <v>79</v>
      </c>
      <c r="D20" s="6">
        <v>3294</v>
      </c>
      <c r="E20" s="6">
        <f>D20*1.1</f>
        <v>3623.4</v>
      </c>
      <c r="I20" s="6" t="s">
        <v>93</v>
      </c>
    </row>
    <row r="21" spans="1:9" s="3" customFormat="1">
      <c r="A21" s="3" t="s">
        <v>77</v>
      </c>
      <c r="B21" s="3" t="s">
        <v>80</v>
      </c>
      <c r="C21" s="3" t="s">
        <v>81</v>
      </c>
      <c r="D21" s="3">
        <v>5844</v>
      </c>
      <c r="E21" s="3">
        <f>D21*1.1</f>
        <v>6428.4000000000005</v>
      </c>
      <c r="F21" s="3">
        <v>10052</v>
      </c>
      <c r="G21" s="3">
        <v>10052</v>
      </c>
      <c r="H21" s="3" t="s">
        <v>85</v>
      </c>
    </row>
    <row r="22" spans="1:9" s="2" customFormat="1">
      <c r="A22" s="2" t="s">
        <v>63</v>
      </c>
      <c r="B22" s="5" t="s">
        <v>64</v>
      </c>
      <c r="D22" s="2">
        <v>474</v>
      </c>
      <c r="E22" s="2">
        <f>D22*1.15</f>
        <v>545.09999999999991</v>
      </c>
      <c r="H22" s="2">
        <v>35</v>
      </c>
      <c r="I22" s="2">
        <v>0</v>
      </c>
    </row>
    <row r="23" spans="1:9" s="6" customFormat="1">
      <c r="A23" s="6" t="s">
        <v>63</v>
      </c>
      <c r="B23" s="6" t="s">
        <v>65</v>
      </c>
      <c r="C23" s="6" t="s">
        <v>66</v>
      </c>
      <c r="D23" s="6">
        <v>414</v>
      </c>
      <c r="E23" s="6">
        <f>D23*1.15</f>
        <v>476.09999999999997</v>
      </c>
    </row>
    <row r="24" spans="1:9" s="6" customFormat="1">
      <c r="A24" s="6" t="s">
        <v>63</v>
      </c>
      <c r="B24" s="6" t="s">
        <v>67</v>
      </c>
      <c r="C24" s="6">
        <v>6</v>
      </c>
      <c r="D24" s="6">
        <v>820</v>
      </c>
      <c r="E24" s="6">
        <f>D24*1.15</f>
        <v>942.99999999999989</v>
      </c>
      <c r="F24" s="6">
        <v>1964</v>
      </c>
      <c r="G24" s="6">
        <v>1964</v>
      </c>
      <c r="I24" s="6" t="s">
        <v>87</v>
      </c>
    </row>
    <row r="25" spans="1:9" s="2" customFormat="1">
      <c r="A25" s="2" t="s">
        <v>45</v>
      </c>
      <c r="B25" s="5" t="s">
        <v>46</v>
      </c>
      <c r="C25" s="2" t="s">
        <v>47</v>
      </c>
      <c r="D25" s="2">
        <v>575</v>
      </c>
      <c r="E25" s="2">
        <f t="shared" ref="E25:E30" si="2">D25*1.1</f>
        <v>632.5</v>
      </c>
      <c r="H25" s="2">
        <v>35</v>
      </c>
    </row>
    <row r="26" spans="1:9" s="2" customFormat="1">
      <c r="A26" s="2" t="s">
        <v>45</v>
      </c>
      <c r="B26" s="5" t="s">
        <v>48</v>
      </c>
      <c r="C26" s="2" t="s">
        <v>47</v>
      </c>
      <c r="D26" s="2">
        <v>460</v>
      </c>
      <c r="E26" s="2">
        <f t="shared" si="2"/>
        <v>506.00000000000006</v>
      </c>
      <c r="H26" s="2">
        <v>35</v>
      </c>
    </row>
    <row r="27" spans="1:9" s="6" customFormat="1">
      <c r="A27" s="6" t="s">
        <v>45</v>
      </c>
      <c r="B27" s="6" t="s">
        <v>49</v>
      </c>
      <c r="C27" s="6" t="s">
        <v>47</v>
      </c>
      <c r="D27" s="6">
        <v>894</v>
      </c>
      <c r="E27" s="6">
        <f t="shared" si="2"/>
        <v>983.40000000000009</v>
      </c>
    </row>
    <row r="28" spans="1:9" s="2" customFormat="1">
      <c r="A28" s="2" t="s">
        <v>45</v>
      </c>
      <c r="B28" s="5" t="s">
        <v>50</v>
      </c>
      <c r="C28" s="2" t="s">
        <v>51</v>
      </c>
      <c r="D28" s="2">
        <v>774</v>
      </c>
      <c r="E28" s="2">
        <f t="shared" si="2"/>
        <v>851.40000000000009</v>
      </c>
      <c r="H28" s="2">
        <v>35</v>
      </c>
      <c r="I28" s="2">
        <v>0</v>
      </c>
    </row>
    <row r="29" spans="1:9" s="3" customFormat="1">
      <c r="A29" s="3" t="s">
        <v>45</v>
      </c>
      <c r="B29" s="3" t="s">
        <v>52</v>
      </c>
      <c r="C29" s="3" t="s">
        <v>53</v>
      </c>
      <c r="D29" s="3">
        <v>2394</v>
      </c>
      <c r="E29" s="3">
        <f t="shared" si="2"/>
        <v>2633.4</v>
      </c>
      <c r="H29" s="3" t="s">
        <v>85</v>
      </c>
    </row>
    <row r="30" spans="1:9" s="6" customFormat="1">
      <c r="A30" s="6" t="s">
        <v>45</v>
      </c>
      <c r="B30" s="6" t="s">
        <v>54</v>
      </c>
      <c r="C30" s="6" t="s">
        <v>27</v>
      </c>
      <c r="D30" s="6">
        <v>1254</v>
      </c>
      <c r="E30" s="6">
        <f t="shared" si="2"/>
        <v>1379.4</v>
      </c>
      <c r="F30" s="6">
        <v>6986</v>
      </c>
      <c r="G30" s="6">
        <v>6986</v>
      </c>
      <c r="I30" s="6" t="s">
        <v>91</v>
      </c>
    </row>
    <row r="31" spans="1:9" s="2" customFormat="1">
      <c r="A31" s="2" t="s">
        <v>15</v>
      </c>
      <c r="B31" s="5" t="s">
        <v>16</v>
      </c>
      <c r="C31" s="2" t="s">
        <v>17</v>
      </c>
      <c r="D31" s="2">
        <v>414</v>
      </c>
      <c r="E31" s="2">
        <f t="shared" ref="E31:E36" si="3">D31*1.15</f>
        <v>476.09999999999997</v>
      </c>
      <c r="F31" s="2">
        <v>476</v>
      </c>
      <c r="G31" s="2">
        <v>476</v>
      </c>
      <c r="H31" s="2">
        <v>35</v>
      </c>
      <c r="I31" s="2">
        <v>35</v>
      </c>
    </row>
    <row r="32" spans="1:9" s="6" customFormat="1">
      <c r="A32" s="6" t="s">
        <v>20</v>
      </c>
      <c r="B32" s="6" t="s">
        <v>21</v>
      </c>
      <c r="C32" s="6" t="s">
        <v>22</v>
      </c>
      <c r="D32" s="6">
        <v>894</v>
      </c>
      <c r="E32" s="6">
        <f t="shared" si="3"/>
        <v>1028.0999999999999</v>
      </c>
      <c r="F32" s="6">
        <v>1028</v>
      </c>
      <c r="G32" s="6">
        <v>1028</v>
      </c>
      <c r="I32" s="6" t="s">
        <v>94</v>
      </c>
    </row>
    <row r="33" spans="1:9" s="2" customFormat="1">
      <c r="A33" s="2" t="s">
        <v>74</v>
      </c>
      <c r="B33" s="5" t="s">
        <v>75</v>
      </c>
      <c r="C33" s="2" t="s">
        <v>76</v>
      </c>
      <c r="D33" s="2">
        <v>1014</v>
      </c>
      <c r="E33" s="2">
        <f t="shared" si="3"/>
        <v>1166.0999999999999</v>
      </c>
      <c r="F33" s="2">
        <v>1166</v>
      </c>
      <c r="G33" s="2">
        <v>1166</v>
      </c>
      <c r="H33" s="2">
        <v>35</v>
      </c>
      <c r="I33" s="2">
        <v>35</v>
      </c>
    </row>
    <row r="34" spans="1:9" s="2" customFormat="1">
      <c r="A34" s="2" t="s">
        <v>28</v>
      </c>
      <c r="B34" s="5" t="s">
        <v>26</v>
      </c>
      <c r="C34" s="2">
        <v>98</v>
      </c>
      <c r="D34" s="2">
        <v>1014</v>
      </c>
      <c r="E34" s="2">
        <f t="shared" si="3"/>
        <v>1166.0999999999999</v>
      </c>
      <c r="F34" s="2">
        <v>1166</v>
      </c>
      <c r="G34" s="2">
        <v>1166</v>
      </c>
      <c r="H34" s="2">
        <v>35</v>
      </c>
      <c r="I34" s="2">
        <v>55</v>
      </c>
    </row>
    <row r="35" spans="1:9" s="3" customFormat="1">
      <c r="A35" s="3" t="s">
        <v>9</v>
      </c>
      <c r="B35" s="3" t="s">
        <v>10</v>
      </c>
      <c r="D35" s="3">
        <v>995</v>
      </c>
      <c r="E35" s="3">
        <f t="shared" si="3"/>
        <v>1144.25</v>
      </c>
      <c r="F35" s="3">
        <v>1144</v>
      </c>
      <c r="G35" s="3">
        <v>1144</v>
      </c>
      <c r="H35" s="3" t="s">
        <v>85</v>
      </c>
    </row>
    <row r="36" spans="1:9" s="6" customFormat="1">
      <c r="A36" s="6" t="s">
        <v>18</v>
      </c>
      <c r="B36" s="6" t="s">
        <v>19</v>
      </c>
      <c r="D36" s="6">
        <v>1614</v>
      </c>
      <c r="E36" s="6">
        <f t="shared" si="3"/>
        <v>1856.1</v>
      </c>
      <c r="F36" s="6">
        <v>1856</v>
      </c>
      <c r="G36" s="6">
        <v>1857</v>
      </c>
      <c r="I36" s="6" t="s">
        <v>90</v>
      </c>
    </row>
    <row r="37" spans="1:9" s="3" customFormat="1">
      <c r="A37" s="3" t="s">
        <v>40</v>
      </c>
      <c r="B37" s="3" t="s">
        <v>41</v>
      </c>
      <c r="C37" s="3">
        <v>10</v>
      </c>
      <c r="D37" s="3">
        <v>2094</v>
      </c>
      <c r="E37" s="3">
        <f>D37*1.1</f>
        <v>2303.4</v>
      </c>
    </row>
    <row r="38" spans="1:9" s="6" customFormat="1">
      <c r="A38" s="6" t="s">
        <v>40</v>
      </c>
      <c r="B38" s="6" t="s">
        <v>42</v>
      </c>
      <c r="C38" s="6">
        <v>9</v>
      </c>
      <c r="D38" s="6">
        <v>2394</v>
      </c>
      <c r="E38" s="6">
        <f>D38*1.1</f>
        <v>2633.4</v>
      </c>
    </row>
    <row r="39" spans="1:9" s="3" customFormat="1">
      <c r="A39" s="3" t="s">
        <v>40</v>
      </c>
      <c r="B39" s="3" t="s">
        <v>43</v>
      </c>
      <c r="C39" s="4">
        <v>41767</v>
      </c>
      <c r="D39" s="3">
        <v>1645</v>
      </c>
      <c r="E39" s="3">
        <f>D39*1.1</f>
        <v>1809.5000000000002</v>
      </c>
      <c r="H39" s="3" t="s">
        <v>85</v>
      </c>
    </row>
    <row r="40" spans="1:9" s="6" customFormat="1">
      <c r="A40" s="6" t="s">
        <v>40</v>
      </c>
      <c r="B40" s="6" t="s">
        <v>44</v>
      </c>
      <c r="D40" s="6">
        <v>1074</v>
      </c>
      <c r="E40" s="6">
        <f>D40*1.1</f>
        <v>1181.4000000000001</v>
      </c>
      <c r="F40" s="6">
        <v>7298</v>
      </c>
      <c r="G40" s="6">
        <v>7298</v>
      </c>
      <c r="I40" s="6" t="s">
        <v>86</v>
      </c>
    </row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</sheetData>
  <sortState ref="A2:I4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2015-02-19T14:32:53Z</dcterms:modified>
</cp:coreProperties>
</file>