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210" windowWidth="11340" windowHeight="777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<sst xmlns="http://schemas.openxmlformats.org/spreadsheetml/2006/main" count="18" uniqueCount="18">
  <si>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ДАТА:</t>
  </si>
  <si>
    <t>Курс</t>
  </si>
  <si>
    <t>руб/евро</t>
  </si>
  <si>
    <t>НИК УЗ</t>
  </si>
  <si>
    <t>Стоимость заказа, евро</t>
  </si>
  <si>
    <t>Стоимость доставки, евро</t>
  </si>
  <si>
    <t>ИТОГО, 
евро</t>
  </si>
  <si>
    <t>к оплате</t>
  </si>
  <si>
    <t>Оплачено, руб</t>
  </si>
  <si>
    <t>Долг (-), переплата (+)
руб.</t>
  </si>
  <si>
    <t>я</t>
  </si>
  <si>
    <t>курс будет уточнен после списания банком</t>
  </si>
  <si>
    <t>Оплата до 22.08 включительно</t>
  </si>
  <si>
    <t>shsh</t>
  </si>
  <si>
    <t>врач-стоматолог</t>
  </si>
  <si>
    <t>Radha</t>
  </si>
  <si>
    <t>Figura</t>
  </si>
  <si>
    <t>MNG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</si>
</sst>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2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16"/>
      <color rgb="FFFF0000"/>
      <name val="Calibri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2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5" fillId="33" borderId="0" xfId="0" applyFont="1" applyFill="1" applyAlignment="1">
      <alignment horizontal="center"/>
    </xf>
    <xf numFmtId="14" fontId="46" fillId="33" borderId="0" xfId="0" applyNumberFormat="1" applyFont="1" applyFill="1" applyAlignment="1">
      <alignment horizontal="center"/>
    </xf>
    <xf numFmtId="0" fontId="45" fillId="33" borderId="0" xfId="0" applyFont="1" applyFill="1" applyAlignment="1">
      <alignment horizontal="right"/>
    </xf>
    <xf numFmtId="0" fontId="46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47" fillId="33" borderId="0" xfId="0" applyFont="1" applyFill="1" applyAlignment="1">
      <alignment/>
    </xf>
    <xf numFmtId="0" fontId="35" fillId="33" borderId="10" xfId="0" applyFont="1" applyFill="1" applyBorder="1" applyAlignment="1">
      <alignment horizontal="center" vertical="center" wrapText="1"/>
    </xf>
    <xf numFmtId="0" fontId="35" fillId="33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2" fillId="33" borderId="11" xfId="42" applyFont="1" applyFill="1" applyBorder="1" applyAlignment="1" applyProtection="1">
      <alignment/>
      <protection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0" fillId="33" borderId="11" xfId="0" applyFill="1" applyBorder="1" applyAlignment="1">
      <alignment/>
    </xf>
    <xf numFmtId="1" fontId="48" fillId="34" borderId="10" xfId="0" applyNumberFormat="1" applyFont="1" applyFill="1" applyBorder="1" applyAlignment="1">
      <alignment/>
    </xf>
    <xf numFmtId="0" fontId="3" fillId="34" borderId="11" xfId="42" applyFont="1" applyFill="1" applyBorder="1" applyAlignment="1" applyProtection="1">
      <alignment/>
      <protection/>
    </xf>
    <xf numFmtId="0" fontId="49" fillId="0" borderId="0" xfId="0" applyFont="1" applyAlignment="1">
      <alignment/>
    </xf>
    <xf numFmtId="0" fontId="0" fillId="33" borderId="10" xfId="0" applyFill="1" applyBorder="1" applyAlignment="1">
      <alignment horizontal="center" wrapText="1"/>
    </xf>
    <xf numFmtId="2" fontId="0" fillId="33" borderId="10" xfId="0" applyNumberFormat="1" applyFill="1" applyBorder="1" applyAlignment="1">
      <alignment horizontal="center" wrapText="1"/>
    </xf>
    <xf numFmtId="1" fontId="35" fillId="34" borderId="10" xfId="0" applyNumberFormat="1" applyFont="1" applyFill="1" applyBorder="1" applyAlignment="1">
      <alignment horizontal="center" wrapText="1"/>
    </xf>
    <xf numFmtId="0" fontId="35" fillId="34" borderId="10" xfId="0" applyFont="1" applyFill="1" applyBorder="1" applyAlignment="1">
      <alignment horizontal="center" wrapText="1"/>
    </xf>
    <xf numFmtId="3" fontId="43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5" customFormat="1" ht="21.75" customHeight="1">
      <c r="A1" s="1" t="s">
        <v>0</v>
      </c>
      <c r="B1" s="2">
        <v>41505</v>
      </c>
      <c r="C1" s="2"/>
      <c r="D1" s="3" t="s">
        <v>1</v>
      </c>
      <c r="E1" s="4">
        <f>43.9382*1.02</f>
        <v>44.816964000000006</v>
      </c>
      <c r="G1" s="5" t="s">
        <v>2</v>
      </c>
    </row>
    <row r="2" s="5" customFormat="1" ht="23.25" customHeight="1">
      <c r="A2" s="6"/>
    </row>
    <row r="3" spans="1:7" s="9" customFormat="1" ht="45">
      <c r="A3" s="7" t="s">
        <v>3</v>
      </c>
      <c r="B3" s="8" t="s">
        <v>4</v>
      </c>
      <c r="C3" s="8" t="s">
        <v>5</v>
      </c>
      <c r="D3" s="7" t="s">
        <v>6</v>
      </c>
      <c r="E3" s="7" t="s">
        <v>7</v>
      </c>
      <c r="F3" s="7" t="s">
        <v>8</v>
      </c>
      <c r="G3" s="7" t="s">
        <v>9</v>
      </c>
    </row>
    <row r="4" spans="1:7" s="5" customFormat="1" ht="15">
      <c r="A4" s="10" t="s">
        <v>13</v>
      </c>
      <c r="B4" s="17">
        <v>17.5</v>
      </c>
      <c r="C4" s="18">
        <f aca="true" t="shared" si="0" ref="C4:C9">B4/$B$10*$C$10</f>
        <v>0</v>
      </c>
      <c r="D4" s="18">
        <f>B4+C4</f>
        <v>17.5</v>
      </c>
      <c r="E4" s="21">
        <f>D4*$E$1</f>
        <v>784.2968700000001</v>
      </c>
      <c r="F4" s="11"/>
      <c r="G4" s="12">
        <f>F4-E4</f>
        <v>-784.2968700000001</v>
      </c>
    </row>
    <row r="5" spans="1:7" s="5" customFormat="1" ht="15">
      <c r="A5" s="10" t="s">
        <v>14</v>
      </c>
      <c r="B5" s="17">
        <v>87.3</v>
      </c>
      <c r="C5" s="18">
        <f t="shared" si="0"/>
        <v>0</v>
      </c>
      <c r="D5" s="18">
        <f>B5+C5</f>
        <v>87.3</v>
      </c>
      <c r="E5" s="21">
        <f>D5*$E$1</f>
        <v>3912.5209572000003</v>
      </c>
      <c r="F5" s="11"/>
      <c r="G5" s="12">
        <f>F5-E5</f>
        <v>-3912.5209572000003</v>
      </c>
    </row>
    <row r="6" spans="1:7" s="5" customFormat="1" ht="15">
      <c r="A6" s="10" t="s">
        <v>15</v>
      </c>
      <c r="B6" s="17">
        <v>6.98</v>
      </c>
      <c r="C6" s="18">
        <f t="shared" si="0"/>
        <v>0</v>
      </c>
      <c r="D6" s="18">
        <f>B6+C6</f>
        <v>6.98</v>
      </c>
      <c r="E6" s="21">
        <f>D6*$E$1</f>
        <v>312.82240872000006</v>
      </c>
      <c r="F6" s="11"/>
      <c r="G6" s="12">
        <f>F6-E6</f>
        <v>-312.82240872000006</v>
      </c>
    </row>
    <row r="7" spans="1:7" s="5" customFormat="1" ht="15">
      <c r="A7" s="10" t="s">
        <v>16</v>
      </c>
      <c r="B7" s="17">
        <v>153.4</v>
      </c>
      <c r="C7" s="18">
        <f t="shared" si="0"/>
        <v>0</v>
      </c>
      <c r="D7" s="18">
        <f>B7+C7</f>
        <v>153.4</v>
      </c>
      <c r="E7" s="21">
        <f>D7*$E$1</f>
        <v>6874.9222776000015</v>
      </c>
      <c r="F7" s="11"/>
      <c r="G7" s="12">
        <f>F7-E7</f>
        <v>-6874.9222776000015</v>
      </c>
    </row>
    <row r="8" spans="1:7" s="5" customFormat="1" ht="15">
      <c r="A8" s="10" t="s">
        <v>17</v>
      </c>
      <c r="B8" s="17">
        <v>33.84</v>
      </c>
      <c r="C8" s="18">
        <f t="shared" si="0"/>
        <v>0</v>
      </c>
      <c r="D8" s="18">
        <f>B8+C8</f>
        <v>33.84</v>
      </c>
      <c r="E8" s="21">
        <f>D8*$E$1</f>
        <v>1516.6060617600003</v>
      </c>
      <c r="F8" s="11"/>
      <c r="G8" s="12">
        <f>F8-E8</f>
        <v>-1516.6060617600003</v>
      </c>
    </row>
    <row r="9" spans="1:7" s="5" customFormat="1" ht="15">
      <c r="A9" s="13" t="s">
        <v>10</v>
      </c>
      <c r="B9" s="17">
        <v>87.5</v>
      </c>
      <c r="C9" s="18">
        <f t="shared" si="0"/>
        <v>0</v>
      </c>
      <c r="D9" s="19"/>
      <c r="E9" s="14"/>
      <c r="F9" s="14"/>
      <c r="G9" s="14"/>
    </row>
    <row r="10" spans="1:7" s="5" customFormat="1" ht="15">
      <c r="A10" s="15"/>
      <c r="B10" s="20">
        <f>SUM(B4:B9)</f>
        <v>386.52</v>
      </c>
      <c r="C10" s="20">
        <v>0</v>
      </c>
      <c r="D10" s="19"/>
      <c r="E10" s="14"/>
      <c r="F10" s="14"/>
      <c r="G10" s="14"/>
    </row>
    <row r="12" ht="31.5">
      <c r="A12" s="16" t="s">
        <v>12</v>
      </c>
    </row>
    <row r="13" ht="31.5">
      <c r="A13" s="16" t="s">
        <v>11</v>
      </c>
    </row>
    <row r="14" ht="31.5">
      <c r="A14" s="16"/>
    </row>
    <row r="15" ht="31.5">
      <c r="A15" s="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Эркес Лиана Александровна</dc:creator>
  <cp:keywords/>
  <dc:description/>
  <cp:lastModifiedBy>Лианчик</cp:lastModifiedBy>
  <dcterms:created xsi:type="dcterms:W3CDTF">2013-08-13T01:57:41Z</dcterms:created>
  <dcterms:modified xsi:type="dcterms:W3CDTF">2013-08-19T16:19:02Z</dcterms:modified>
  <cp:category/>
  <cp:version/>
  <cp:contentType/>
  <cp:contentStatus/>
</cp:coreProperties>
</file>