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65" yWindow="0" windowWidth="11850" windowHeight="8010"/>
  </bookViews>
  <sheets>
    <sheet name="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" i="1"/>
  <c r="C6"/>
  <c r="F1"/>
  <c r="C9"/>
  <c r="C5"/>
  <c r="C8"/>
  <c r="F7" l="1"/>
  <c r="H7" s="1"/>
  <c r="F6"/>
  <c r="H6" s="1"/>
  <c r="F5"/>
  <c r="H5" s="1"/>
  <c r="F8"/>
  <c r="H8" s="1"/>
  <c r="F9"/>
  <c r="H9" s="1"/>
  <c r="C4"/>
  <c r="F4" s="1"/>
  <c r="H4" s="1"/>
</calcChain>
</file>

<file path=xl/sharedStrings.xml><?xml version="1.0" encoding="utf-8"?>
<sst xmlns="http://schemas.openxmlformats.org/spreadsheetml/2006/main" count="17" uniqueCount="17">
  <si>
    <t>Ник УЗ</t>
  </si>
  <si>
    <t>Итого</t>
  </si>
  <si>
    <t>Орг%</t>
  </si>
  <si>
    <t>Доставка по США</t>
  </si>
  <si>
    <t>Оплачено</t>
  </si>
  <si>
    <t>Долг (-), депозит (+)</t>
  </si>
  <si>
    <t>* Доставка в РФ будет выставлена, когда посылка поедет от посредника</t>
  </si>
  <si>
    <t>Курс1</t>
  </si>
  <si>
    <t>Курс2</t>
  </si>
  <si>
    <r>
      <t>Доставка в РФ</t>
    </r>
    <r>
      <rPr>
        <b/>
        <sz val="11"/>
        <color rgb="FFC00000"/>
        <rFont val="Calibri"/>
        <family val="2"/>
        <charset val="204"/>
        <scheme val="minor"/>
      </rPr>
      <t>*</t>
    </r>
  </si>
  <si>
    <t>сумма заказа</t>
  </si>
  <si>
    <t>Laina</t>
  </si>
  <si>
    <t>Блестящая</t>
  </si>
  <si>
    <t>hellcat222</t>
  </si>
  <si>
    <t>Зенина Юлия</t>
  </si>
  <si>
    <t>mendilin</t>
  </si>
  <si>
    <t>luddy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</si>
</sst>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rgb="FF666666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1" fontId="0" fillId="0" borderId="1" xfId="0" applyNumberFormat="1" applyBorder="1" applyAlignment="1">
      <alignment wrapText="1"/>
    </xf>
    <xf numFmtId="0" fontId="5" fillId="0" borderId="0" xfId="0" applyFont="1" applyAlignment="1"/>
    <xf numFmtId="0" fontId="6" fillId="0" borderId="0" xfId="0" applyFont="1"/>
    <xf numFmtId="0" fontId="7" fillId="0" borderId="0" xfId="1" applyAlignment="1" applyProtection="1"/>
    <xf numFmtId="0" fontId="8" fillId="0" borderId="0" xfId="0" applyFont="1" applyAlignment="1"/>
    <xf numFmtId="0" fontId="9" fillId="0" borderId="0" xfId="0" applyFont="1" applyAlignment="1"/>
    <xf numFmtId="0" fontId="4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H4" sqref="H4:H9"/>
    </sheetView>
  </sheetViews>
  <sheetFormatPr defaultRowHeight="15"/>
  <cols>
    <col min="1" max="1" width="15.140625" style="1" customWidth="1"/>
    <col min="2" max="2" width="6.7109375" style="1" customWidth="1"/>
    <col min="3" max="3" width="13.42578125" style="1" customWidth="1"/>
    <col min="4" max="4" width="7.5703125" style="1" customWidth="1"/>
    <col min="5" max="5" width="8.85546875" style="1" customWidth="1"/>
    <col min="6" max="6" width="9.5703125" style="1" bestFit="1" customWidth="1"/>
    <col min="7" max="7" width="10.5703125" style="1" customWidth="1"/>
    <col min="8" max="8" width="14.85546875" style="1" customWidth="1"/>
    <col min="9" max="9" width="10.28515625" style="1" customWidth="1"/>
    <col min="10" max="10" width="12.28515625" style="1" customWidth="1"/>
    <col min="11" max="11" width="13.42578125" style="1" customWidth="1"/>
    <col min="12" max="16384" width="9.140625" style="1"/>
  </cols>
  <sheetData>
    <row r="1" spans="1:8">
      <c r="E1" s="6" t="s">
        <v>7</v>
      </c>
      <c r="F1" s="7">
        <f>33.1916*1.02</f>
        <v>33.855432</v>
      </c>
      <c r="G1" s="6" t="s">
        <v>8</v>
      </c>
      <c r="H1" s="8"/>
    </row>
    <row r="3" spans="1:8" ht="45">
      <c r="A3" s="5" t="s">
        <v>0</v>
      </c>
      <c r="B3" s="3" t="s">
        <v>10</v>
      </c>
      <c r="C3" s="3" t="s">
        <v>2</v>
      </c>
      <c r="D3" s="3" t="s">
        <v>3</v>
      </c>
      <c r="E3" s="3" t="s">
        <v>9</v>
      </c>
      <c r="F3" s="3" t="s">
        <v>1</v>
      </c>
      <c r="G3" s="3" t="s">
        <v>4</v>
      </c>
      <c r="H3" s="3" t="s">
        <v>5</v>
      </c>
    </row>
    <row r="4" spans="1:8">
      <c r="A4" s="2" t="s">
        <v>11</v>
      </c>
      <c r="B4" s="2">
        <v>2.48</v>
      </c>
      <c r="C4" s="2">
        <f>B4*0.1</f>
        <v>0.248</v>
      </c>
      <c r="D4" s="2">
        <v>0</v>
      </c>
      <c r="E4" s="2"/>
      <c r="F4" s="9">
        <f>(B4+C4+D4)*$F$1+E4*$H$1</f>
        <v>92.357618495999986</v>
      </c>
      <c r="G4" s="9"/>
      <c r="H4" s="9">
        <f>-F4+G4</f>
        <v>-92.357618495999986</v>
      </c>
    </row>
    <row r="5" spans="1:8">
      <c r="A5" s="2" t="s">
        <v>12</v>
      </c>
      <c r="B5" s="2">
        <v>20.399999999999999</v>
      </c>
      <c r="C5" s="2">
        <f t="shared" ref="C5:C9" si="0">B5*0.1</f>
        <v>2.04</v>
      </c>
      <c r="D5" s="2">
        <v>0</v>
      </c>
      <c r="E5" s="2"/>
      <c r="F5" s="9">
        <f t="shared" ref="F5:F8" si="1">(B5+C5+D5)*$F$1+E5*$H$1</f>
        <v>759.71589407999988</v>
      </c>
      <c r="G5" s="9"/>
      <c r="H5" s="9">
        <f t="shared" ref="H5:H9" si="2">-F5+G5</f>
        <v>-759.71589407999988</v>
      </c>
    </row>
    <row r="6" spans="1:8">
      <c r="A6" s="2" t="s">
        <v>13</v>
      </c>
      <c r="B6" s="2">
        <v>4.4400000000000004</v>
      </c>
      <c r="C6" s="2">
        <f t="shared" ref="C6" si="3">B6*0.1</f>
        <v>0.44400000000000006</v>
      </c>
      <c r="D6" s="2">
        <v>0</v>
      </c>
      <c r="E6" s="2"/>
      <c r="F6" s="9">
        <f t="shared" si="1"/>
        <v>165.34992988800002</v>
      </c>
      <c r="G6" s="9"/>
      <c r="H6" s="9">
        <f t="shared" ref="H6" si="4">-F6+G6</f>
        <v>-165.34992988800002</v>
      </c>
    </row>
    <row r="7" spans="1:8">
      <c r="A7" s="2" t="s">
        <v>14</v>
      </c>
      <c r="B7" s="2">
        <v>34.979999999999997</v>
      </c>
      <c r="C7" s="2">
        <f t="shared" ref="C7" si="5">B7*0.1</f>
        <v>3.4979999999999998</v>
      </c>
      <c r="D7" s="2">
        <v>0</v>
      </c>
      <c r="E7" s="2"/>
      <c r="F7" s="9">
        <f t="shared" ref="F7" si="6">(B7+C7+D7)*$F$1+E7*$H$1</f>
        <v>1302.6893124959997</v>
      </c>
      <c r="G7" s="9"/>
      <c r="H7" s="9">
        <f t="shared" ref="H7" si="7">-F7+G7</f>
        <v>-1302.6893124959997</v>
      </c>
    </row>
    <row r="8" spans="1:8">
      <c r="A8" s="2" t="s">
        <v>15</v>
      </c>
      <c r="B8" s="2">
        <v>12.46</v>
      </c>
      <c r="C8" s="2">
        <f t="shared" si="0"/>
        <v>1.2460000000000002</v>
      </c>
      <c r="D8" s="2">
        <v>0</v>
      </c>
      <c r="E8" s="2"/>
      <c r="F8" s="9">
        <f t="shared" si="1"/>
        <v>464.02255099200005</v>
      </c>
      <c r="G8" s="9"/>
      <c r="H8" s="9">
        <f t="shared" si="2"/>
        <v>-464.02255099200005</v>
      </c>
    </row>
    <row r="9" spans="1:8">
      <c r="A9" s="2" t="s">
        <v>16</v>
      </c>
      <c r="B9" s="2">
        <v>8.69</v>
      </c>
      <c r="C9" s="2">
        <f t="shared" si="0"/>
        <v>0.86899999999999999</v>
      </c>
      <c r="D9" s="2">
        <v>0</v>
      </c>
      <c r="E9" s="2"/>
      <c r="F9" s="9">
        <f t="shared" ref="F9" si="8">(B9+C9+D9)*$F$1+E9*$H$1</f>
        <v>323.62407448799996</v>
      </c>
      <c r="G9" s="9"/>
      <c r="H9" s="9">
        <f t="shared" si="2"/>
        <v>-323.62407448799996</v>
      </c>
    </row>
    <row r="11" spans="1:8">
      <c r="A11" s="4" t="s">
        <v>6</v>
      </c>
    </row>
    <row r="20" spans="1:1">
      <c r="A20" s="12"/>
    </row>
    <row r="21" spans="1:1">
      <c r="A21" s="12"/>
    </row>
    <row r="22" spans="1:1">
      <c r="A22" s="12"/>
    </row>
    <row r="23" spans="1:1">
      <c r="A23" s="12"/>
    </row>
    <row r="24" spans="1:1">
      <c r="A24" s="12"/>
    </row>
    <row r="25" spans="1:1">
      <c r="A25" s="12"/>
    </row>
    <row r="26" spans="1:1">
      <c r="A26" s="12"/>
    </row>
    <row r="27" spans="1:1">
      <c r="A27" s="10"/>
    </row>
    <row r="28" spans="1:1">
      <c r="A28" s="11"/>
    </row>
    <row r="29" spans="1:1">
      <c r="A29" s="11"/>
    </row>
    <row r="30" spans="1:1">
      <c r="A30" s="11"/>
    </row>
    <row r="31" spans="1:1">
      <c r="A31" s="11"/>
    </row>
    <row r="33" spans="1:6">
      <c r="A33" s="14"/>
    </row>
    <row r="34" spans="1:6">
      <c r="A34" s="10"/>
      <c r="B34" s="13"/>
    </row>
    <row r="35" spans="1:6">
      <c r="A35" s="10"/>
      <c r="B35" s="13"/>
    </row>
    <row r="36" spans="1:6">
      <c r="A36" s="10"/>
      <c r="B36" s="13"/>
    </row>
    <row r="37" spans="1:6">
      <c r="A37" s="10"/>
      <c r="B37" s="13"/>
    </row>
    <row r="38" spans="1:6">
      <c r="A38" s="10"/>
      <c r="B38" s="13"/>
    </row>
    <row r="39" spans="1:6" ht="57" customHeight="1">
      <c r="A39" s="15"/>
      <c r="B39" s="16"/>
      <c r="C39" s="16"/>
      <c r="D39" s="16"/>
      <c r="E39" s="16"/>
      <c r="F39" s="16"/>
    </row>
  </sheetData>
  <mergeCells count="1">
    <mergeCell ref="A39:F3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2013-12-01T08:03:16Z</dcterms:modified>
</cp:coreProperties>
</file>