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B45" i="4"/>
  <c r="B51" i="3"/>
  <c r="E49"/>
  <c r="E47"/>
  <c r="E3"/>
  <c r="E4"/>
  <c r="E5"/>
  <c r="E6"/>
  <c r="E7"/>
  <c r="E9"/>
  <c r="E10"/>
  <c r="E13"/>
  <c r="E15"/>
  <c r="E17"/>
  <c r="E18"/>
  <c r="E19"/>
  <c r="E20"/>
  <c r="E21"/>
  <c r="E22"/>
  <c r="E23"/>
  <c r="E24"/>
  <c r="E26"/>
  <c r="E28"/>
  <c r="E29"/>
  <c r="E30"/>
  <c r="E31"/>
  <c r="E34"/>
  <c r="E35"/>
  <c r="E36"/>
  <c r="E37"/>
  <c r="E38"/>
  <c r="E39"/>
  <c r="E41"/>
  <c r="E43"/>
  <c r="E44"/>
  <c r="E46"/>
  <c r="E48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<sst xmlns="http://schemas.openxmlformats.org/spreadsheetml/2006/main" count="390" uniqueCount="153">
  <si>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</si>
  <si>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</si>
  <si>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</si>
  <si>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</si>
  <si>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</si>
  <si>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</si>
  <si>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</si>
  <si>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</si>
  <si>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</si>
  <si>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</si>
  <si>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</si>
  <si>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</si>
  <si>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</si>
  <si>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</si>
  <si>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</si>
  <si>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</si>
  <si>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</si>
  <si>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</si>
  <si>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</si>
  <si>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</si>
  <si>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</si>
  <si>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</si>
  <si>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</si>
  <si>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</si>
  <si>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</si>
  <si>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</si>
  <si>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</si>
  <si>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</si>
  <si>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</si>
  <si>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</si>
  <si>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</si>
  <si>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</si>
  <si>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</si>
  <si>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</si>
  <si>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</si>
  <si>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</si>
  <si>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</si>
  <si>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</si>
  <si>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</si>
  <si>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</si>
  <si>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</si>
  <si>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</si>
  <si>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</si>
  <si>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</si>
  <si>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</si>
  <si>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</si>
  <si>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</si>
  <si>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</si>
  <si>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</si>
  <si>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</si>
  <si>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</si>
  <si>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</si>
  <si>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</si>
  <si>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</si>
  <si>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</si>
  <si>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</si>
  <si>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</si>
  <si>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</si>
  <si>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</si>
  <si>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</si>
  <si>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</si>
  <si>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</si>
  <si>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</si>
  <si>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</si>
  <si>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</si>
  <si>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</si>
  <si>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</si>
  <si>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</si>
  <si>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</si>
  <si>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</si>
  <si>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</si>
  <si>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</si>
  <si>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</si>
  <si>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</si>
  <si>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</si>
  <si>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</si>
  <si>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</si>
  <si>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</si>
  <si>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</si>
  <si>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</si>
  <si>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</si>
  <si>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</si>
  <si>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</si>
  <si>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</si>
  <si>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</si>
  <si>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</si>
  <si>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</si>
  <si>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</si>
  <si>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</si>
  <si>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</si>
  <si>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</si>
  <si>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</si>
  <si>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</si>
  <si>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</si>
  <si>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</si>
  <si>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</si>
  <si>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</si>
  <si>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</si>
  <si>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</si>
  <si>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</si>
  <si>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</si>
  <si>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</si>
  <si>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</si>
  <si>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</si>
  <si>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</si>
  <si>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</si>
  <si>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</si>
  <si>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</si>
  <si>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Дома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</si>
  <si>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</si>
  <si>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</si>
  <si>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</si>
  <si>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</si>
  <si>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</si>
  <si>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</si>
  <si>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</si>
  <si>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</si>
  <si>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</si>
  <si>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</si>
  <si>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</si>
  <si>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</si>
  <si>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</si>
  <si>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</si>
  <si>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</si>
  <si>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</si>
  <si>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</si>
  <si>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</si>
  <si>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</si>
  <si>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</si>
  <si>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</si>
  <si>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</si>
  <si>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</si>
  <si>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</si>
  <si>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</si>
  <si>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кисска???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</si>
  <si>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</si>
  <si>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</si>
  <si>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</si>
  <si>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</si>
  <si>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</si>
  <si>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</si>
  <si>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</si>
  <si>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</si>
  <si>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</si>
  <si>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</si>
  <si>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перенести в чистый</t>
  </si>
  <si>
    <t>GreenGrass</t>
  </si>
  <si>
    <t>3+2</t>
  </si>
  <si>
    <t> разлить 2 по 3 л. ведерко и 2 по 1,5л в бутылку (всего 9 л) </t>
  </si>
  <si>
    <t>svetl@nk@</t>
  </si>
  <si>
    <t>ультра</t>
  </si>
  <si>
    <t>MotherSon</t>
  </si>
  <si>
    <t>1+1+3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</si>
</sst>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13" zoomScale="85" zoomScaleNormal="85" workbookViewId="0">
      <selection activeCell="D29" sqref="D29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30" sqref="A3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82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114</v>
      </c>
      <c r="G2" s="3" t="s">
        <v>113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57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62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67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71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72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73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86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52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88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53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54</v>
      </c>
    </row>
    <row r="14" spans="1:8">
      <c r="A14" s="10" t="s">
        <v>84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85</v>
      </c>
      <c r="H14" s="3" t="s">
        <v>135</v>
      </c>
    </row>
    <row r="15" spans="1:8">
      <c r="A15" s="10" t="s">
        <v>96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 t="s">
        <v>108</v>
      </c>
    </row>
    <row r="16" spans="1:8">
      <c r="A16" s="10" t="s">
        <v>98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99</v>
      </c>
    </row>
    <row r="17" spans="1:7">
      <c r="A17" s="10" t="s">
        <v>100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63</v>
      </c>
      <c r="B19" s="3">
        <v>6</v>
      </c>
      <c r="C19" s="3">
        <v>0</v>
      </c>
      <c r="D19" s="3" t="s">
        <v>64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74</v>
      </c>
      <c r="B20" s="3">
        <v>1</v>
      </c>
      <c r="C20" s="3">
        <v>0</v>
      </c>
      <c r="D20" s="3" t="s">
        <v>64</v>
      </c>
      <c r="E20" s="3">
        <f t="shared" si="1"/>
        <v>450</v>
      </c>
      <c r="F20" s="8">
        <v>450</v>
      </c>
    </row>
    <row r="21" spans="1:7">
      <c r="A21" s="10" t="s">
        <v>69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75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76</v>
      </c>
    </row>
    <row r="23" spans="1:7">
      <c r="A23" s="10" t="s">
        <v>83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51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55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56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79</v>
      </c>
    </row>
    <row r="27" spans="1:7">
      <c r="A27" s="10" t="s">
        <v>78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80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65</v>
      </c>
    </row>
    <row r="29" spans="1:7">
      <c r="A29" s="10" t="s">
        <v>81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60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61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85</v>
      </c>
    </row>
    <row r="32" spans="1:7">
      <c r="A32" s="10" t="s">
        <v>66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70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106</v>
      </c>
    </row>
    <row r="34" spans="1:7">
      <c r="A34" s="10" t="s">
        <v>58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77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68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87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97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112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1"/>
  <sheetViews>
    <sheetView tabSelected="1" topLeftCell="A25" zoomScale="85" zoomScaleNormal="85" workbookViewId="0">
      <selection activeCell="B18" sqref="B18"/>
    </sheetView>
  </sheetViews>
  <sheetFormatPr defaultRowHeight="15"/>
  <cols>
    <col min="1" max="1" width="27.42578125" style="3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49</v>
      </c>
      <c r="B2" s="3">
        <v>1</v>
      </c>
      <c r="D2" s="3" t="s">
        <v>24</v>
      </c>
      <c r="E2" s="3">
        <f t="shared" ref="E2:E7" si="0">400*B2</f>
        <v>400</v>
      </c>
    </row>
    <row r="3" spans="1:21" s="2" customFormat="1">
      <c r="A3" s="3" t="s">
        <v>57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3" t="s">
        <v>62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3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3" t="s">
        <v>89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3" t="s">
        <v>90</v>
      </c>
      <c r="B7" s="3">
        <v>9</v>
      </c>
      <c r="D7" s="3" t="s">
        <v>24</v>
      </c>
      <c r="E7" s="3">
        <f t="shared" si="0"/>
        <v>3600</v>
      </c>
      <c r="G7" s="3" t="s">
        <v>91</v>
      </c>
    </row>
    <row r="8" spans="1:21">
      <c r="A8" s="3" t="s">
        <v>23</v>
      </c>
      <c r="B8" s="3">
        <v>2</v>
      </c>
      <c r="C8" s="3" t="s">
        <v>140</v>
      </c>
      <c r="D8" s="3" t="s">
        <v>24</v>
      </c>
      <c r="E8" s="3">
        <v>1050</v>
      </c>
    </row>
    <row r="9" spans="1:21">
      <c r="A9" s="3" t="s">
        <v>95</v>
      </c>
      <c r="B9" s="3">
        <v>9</v>
      </c>
      <c r="D9" s="3" t="s">
        <v>24</v>
      </c>
      <c r="E9" s="3">
        <f>400*B9</f>
        <v>3600</v>
      </c>
      <c r="G9" s="3" t="s">
        <v>101</v>
      </c>
    </row>
    <row r="10" spans="1:21">
      <c r="A10" s="3" t="s">
        <v>92</v>
      </c>
      <c r="B10" s="3">
        <v>9</v>
      </c>
      <c r="D10" s="3" t="s">
        <v>24</v>
      </c>
      <c r="E10" s="3">
        <f>400*B10</f>
        <v>3600</v>
      </c>
      <c r="G10" s="3" t="s">
        <v>138</v>
      </c>
    </row>
    <row r="11" spans="1:21">
      <c r="A11" s="3" t="s">
        <v>105</v>
      </c>
      <c r="B11" s="3">
        <v>1</v>
      </c>
      <c r="C11" s="3">
        <v>1</v>
      </c>
      <c r="D11" s="3" t="s">
        <v>24</v>
      </c>
      <c r="E11" s="3">
        <v>900</v>
      </c>
    </row>
    <row r="12" spans="1:21">
      <c r="A12" s="3" t="s">
        <v>38</v>
      </c>
      <c r="B12" s="3">
        <v>2</v>
      </c>
      <c r="C12" s="3" t="s">
        <v>141</v>
      </c>
      <c r="D12" s="3" t="s">
        <v>24</v>
      </c>
      <c r="E12" s="3">
        <v>1050</v>
      </c>
      <c r="F12" s="12">
        <v>650</v>
      </c>
    </row>
    <row r="13" spans="1:21">
      <c r="A13" s="3" t="s">
        <v>35</v>
      </c>
      <c r="B13" s="3">
        <v>3</v>
      </c>
      <c r="D13" s="3" t="s">
        <v>24</v>
      </c>
      <c r="E13" s="3">
        <f>400*B13</f>
        <v>1200</v>
      </c>
    </row>
    <row r="14" spans="1:21">
      <c r="A14" s="3" t="s">
        <v>67</v>
      </c>
      <c r="B14" s="3">
        <v>1</v>
      </c>
      <c r="C14" s="3">
        <v>1</v>
      </c>
      <c r="D14" s="3" t="s">
        <v>24</v>
      </c>
      <c r="E14" s="3">
        <v>900</v>
      </c>
    </row>
    <row r="15" spans="1:21">
      <c r="A15" s="3" t="s">
        <v>118</v>
      </c>
      <c r="B15" s="3">
        <v>1</v>
      </c>
      <c r="D15" s="3" t="s">
        <v>24</v>
      </c>
      <c r="E15" s="3">
        <f t="shared" ref="E15:E24" si="1">400*B15</f>
        <v>400</v>
      </c>
    </row>
    <row r="16" spans="1:21">
      <c r="A16" s="3" t="s">
        <v>116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117</v>
      </c>
    </row>
    <row r="17" spans="1:21" s="13" customFormat="1">
      <c r="A17" s="3" t="s">
        <v>53</v>
      </c>
      <c r="B17" s="3">
        <v>5</v>
      </c>
      <c r="C17" s="3"/>
      <c r="D17" s="3" t="s">
        <v>11</v>
      </c>
      <c r="E17" s="3">
        <f t="shared" si="1"/>
        <v>2000</v>
      </c>
      <c r="F17" s="3">
        <v>2000</v>
      </c>
      <c r="G17" s="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13" t="s">
        <v>93</v>
      </c>
      <c r="B18" s="13">
        <v>3</v>
      </c>
      <c r="C18" s="13"/>
      <c r="D18" s="13" t="s">
        <v>137</v>
      </c>
      <c r="E18" s="13">
        <f t="shared" si="1"/>
        <v>1200</v>
      </c>
      <c r="F18" s="13"/>
      <c r="G18" s="13"/>
    </row>
    <row r="19" spans="1:21">
      <c r="A19" s="3" t="s">
        <v>104</v>
      </c>
      <c r="B19" s="3">
        <v>3</v>
      </c>
      <c r="D19" s="3" t="s">
        <v>11</v>
      </c>
      <c r="E19" s="3">
        <f t="shared" si="1"/>
        <v>1200</v>
      </c>
    </row>
    <row r="20" spans="1:21">
      <c r="A20" s="13" t="s">
        <v>37</v>
      </c>
      <c r="B20" s="13">
        <v>0</v>
      </c>
      <c r="C20" s="13" t="s">
        <v>130</v>
      </c>
      <c r="D20" s="13" t="s">
        <v>11</v>
      </c>
      <c r="E20" s="13">
        <f t="shared" si="1"/>
        <v>0</v>
      </c>
      <c r="F20" s="13"/>
      <c r="G20" s="13" t="s">
        <v>131</v>
      </c>
    </row>
    <row r="21" spans="1:21">
      <c r="A21" s="3" t="s">
        <v>63</v>
      </c>
      <c r="B21" s="3">
        <v>3</v>
      </c>
      <c r="D21" s="3" t="s">
        <v>64</v>
      </c>
      <c r="E21" s="3">
        <f t="shared" si="1"/>
        <v>1200</v>
      </c>
      <c r="G21" s="3" t="s">
        <v>39</v>
      </c>
    </row>
    <row r="22" spans="1:21">
      <c r="A22" s="3" t="s">
        <v>110</v>
      </c>
      <c r="B22" s="3">
        <v>2</v>
      </c>
      <c r="D22" s="3" t="s">
        <v>64</v>
      </c>
      <c r="E22" s="3">
        <f t="shared" si="1"/>
        <v>800</v>
      </c>
      <c r="F22" s="3">
        <v>800</v>
      </c>
    </row>
    <row r="23" spans="1:21">
      <c r="A23" s="3" t="s">
        <v>31</v>
      </c>
      <c r="B23" s="3">
        <v>6</v>
      </c>
      <c r="D23" s="3" t="s">
        <v>27</v>
      </c>
      <c r="E23" s="3">
        <f t="shared" si="1"/>
        <v>2400</v>
      </c>
      <c r="F23" s="3">
        <v>2400</v>
      </c>
    </row>
    <row r="24" spans="1:21">
      <c r="A24" s="3" t="s">
        <v>69</v>
      </c>
      <c r="B24" s="3">
        <v>3</v>
      </c>
      <c r="D24" s="3" t="s">
        <v>27</v>
      </c>
      <c r="E24" s="3">
        <f t="shared" si="1"/>
        <v>1200</v>
      </c>
      <c r="F24" s="3">
        <v>1200</v>
      </c>
    </row>
    <row r="25" spans="1:21">
      <c r="A25" s="3" t="s">
        <v>26</v>
      </c>
      <c r="B25" s="3">
        <v>1</v>
      </c>
      <c r="C25" s="3">
        <v>1</v>
      </c>
      <c r="D25" s="3" t="s">
        <v>27</v>
      </c>
      <c r="E25" s="3">
        <v>900</v>
      </c>
    </row>
    <row r="26" spans="1:21">
      <c r="A26" s="3" t="s">
        <v>16</v>
      </c>
      <c r="B26" s="3">
        <v>5</v>
      </c>
      <c r="D26" s="3" t="s">
        <v>27</v>
      </c>
      <c r="E26" s="3">
        <f>400*B26</f>
        <v>2000</v>
      </c>
      <c r="F26" s="3">
        <v>2000</v>
      </c>
      <c r="G26" s="3" t="s">
        <v>18</v>
      </c>
    </row>
    <row r="27" spans="1:21">
      <c r="A27" s="3" t="s">
        <v>71</v>
      </c>
      <c r="B27" s="3">
        <v>0</v>
      </c>
      <c r="C27" s="3">
        <v>0.5</v>
      </c>
      <c r="D27" s="3" t="s">
        <v>27</v>
      </c>
      <c r="E27" s="3">
        <v>250</v>
      </c>
      <c r="F27" s="3">
        <v>250</v>
      </c>
    </row>
    <row r="28" spans="1:21">
      <c r="A28" s="3" t="s">
        <v>47</v>
      </c>
      <c r="B28" s="3">
        <v>5</v>
      </c>
      <c r="D28" s="3" t="s">
        <v>8</v>
      </c>
      <c r="E28" s="3">
        <f>400*B28</f>
        <v>2000</v>
      </c>
      <c r="G28" s="3" t="s">
        <v>139</v>
      </c>
    </row>
    <row r="29" spans="1:21">
      <c r="A29" s="2" t="s">
        <v>1</v>
      </c>
      <c r="B29" s="2">
        <v>5</v>
      </c>
      <c r="C29" s="2"/>
      <c r="D29" s="2" t="s">
        <v>8</v>
      </c>
      <c r="E29" s="3">
        <f>400*B29</f>
        <v>2000</v>
      </c>
      <c r="F29" s="2"/>
      <c r="G29" s="2" t="s">
        <v>65</v>
      </c>
    </row>
    <row r="30" spans="1:21">
      <c r="A30" s="3" t="s">
        <v>6</v>
      </c>
      <c r="B30" s="3">
        <v>1</v>
      </c>
      <c r="D30" s="3" t="s">
        <v>8</v>
      </c>
      <c r="E30" s="3">
        <f>400*B30</f>
        <v>400</v>
      </c>
    </row>
    <row r="31" spans="1:21">
      <c r="A31" s="3" t="s">
        <v>55</v>
      </c>
      <c r="B31" s="3">
        <v>9</v>
      </c>
      <c r="D31" s="3" t="s">
        <v>8</v>
      </c>
      <c r="E31" s="3">
        <f>400*B31</f>
        <v>3600</v>
      </c>
      <c r="G31" s="3" t="s">
        <v>102</v>
      </c>
    </row>
    <row r="32" spans="1:21">
      <c r="A32" s="3" t="s">
        <v>109</v>
      </c>
      <c r="B32" s="3">
        <v>2</v>
      </c>
      <c r="C32" s="3">
        <v>1</v>
      </c>
      <c r="D32" s="3" t="s">
        <v>8</v>
      </c>
      <c r="E32" s="3">
        <v>1300</v>
      </c>
      <c r="F32" s="3">
        <v>1300</v>
      </c>
    </row>
    <row r="33" spans="1:21">
      <c r="A33" s="3" t="s">
        <v>115</v>
      </c>
      <c r="B33" s="3">
        <v>1</v>
      </c>
      <c r="C33" s="3">
        <v>1</v>
      </c>
      <c r="D33" s="3" t="s">
        <v>8</v>
      </c>
      <c r="E33" s="3">
        <v>900</v>
      </c>
    </row>
    <row r="34" spans="1:21">
      <c r="A34" s="2" t="s">
        <v>33</v>
      </c>
      <c r="B34" s="2">
        <v>3</v>
      </c>
      <c r="C34" s="2"/>
      <c r="D34" s="2" t="s">
        <v>13</v>
      </c>
      <c r="E34" s="3">
        <f t="shared" ref="E34:E39" si="2">400*B34</f>
        <v>1200</v>
      </c>
      <c r="F34" s="2"/>
      <c r="G34" s="2"/>
    </row>
    <row r="35" spans="1:21">
      <c r="A35" s="3" t="s">
        <v>58</v>
      </c>
      <c r="B35" s="3">
        <v>4</v>
      </c>
      <c r="D35" s="3" t="s">
        <v>150</v>
      </c>
      <c r="E35" s="3">
        <f t="shared" si="2"/>
        <v>1600</v>
      </c>
      <c r="F35" s="3">
        <v>1600</v>
      </c>
      <c r="G35" s="3" t="s">
        <v>34</v>
      </c>
    </row>
    <row r="36" spans="1:21">
      <c r="A36" s="3" t="s">
        <v>61</v>
      </c>
      <c r="B36" s="3">
        <v>2</v>
      </c>
      <c r="D36" s="3" t="s">
        <v>13</v>
      </c>
      <c r="E36" s="3">
        <f t="shared" si="2"/>
        <v>800</v>
      </c>
    </row>
    <row r="37" spans="1:21">
      <c r="A37" s="3" t="s">
        <v>60</v>
      </c>
      <c r="B37" s="3">
        <v>3</v>
      </c>
      <c r="D37" s="3" t="s">
        <v>13</v>
      </c>
      <c r="E37" s="3">
        <f t="shared" si="2"/>
        <v>1200</v>
      </c>
      <c r="F37" s="3">
        <v>1200</v>
      </c>
    </row>
    <row r="38" spans="1:21">
      <c r="A38" s="3" t="s">
        <v>14</v>
      </c>
      <c r="B38" s="3">
        <v>2</v>
      </c>
      <c r="D38" s="3" t="s">
        <v>13</v>
      </c>
      <c r="E38" s="3">
        <f t="shared" si="2"/>
        <v>800</v>
      </c>
    </row>
    <row r="39" spans="1:21">
      <c r="A39" s="3" t="s">
        <v>19</v>
      </c>
      <c r="B39" s="3">
        <v>2</v>
      </c>
      <c r="D39" s="3" t="s">
        <v>13</v>
      </c>
      <c r="E39" s="3">
        <f t="shared" si="2"/>
        <v>800</v>
      </c>
      <c r="G39" s="3" t="s">
        <v>10</v>
      </c>
    </row>
    <row r="40" spans="1:21">
      <c r="A40" s="3" t="s">
        <v>94</v>
      </c>
      <c r="B40" s="3">
        <v>3</v>
      </c>
      <c r="C40" s="3">
        <v>1</v>
      </c>
      <c r="D40" s="3" t="s">
        <v>13</v>
      </c>
      <c r="E40" s="3">
        <v>1700</v>
      </c>
      <c r="F40" s="3">
        <v>1700</v>
      </c>
    </row>
    <row r="41" spans="1:21">
      <c r="A41" s="3" t="s">
        <v>103</v>
      </c>
      <c r="B41" s="3">
        <v>6</v>
      </c>
      <c r="D41" s="3" t="s">
        <v>13</v>
      </c>
      <c r="E41" s="3">
        <f>400*B41</f>
        <v>2400</v>
      </c>
    </row>
    <row r="42" spans="1:21">
      <c r="A42" s="3" t="s">
        <v>107</v>
      </c>
      <c r="B42" s="3">
        <v>15</v>
      </c>
      <c r="C42" s="3">
        <v>3</v>
      </c>
      <c r="D42" s="3" t="s">
        <v>13</v>
      </c>
      <c r="E42" s="3">
        <v>7500</v>
      </c>
      <c r="F42" s="3">
        <v>7500</v>
      </c>
      <c r="G42" s="3" t="s">
        <v>142</v>
      </c>
    </row>
    <row r="43" spans="1:21">
      <c r="A43" s="3" t="s">
        <v>111</v>
      </c>
      <c r="B43" s="3">
        <v>3</v>
      </c>
      <c r="D43" s="3" t="s">
        <v>13</v>
      </c>
      <c r="E43" s="3">
        <f>400*B43</f>
        <v>1200</v>
      </c>
      <c r="F43" s="3">
        <v>1200</v>
      </c>
      <c r="G43" s="3" t="s">
        <v>20</v>
      </c>
    </row>
    <row r="44" spans="1:21">
      <c r="A44" s="3" t="s">
        <v>21</v>
      </c>
      <c r="B44" s="3">
        <v>1</v>
      </c>
      <c r="D44" s="3" t="s">
        <v>13</v>
      </c>
      <c r="E44" s="3">
        <f>400*B44</f>
        <v>400</v>
      </c>
      <c r="F44" s="3">
        <v>400</v>
      </c>
    </row>
    <row r="45" spans="1:21" s="13" customFormat="1">
      <c r="A45" s="3" t="s">
        <v>17</v>
      </c>
      <c r="B45" s="3">
        <v>1</v>
      </c>
      <c r="C45" s="3">
        <v>1</v>
      </c>
      <c r="D45" s="3" t="s">
        <v>13</v>
      </c>
      <c r="E45" s="3">
        <v>900</v>
      </c>
      <c r="F45" s="3">
        <v>900</v>
      </c>
      <c r="G45" s="3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>
      <c r="A46" s="13" t="s">
        <v>66</v>
      </c>
      <c r="B46" s="13">
        <v>0</v>
      </c>
      <c r="C46" s="13" t="s">
        <v>121</v>
      </c>
      <c r="D46" s="13" t="s">
        <v>13</v>
      </c>
      <c r="E46" s="13">
        <f>400*B46</f>
        <v>0</v>
      </c>
      <c r="F46" s="13"/>
      <c r="G46" s="13"/>
    </row>
    <row r="47" spans="1:21">
      <c r="A47" s="3" t="s">
        <v>70</v>
      </c>
      <c r="B47" s="3">
        <v>1</v>
      </c>
      <c r="D47" s="3" t="s">
        <v>13</v>
      </c>
      <c r="E47" s="3">
        <f>400*B47</f>
        <v>400</v>
      </c>
    </row>
    <row r="48" spans="1:21">
      <c r="A48" s="3" t="s">
        <v>38</v>
      </c>
      <c r="B48" s="3">
        <v>2</v>
      </c>
      <c r="E48" s="3">
        <f>400*B48</f>
        <v>800</v>
      </c>
      <c r="F48" s="3" t="s">
        <v>10</v>
      </c>
      <c r="G48" s="3" t="s">
        <v>10</v>
      </c>
    </row>
    <row r="49" spans="1:5">
      <c r="A49" s="3" t="s">
        <v>146</v>
      </c>
      <c r="B49" s="3">
        <v>1</v>
      </c>
      <c r="E49" s="3">
        <f>400*B49</f>
        <v>400</v>
      </c>
    </row>
    <row r="51" spans="1:5">
      <c r="B51" s="3">
        <f>SUM(B2:B49)</f>
        <v>156</v>
      </c>
    </row>
  </sheetData>
  <sortState ref="A2:G49">
    <sortCondition ref="D2:D49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7"/>
  <sheetViews>
    <sheetView topLeftCell="A13" workbookViewId="0">
      <selection activeCell="G39" sqref="G39"/>
    </sheetView>
  </sheetViews>
  <sheetFormatPr defaultRowHeight="15"/>
  <cols>
    <col min="1" max="1" width="22.7109375" style="3" customWidth="1"/>
    <col min="2" max="6" width="9.140625" style="3"/>
    <col min="7" max="7" width="67.285156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49</v>
      </c>
      <c r="B2" s="3">
        <v>2</v>
      </c>
      <c r="D2" s="3" t="s">
        <v>24</v>
      </c>
      <c r="G2" s="3" t="s">
        <v>50</v>
      </c>
    </row>
    <row r="3" spans="1:21">
      <c r="A3" s="3" t="s">
        <v>74</v>
      </c>
      <c r="B3" s="3">
        <v>1</v>
      </c>
      <c r="D3" s="3" t="s">
        <v>64</v>
      </c>
    </row>
    <row r="4" spans="1:21">
      <c r="A4" s="3" t="s">
        <v>60</v>
      </c>
      <c r="B4" s="3">
        <v>6</v>
      </c>
      <c r="G4" s="3" t="s">
        <v>30</v>
      </c>
    </row>
    <row r="5" spans="1:21">
      <c r="A5" s="3" t="s">
        <v>73</v>
      </c>
      <c r="B5" s="3">
        <v>9</v>
      </c>
      <c r="C5" s="3">
        <v>0</v>
      </c>
      <c r="D5" s="3" t="s">
        <v>24</v>
      </c>
      <c r="G5" s="15" t="s">
        <v>148</v>
      </c>
    </row>
    <row r="6" spans="1:21">
      <c r="A6" s="3" t="s">
        <v>61</v>
      </c>
      <c r="B6" s="3">
        <v>2</v>
      </c>
      <c r="C6" s="3">
        <v>0</v>
      </c>
      <c r="D6" s="3" t="s">
        <v>13</v>
      </c>
      <c r="G6" s="3" t="s">
        <v>145</v>
      </c>
    </row>
    <row r="7" spans="1:21">
      <c r="A7" s="3" t="s">
        <v>44</v>
      </c>
      <c r="B7" s="3">
        <v>9</v>
      </c>
    </row>
    <row r="8" spans="1:21">
      <c r="A8" s="3" t="s">
        <v>56</v>
      </c>
      <c r="B8" s="3">
        <v>2</v>
      </c>
    </row>
    <row r="9" spans="1:21">
      <c r="A9" s="3" t="s">
        <v>42</v>
      </c>
      <c r="B9" s="3">
        <v>2</v>
      </c>
      <c r="D9" s="3" t="s">
        <v>24</v>
      </c>
      <c r="G9" s="3" t="s">
        <v>10</v>
      </c>
    </row>
    <row r="10" spans="1:21">
      <c r="A10" s="3" t="s">
        <v>38</v>
      </c>
      <c r="B10" s="3">
        <v>1</v>
      </c>
      <c r="G10" s="3" t="s">
        <v>10</v>
      </c>
    </row>
    <row r="11" spans="1:21">
      <c r="A11" s="3" t="s">
        <v>119</v>
      </c>
      <c r="B11" s="3">
        <v>2</v>
      </c>
    </row>
    <row r="12" spans="1:21">
      <c r="A12" s="3" t="s">
        <v>120</v>
      </c>
      <c r="B12" s="3">
        <v>6</v>
      </c>
      <c r="G12" s="3" t="s">
        <v>129</v>
      </c>
    </row>
    <row r="13" spans="1:21">
      <c r="A13" s="3" t="s">
        <v>94</v>
      </c>
      <c r="B13" s="3">
        <v>3</v>
      </c>
    </row>
    <row r="14" spans="1:21">
      <c r="A14" s="3" t="s">
        <v>66</v>
      </c>
      <c r="B14" s="3">
        <v>6</v>
      </c>
    </row>
    <row r="15" spans="1:21">
      <c r="A15" s="3" t="s">
        <v>122</v>
      </c>
      <c r="B15" s="3">
        <v>3</v>
      </c>
      <c r="C15" s="3">
        <v>0.5</v>
      </c>
    </row>
    <row r="16" spans="1:21">
      <c r="A16" s="3" t="s">
        <v>16</v>
      </c>
      <c r="B16" s="3">
        <v>5</v>
      </c>
      <c r="G16" s="3" t="s">
        <v>147</v>
      </c>
    </row>
    <row r="17" spans="1:7">
      <c r="A17" s="3" t="s">
        <v>105</v>
      </c>
      <c r="B17" s="3">
        <v>1</v>
      </c>
    </row>
    <row r="18" spans="1:7">
      <c r="A18" s="3" t="s">
        <v>48</v>
      </c>
      <c r="B18" s="3">
        <v>2</v>
      </c>
    </row>
    <row r="19" spans="1:7">
      <c r="A19" s="3" t="s">
        <v>123</v>
      </c>
      <c r="B19" s="3">
        <v>1</v>
      </c>
    </row>
    <row r="20" spans="1:7">
      <c r="A20" s="3" t="s">
        <v>90</v>
      </c>
      <c r="B20" s="3">
        <v>3</v>
      </c>
      <c r="G20" s="3" t="s">
        <v>20</v>
      </c>
    </row>
    <row r="21" spans="1:7">
      <c r="A21" s="3" t="s">
        <v>6</v>
      </c>
      <c r="B21" s="3">
        <v>1</v>
      </c>
    </row>
    <row r="22" spans="1:7">
      <c r="A22" s="3" t="s">
        <v>124</v>
      </c>
      <c r="B22" s="3">
        <v>3</v>
      </c>
    </row>
    <row r="23" spans="1:7">
      <c r="A23" s="3" t="s">
        <v>33</v>
      </c>
      <c r="B23" s="3">
        <v>1</v>
      </c>
    </row>
    <row r="24" spans="1:7">
      <c r="A24" s="3" t="s">
        <v>125</v>
      </c>
      <c r="B24" s="3">
        <v>6</v>
      </c>
      <c r="D24" s="3" t="s">
        <v>13</v>
      </c>
      <c r="G24" s="3" t="s">
        <v>126</v>
      </c>
    </row>
    <row r="25" spans="1:7">
      <c r="A25" s="3" t="s">
        <v>81</v>
      </c>
      <c r="B25" s="3">
        <v>3</v>
      </c>
      <c r="G25" s="3" t="s">
        <v>20</v>
      </c>
    </row>
    <row r="26" spans="1:7">
      <c r="A26" s="3" t="s">
        <v>127</v>
      </c>
      <c r="B26" s="3">
        <v>3</v>
      </c>
      <c r="D26" s="3" t="s">
        <v>13</v>
      </c>
    </row>
    <row r="27" spans="1:7">
      <c r="A27" s="3" t="s">
        <v>69</v>
      </c>
      <c r="B27" s="3">
        <v>3</v>
      </c>
    </row>
    <row r="28" spans="1:7">
      <c r="A28" s="3" t="s">
        <v>58</v>
      </c>
      <c r="B28" s="3">
        <v>1</v>
      </c>
      <c r="D28" s="3" t="s">
        <v>64</v>
      </c>
    </row>
    <row r="29" spans="1:7">
      <c r="A29" s="3" t="s">
        <v>128</v>
      </c>
      <c r="B29" s="3">
        <v>3</v>
      </c>
      <c r="C29" s="3">
        <v>1</v>
      </c>
      <c r="G29" s="3" t="s">
        <v>20</v>
      </c>
    </row>
    <row r="30" spans="1:7">
      <c r="A30" s="3" t="s">
        <v>132</v>
      </c>
      <c r="B30" s="3">
        <v>4</v>
      </c>
      <c r="G30" s="3" t="s">
        <v>133</v>
      </c>
    </row>
    <row r="31" spans="1:7">
      <c r="A31" s="3" t="s">
        <v>83</v>
      </c>
      <c r="B31" s="3">
        <v>2</v>
      </c>
      <c r="G31" s="3" t="s">
        <v>136</v>
      </c>
    </row>
    <row r="32" spans="1:7">
      <c r="A32" s="3" t="s">
        <v>62</v>
      </c>
      <c r="B32" s="3">
        <v>2</v>
      </c>
    </row>
    <row r="33" spans="1:21">
      <c r="A33" s="3" t="s">
        <v>134</v>
      </c>
    </row>
    <row r="34" spans="1:21">
      <c r="A34" s="3" t="s">
        <v>143</v>
      </c>
      <c r="B34" s="3">
        <v>3</v>
      </c>
      <c r="G34" s="3" t="s">
        <v>20</v>
      </c>
    </row>
    <row r="35" spans="1:21">
      <c r="A35" s="3" t="s">
        <v>111</v>
      </c>
      <c r="B35" s="3">
        <v>1</v>
      </c>
    </row>
    <row r="36" spans="1:21">
      <c r="A36" s="3" t="s">
        <v>144</v>
      </c>
      <c r="B36" s="3">
        <v>4</v>
      </c>
      <c r="G36" s="3" t="s">
        <v>34</v>
      </c>
    </row>
    <row r="37" spans="1:21">
      <c r="A37" s="3" t="s">
        <v>146</v>
      </c>
      <c r="B37" s="3">
        <v>1</v>
      </c>
    </row>
    <row r="38" spans="1:21">
      <c r="A38" s="3" t="s">
        <v>118</v>
      </c>
      <c r="B38" s="3">
        <v>1</v>
      </c>
      <c r="D38" s="3" t="s">
        <v>24</v>
      </c>
    </row>
    <row r="39" spans="1:21">
      <c r="A39" s="3" t="s">
        <v>88</v>
      </c>
      <c r="B39" s="3">
        <v>5</v>
      </c>
      <c r="C39" s="3" t="s">
        <v>121</v>
      </c>
      <c r="G39" s="3" t="s">
        <v>152</v>
      </c>
    </row>
    <row r="40" spans="1:21">
      <c r="A40" s="3" t="s">
        <v>67</v>
      </c>
      <c r="B40" s="3">
        <v>2</v>
      </c>
      <c r="F40" s="3">
        <v>400</v>
      </c>
    </row>
    <row r="41" spans="1:21">
      <c r="A41" s="3" t="s">
        <v>149</v>
      </c>
      <c r="B41" s="3">
        <v>6</v>
      </c>
    </row>
    <row r="42" spans="1:21">
      <c r="A42" s="3" t="s">
        <v>151</v>
      </c>
      <c r="B42" s="3">
        <v>2</v>
      </c>
      <c r="D42" s="3" t="s">
        <v>8</v>
      </c>
      <c r="G42" s="3" t="s">
        <v>10</v>
      </c>
    </row>
    <row r="43" spans="1:21">
      <c r="A43" s="3" t="s">
        <v>116</v>
      </c>
      <c r="B43" s="3">
        <v>6</v>
      </c>
      <c r="G43" s="3" t="s">
        <v>30</v>
      </c>
    </row>
    <row r="45" spans="1:21">
      <c r="B45" s="3">
        <f>SUM(B2:B43)</f>
        <v>129</v>
      </c>
    </row>
    <row r="47" spans="1:21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"/>
  <sheetViews>
    <sheetView workbookViewId="0">
      <selection activeCell="A7" sqref="A7"/>
    </sheetView>
  </sheetViews>
  <sheetFormatPr defaultRowHeight="15"/>
  <cols>
    <col min="1" max="1" width="20.42578125" style="3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33</v>
      </c>
      <c r="B2" s="3">
        <v>2</v>
      </c>
    </row>
    <row r="3" spans="1:21">
      <c r="A3" s="3" t="s">
        <v>16</v>
      </c>
      <c r="B3" s="3">
        <v>5</v>
      </c>
      <c r="G3" s="3" t="s">
        <v>147</v>
      </c>
    </row>
    <row r="4" spans="1:21">
      <c r="A4" s="3" t="s">
        <v>73</v>
      </c>
      <c r="B4" s="3">
        <v>6</v>
      </c>
      <c r="D4" s="3" t="s">
        <v>24</v>
      </c>
      <c r="G4" s="3" t="s">
        <v>30</v>
      </c>
    </row>
    <row r="5" spans="1:21">
      <c r="A5" s="3" t="s">
        <v>149</v>
      </c>
      <c r="B5" s="3">
        <v>3</v>
      </c>
    </row>
    <row r="6" spans="1:21">
      <c r="A6" s="3" t="s">
        <v>151</v>
      </c>
      <c r="B6" s="3">
        <v>2</v>
      </c>
      <c r="D6" s="3" t="s">
        <v>8</v>
      </c>
      <c r="G6" s="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2017-07-29T20:50:55Z</dcterms:modified>
</cp:coreProperties>
</file>