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815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<sst xmlns="http://schemas.openxmlformats.org/spreadsheetml/2006/main" count="115" uniqueCount="67">
  <si>
    <t>Отметка времени</t>
  </si>
  <si>
    <t>Ник</t>
  </si>
  <si>
    <t>Наименование изделия</t>
  </si>
  <si>
    <t>Артикул</t>
  </si>
  <si>
    <t>Размер</t>
  </si>
  <si>
    <t>Количество</t>
  </si>
  <si>
    <t>Цена</t>
  </si>
  <si>
    <t>К оплате</t>
  </si>
  <si>
    <t>diamand7</t>
  </si>
  <si>
    <t>юбка</t>
  </si>
  <si>
    <t>209/SIA</t>
  </si>
  <si>
    <t>ПАлина</t>
  </si>
  <si>
    <t>264/VENEZIA</t>
  </si>
  <si>
    <t>290/BEATRIS</t>
  </si>
  <si>
    <t>234/AMANDA</t>
  </si>
  <si>
    <t>270/ADINA</t>
  </si>
  <si>
    <t>ю</t>
  </si>
  <si>
    <t>314/ADINA</t>
  </si>
  <si>
    <t>202/ALFA</t>
  </si>
  <si>
    <t>295/avrora</t>
  </si>
  <si>
    <t>212/meriva</t>
  </si>
  <si>
    <t>305/ASHLEY</t>
  </si>
  <si>
    <t>tanechka$</t>
  </si>
  <si>
    <t>Юбка</t>
  </si>
  <si>
    <t>247/margaret</t>
  </si>
  <si>
    <t>328/leslie</t>
  </si>
  <si>
    <t>мария Земцова</t>
  </si>
  <si>
    <t>305/ASHLEY</t>
  </si>
  <si>
    <t>Мария Земцова</t>
  </si>
  <si>
    <t>295/AVRORA</t>
  </si>
  <si>
    <t>288/LAURA</t>
  </si>
  <si>
    <t>342/CANDY</t>
  </si>
  <si>
    <t>Nush4k@</t>
  </si>
  <si>
    <t>Юбка</t>
  </si>
  <si>
    <t>202/francesca</t>
  </si>
  <si>
    <t>ttina</t>
  </si>
  <si>
    <t>sovanna</t>
  </si>
  <si>
    <t>262/MILAS</t>
  </si>
  <si>
    <t>Viktorinka</t>
  </si>
  <si>
    <t>290/beatris</t>
  </si>
  <si>
    <t>TakabOl</t>
  </si>
  <si>
    <t>287/nobi-gray</t>
  </si>
  <si>
    <t>Brun'ka</t>
  </si>
  <si>
    <t>332/gloria</t>
  </si>
  <si>
    <t>VaMiDa</t>
  </si>
  <si>
    <t>247/MARGARET</t>
  </si>
  <si>
    <t>Женьчка</t>
  </si>
  <si>
    <t>платье</t>
  </si>
  <si>
    <t>279/riona</t>
  </si>
  <si>
    <t>273/nelly</t>
  </si>
  <si>
    <t>213/nobi</t>
  </si>
  <si>
    <t>264/nobi</t>
  </si>
  <si>
    <t>284/paloma</t>
  </si>
  <si>
    <t>Sok</t>
  </si>
  <si>
    <t>247/BRIANNA</t>
  </si>
  <si>
    <t>pnatalia</t>
  </si>
  <si>
    <t>202/edvina</t>
  </si>
  <si>
    <t>my6onok</t>
  </si>
  <si>
    <t>001/CASHMERE DARK-BLUE</t>
  </si>
  <si>
    <t>286/NANCY</t>
  </si>
  <si>
    <t>muchos gatos</t>
  </si>
  <si>
    <t>286/nancy</t>
  </si>
  <si>
    <t xml:space="preserve">Транспортные </t>
  </si>
  <si>
    <t>Оплачено</t>
  </si>
  <si>
    <t>"+" Я вам должна, "-" вы мне должны</t>
  </si>
  <si>
    <t>ОРГ%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</si>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</sst>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3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wrapText="1"/>
    </xf>
    <xf numFmtId="49" fontId="37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0" fillId="34" borderId="11" xfId="0" applyNumberForma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7" fillId="35" borderId="17" xfId="0" applyFont="1" applyFill="1" applyBorder="1" applyAlignment="1">
      <alignment horizont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5" borderId="21" xfId="0" applyFont="1" applyFill="1" applyBorder="1" applyAlignment="1">
      <alignment horizontal="center" vertical="center" wrapText="1"/>
    </xf>
    <xf numFmtId="0" fontId="37" fillId="35" borderId="20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E9" sqref="E9"/>
    </sheetView>
  </sheetViews>
  <sheetFormatPr defaultColWidth="17.140625" defaultRowHeight="12.75" customHeight="1"/>
  <cols>
    <col min="1" max="1" width="18.140625" style="0" customWidth="1"/>
    <col min="2" max="2" width="17.140625" style="0" customWidth="1"/>
    <col min="3" max="3" width="11.140625" style="0" customWidth="1"/>
    <col min="4" max="4" width="16.421875" style="0" customWidth="1"/>
    <col min="5" max="5" width="9.8515625" style="0" customWidth="1"/>
    <col min="6" max="6" width="9.00390625" style="0" customWidth="1"/>
    <col min="7" max="7" width="9.8515625" style="0" customWidth="1"/>
    <col min="8" max="8" width="8.57421875" style="0" customWidth="1"/>
    <col min="9" max="9" width="6.421875" style="0" customWidth="1"/>
    <col min="10" max="10" width="8.00390625" style="0" customWidth="1"/>
    <col min="11" max="11" width="7.7109375" style="0" customWidth="1"/>
    <col min="12" max="12" width="8.7109375" style="0" customWidth="1"/>
    <col min="13" max="13" width="12.140625" style="2" customWidth="1"/>
  </cols>
  <sheetData>
    <row r="1" spans="1:13" ht="39" thickBot="1">
      <c r="A1" s="11" t="s">
        <v>0</v>
      </c>
      <c r="B1" s="16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8" t="s">
        <v>6</v>
      </c>
      <c r="H1" s="15" t="s">
        <v>66</v>
      </c>
      <c r="I1" s="15" t="s">
        <v>65</v>
      </c>
      <c r="J1" s="15" t="s">
        <v>62</v>
      </c>
      <c r="K1" s="15" t="s">
        <v>7</v>
      </c>
      <c r="L1" s="15" t="s">
        <v>63</v>
      </c>
      <c r="M1" s="1" t="s">
        <v>64</v>
      </c>
    </row>
    <row r="2" spans="1:13" ht="12.75">
      <c r="A2" s="3">
        <v>41249.0108333333</v>
      </c>
      <c r="B2" s="12" t="s">
        <v>8</v>
      </c>
      <c r="C2" s="12" t="s">
        <v>9</v>
      </c>
      <c r="D2" s="12" t="s">
        <v>10</v>
      </c>
      <c r="E2" s="12">
        <v>44</v>
      </c>
      <c r="F2" s="12">
        <v>1</v>
      </c>
      <c r="G2" s="12">
        <v>700</v>
      </c>
      <c r="H2" s="12">
        <v>700</v>
      </c>
      <c r="I2" s="12">
        <v>105</v>
      </c>
      <c r="J2" s="13">
        <v>11</v>
      </c>
      <c r="K2" s="19">
        <f>SUM(H2:J2)</f>
        <v>816</v>
      </c>
      <c r="L2" s="13"/>
      <c r="M2" s="14"/>
    </row>
    <row r="3" spans="1:13" ht="12.75">
      <c r="A3" s="3">
        <v>41252.4781018519</v>
      </c>
      <c r="B3" s="4" t="s">
        <v>11</v>
      </c>
      <c r="C3" s="4" t="s">
        <v>9</v>
      </c>
      <c r="D3" s="4" t="s">
        <v>12</v>
      </c>
      <c r="E3" s="4">
        <v>50</v>
      </c>
      <c r="F3" s="4">
        <v>1</v>
      </c>
      <c r="G3" s="4">
        <v>550</v>
      </c>
      <c r="H3" s="4"/>
      <c r="I3" s="4"/>
      <c r="J3" s="7"/>
      <c r="K3" s="7"/>
      <c r="L3" s="7"/>
      <c r="M3" s="8"/>
    </row>
    <row r="4" spans="1:13" ht="12.75">
      <c r="A4" s="3">
        <v>41252.4787152778</v>
      </c>
      <c r="B4" s="4" t="s">
        <v>11</v>
      </c>
      <c r="C4" s="4" t="s">
        <v>9</v>
      </c>
      <c r="D4" s="4" t="s">
        <v>13</v>
      </c>
      <c r="E4" s="4">
        <v>50</v>
      </c>
      <c r="F4" s="4">
        <v>1</v>
      </c>
      <c r="G4" s="4">
        <v>740</v>
      </c>
      <c r="H4" s="4"/>
      <c r="I4" s="4"/>
      <c r="J4" s="7"/>
      <c r="K4" s="7"/>
      <c r="L4" s="7"/>
      <c r="M4" s="8"/>
    </row>
    <row r="5" spans="1:13" ht="12.75">
      <c r="A5" s="3">
        <v>41252.479212963</v>
      </c>
      <c r="B5" s="4" t="s">
        <v>11</v>
      </c>
      <c r="C5" s="4" t="s">
        <v>9</v>
      </c>
      <c r="D5" s="4" t="s">
        <v>14</v>
      </c>
      <c r="E5" s="4">
        <v>50</v>
      </c>
      <c r="F5" s="4">
        <v>1</v>
      </c>
      <c r="G5" s="4">
        <v>250</v>
      </c>
      <c r="H5" s="4"/>
      <c r="I5" s="4"/>
      <c r="J5" s="7"/>
      <c r="K5" s="7"/>
      <c r="L5" s="7"/>
      <c r="M5" s="8"/>
    </row>
    <row r="6" spans="1:13" ht="12.75">
      <c r="A6" s="3">
        <v>41252.4799768518</v>
      </c>
      <c r="B6" s="4" t="s">
        <v>11</v>
      </c>
      <c r="C6" s="4" t="s">
        <v>9</v>
      </c>
      <c r="D6" s="4" t="s">
        <v>15</v>
      </c>
      <c r="E6" s="4">
        <v>52</v>
      </c>
      <c r="F6" s="4">
        <v>1</v>
      </c>
      <c r="G6" s="4">
        <v>550</v>
      </c>
      <c r="H6" s="4"/>
      <c r="I6" s="4"/>
      <c r="J6" s="7"/>
      <c r="K6" s="7"/>
      <c r="L6" s="7"/>
      <c r="M6" s="8"/>
    </row>
    <row r="7" spans="1:13" ht="12.75">
      <c r="A7" s="3">
        <v>41252.5728472222</v>
      </c>
      <c r="B7" s="4" t="s">
        <v>11</v>
      </c>
      <c r="C7" s="4" t="s">
        <v>16</v>
      </c>
      <c r="D7" s="4" t="s">
        <v>17</v>
      </c>
      <c r="E7" s="4">
        <v>50</v>
      </c>
      <c r="F7" s="4">
        <v>1</v>
      </c>
      <c r="G7" s="4">
        <v>550</v>
      </c>
      <c r="H7" s="4"/>
      <c r="I7" s="4"/>
      <c r="J7" s="7"/>
      <c r="K7" s="7"/>
      <c r="L7" s="7"/>
      <c r="M7" s="8"/>
    </row>
    <row r="8" spans="1:13" ht="12.75">
      <c r="A8" s="3">
        <v>41252.7973611111</v>
      </c>
      <c r="B8" s="4" t="s">
        <v>11</v>
      </c>
      <c r="C8" s="4" t="s">
        <v>9</v>
      </c>
      <c r="D8" s="4" t="s">
        <v>18</v>
      </c>
      <c r="E8" s="4">
        <v>46</v>
      </c>
      <c r="F8" s="4">
        <v>1</v>
      </c>
      <c r="G8" s="4">
        <v>700</v>
      </c>
      <c r="H8" s="4"/>
      <c r="I8" s="4"/>
      <c r="J8" s="7"/>
      <c r="K8" s="7"/>
      <c r="L8" s="7"/>
      <c r="M8" s="8"/>
    </row>
    <row r="9" spans="1:13" ht="12.75">
      <c r="A9" s="3">
        <v>41253.5207638889</v>
      </c>
      <c r="B9" s="4" t="s">
        <v>11</v>
      </c>
      <c r="C9" s="4" t="s">
        <v>9</v>
      </c>
      <c r="D9" s="4" t="s">
        <v>19</v>
      </c>
      <c r="E9" s="4">
        <v>50</v>
      </c>
      <c r="F9" s="4">
        <v>2</v>
      </c>
      <c r="G9" s="4">
        <v>400</v>
      </c>
      <c r="H9" s="4"/>
      <c r="I9" s="4"/>
      <c r="J9" s="7"/>
      <c r="K9" s="7"/>
      <c r="L9" s="7"/>
      <c r="M9" s="8"/>
    </row>
    <row r="10" spans="1:13" ht="14.25" customHeight="1">
      <c r="A10" s="3">
        <v>41254.4407291667</v>
      </c>
      <c r="B10" s="4" t="s">
        <v>11</v>
      </c>
      <c r="C10" s="4" t="s">
        <v>9</v>
      </c>
      <c r="D10" s="4" t="s">
        <v>20</v>
      </c>
      <c r="E10" s="4">
        <v>44</v>
      </c>
      <c r="F10" s="4">
        <v>1</v>
      </c>
      <c r="G10" s="4">
        <v>620</v>
      </c>
      <c r="H10" s="4"/>
      <c r="I10" s="4"/>
      <c r="J10" s="7"/>
      <c r="K10" s="7"/>
      <c r="L10" s="7"/>
      <c r="M10" s="8"/>
    </row>
    <row r="11" spans="1:13" ht="12.75">
      <c r="A11" s="3">
        <v>41259.7626041667</v>
      </c>
      <c r="B11" s="4" t="s">
        <v>11</v>
      </c>
      <c r="C11" s="4" t="s">
        <v>9</v>
      </c>
      <c r="D11" s="4" t="s">
        <v>12</v>
      </c>
      <c r="E11" s="4">
        <v>52</v>
      </c>
      <c r="F11" s="4">
        <v>1</v>
      </c>
      <c r="G11" s="4">
        <v>550</v>
      </c>
      <c r="H11" s="4"/>
      <c r="I11" s="4"/>
      <c r="J11" s="7"/>
      <c r="K11" s="7"/>
      <c r="L11" s="7"/>
      <c r="M11" s="8"/>
    </row>
    <row r="12" spans="1:13" ht="12.75">
      <c r="A12" s="3">
        <v>41259.7649421296</v>
      </c>
      <c r="B12" s="4" t="s">
        <v>11</v>
      </c>
      <c r="C12" s="4" t="s">
        <v>9</v>
      </c>
      <c r="D12" s="4" t="s">
        <v>21</v>
      </c>
      <c r="E12" s="4">
        <v>48</v>
      </c>
      <c r="F12" s="4">
        <v>1</v>
      </c>
      <c r="G12" s="4">
        <v>350</v>
      </c>
      <c r="H12" s="4">
        <f>SUM(G3:G12)+400</f>
        <v>5660</v>
      </c>
      <c r="I12" s="4">
        <v>849</v>
      </c>
      <c r="J12" s="7">
        <v>121</v>
      </c>
      <c r="K12" s="20">
        <f>SUM(H12:J12)</f>
        <v>6630</v>
      </c>
      <c r="L12" s="7"/>
      <c r="M12" s="8"/>
    </row>
    <row r="13" spans="1:13" ht="12.75">
      <c r="A13" s="3">
        <v>41259.4826967593</v>
      </c>
      <c r="B13" s="4" t="s">
        <v>22</v>
      </c>
      <c r="C13" s="4" t="s">
        <v>23</v>
      </c>
      <c r="D13" s="4" t="s">
        <v>24</v>
      </c>
      <c r="E13" s="4">
        <v>46</v>
      </c>
      <c r="F13" s="4">
        <v>1</v>
      </c>
      <c r="G13" s="4">
        <v>890</v>
      </c>
      <c r="H13" s="4"/>
      <c r="I13" s="4"/>
      <c r="J13" s="7"/>
      <c r="K13" s="7"/>
      <c r="L13" s="7"/>
      <c r="M13" s="8"/>
    </row>
    <row r="14" spans="1:13" ht="12.75">
      <c r="A14" s="3">
        <v>41252.831724537</v>
      </c>
      <c r="B14" s="4" t="s">
        <v>22</v>
      </c>
      <c r="C14" s="4" t="s">
        <v>23</v>
      </c>
      <c r="D14" s="4" t="s">
        <v>25</v>
      </c>
      <c r="E14" s="4">
        <v>46</v>
      </c>
      <c r="F14" s="4">
        <v>1</v>
      </c>
      <c r="G14" s="4">
        <v>550</v>
      </c>
      <c r="H14" s="4">
        <f>SUM(G13:G14)</f>
        <v>1440</v>
      </c>
      <c r="I14" s="4">
        <v>216</v>
      </c>
      <c r="J14" s="7">
        <v>22</v>
      </c>
      <c r="K14" s="20">
        <f>SUM(H14:J14)</f>
        <v>1678</v>
      </c>
      <c r="L14" s="7"/>
      <c r="M14" s="8"/>
    </row>
    <row r="15" spans="1:13" ht="12.75">
      <c r="A15" s="3">
        <v>41253.4217476852</v>
      </c>
      <c r="B15" s="4" t="s">
        <v>26</v>
      </c>
      <c r="C15" s="4" t="s">
        <v>9</v>
      </c>
      <c r="D15" s="4" t="s">
        <v>27</v>
      </c>
      <c r="E15" s="4">
        <v>48</v>
      </c>
      <c r="F15" s="4">
        <v>1</v>
      </c>
      <c r="G15" s="4">
        <v>350</v>
      </c>
      <c r="H15" s="4"/>
      <c r="I15" s="4"/>
      <c r="J15" s="7"/>
      <c r="K15" s="7"/>
      <c r="L15" s="7"/>
      <c r="M15" s="8"/>
    </row>
    <row r="16" spans="1:13" ht="12.75">
      <c r="A16" s="3">
        <v>41253.422662037</v>
      </c>
      <c r="B16" s="4" t="s">
        <v>28</v>
      </c>
      <c r="C16" s="4" t="s">
        <v>9</v>
      </c>
      <c r="D16" s="4" t="s">
        <v>29</v>
      </c>
      <c r="E16" s="4">
        <v>48</v>
      </c>
      <c r="F16" s="4">
        <v>1</v>
      </c>
      <c r="G16" s="4">
        <v>400</v>
      </c>
      <c r="H16" s="4"/>
      <c r="I16" s="4"/>
      <c r="J16" s="7"/>
      <c r="K16" s="7"/>
      <c r="L16" s="7"/>
      <c r="M16" s="8"/>
    </row>
    <row r="17" spans="1:13" ht="12.75">
      <c r="A17" s="3">
        <v>41253.4274537037</v>
      </c>
      <c r="B17" s="4" t="s">
        <v>28</v>
      </c>
      <c r="C17" s="4" t="s">
        <v>9</v>
      </c>
      <c r="D17" s="4" t="s">
        <v>30</v>
      </c>
      <c r="E17" s="4">
        <v>48</v>
      </c>
      <c r="F17" s="4">
        <v>1</v>
      </c>
      <c r="G17" s="4">
        <v>1270</v>
      </c>
      <c r="H17" s="4"/>
      <c r="I17" s="4"/>
      <c r="J17" s="7"/>
      <c r="K17" s="7"/>
      <c r="L17" s="7"/>
      <c r="M17" s="8"/>
    </row>
    <row r="18" spans="1:13" ht="12.75">
      <c r="A18" s="3">
        <v>41259.6113425926</v>
      </c>
      <c r="B18" s="4" t="s">
        <v>28</v>
      </c>
      <c r="C18" s="4" t="s">
        <v>9</v>
      </c>
      <c r="D18" s="4" t="s">
        <v>31</v>
      </c>
      <c r="E18" s="4">
        <v>48</v>
      </c>
      <c r="F18" s="4">
        <v>1</v>
      </c>
      <c r="G18" s="4">
        <v>1150</v>
      </c>
      <c r="H18" s="4"/>
      <c r="I18" s="4"/>
      <c r="J18" s="7"/>
      <c r="K18" s="7"/>
      <c r="L18" s="7"/>
      <c r="M18" s="8"/>
    </row>
    <row r="19" spans="1:13" ht="12.75">
      <c r="A19" s="3">
        <v>41261.44646990741</v>
      </c>
      <c r="B19" s="4" t="s">
        <v>28</v>
      </c>
      <c r="C19" s="4" t="s">
        <v>9</v>
      </c>
      <c r="D19" s="4" t="s">
        <v>59</v>
      </c>
      <c r="E19" s="4">
        <v>48</v>
      </c>
      <c r="F19" s="4">
        <v>1</v>
      </c>
      <c r="G19" s="4">
        <v>1200</v>
      </c>
      <c r="H19" s="4">
        <f>SUM(G15:G19)</f>
        <v>4370</v>
      </c>
      <c r="I19" s="4">
        <v>656</v>
      </c>
      <c r="J19" s="7">
        <v>55</v>
      </c>
      <c r="K19" s="20">
        <f>SUM(H19:J19)</f>
        <v>5081</v>
      </c>
      <c r="L19" s="7"/>
      <c r="M19" s="8"/>
    </row>
    <row r="20" spans="1:13" ht="12.75">
      <c r="A20" s="3">
        <v>41253.4865740741</v>
      </c>
      <c r="B20" s="4" t="s">
        <v>32</v>
      </c>
      <c r="C20" s="4" t="s">
        <v>33</v>
      </c>
      <c r="D20" s="4" t="s">
        <v>34</v>
      </c>
      <c r="E20" s="4">
        <v>46</v>
      </c>
      <c r="F20" s="4">
        <v>1</v>
      </c>
      <c r="G20" s="4">
        <v>720</v>
      </c>
      <c r="H20" s="4">
        <f>SUM(G20)</f>
        <v>720</v>
      </c>
      <c r="I20" s="4">
        <v>108</v>
      </c>
      <c r="J20" s="7">
        <v>11</v>
      </c>
      <c r="K20" s="20">
        <f>SUM(H20:J20)</f>
        <v>839</v>
      </c>
      <c r="L20" s="7"/>
      <c r="M20" s="8"/>
    </row>
    <row r="21" spans="1:13" ht="12.75">
      <c r="A21" s="3">
        <v>41255.5565972222</v>
      </c>
      <c r="B21" s="4" t="s">
        <v>35</v>
      </c>
      <c r="C21" s="4" t="s">
        <v>23</v>
      </c>
      <c r="D21" s="4" t="s">
        <v>34</v>
      </c>
      <c r="E21" s="4">
        <v>42</v>
      </c>
      <c r="F21" s="4">
        <v>1</v>
      </c>
      <c r="G21" s="4">
        <v>720</v>
      </c>
      <c r="H21" s="4">
        <f>SUM(G21)</f>
        <v>720</v>
      </c>
      <c r="I21" s="4">
        <v>108</v>
      </c>
      <c r="J21" s="7">
        <v>11</v>
      </c>
      <c r="K21" s="20">
        <f aca="true" t="shared" si="0" ref="K21:K26">SUM(H21:J21)</f>
        <v>839</v>
      </c>
      <c r="L21" s="7"/>
      <c r="M21" s="8"/>
    </row>
    <row r="22" spans="1:13" ht="12.75">
      <c r="A22" s="3">
        <v>41255.5830324074</v>
      </c>
      <c r="B22" s="4" t="s">
        <v>36</v>
      </c>
      <c r="C22" s="4" t="s">
        <v>9</v>
      </c>
      <c r="D22" s="4" t="s">
        <v>37</v>
      </c>
      <c r="E22" s="4">
        <v>56</v>
      </c>
      <c r="F22" s="4">
        <v>1</v>
      </c>
      <c r="G22" s="4">
        <v>730</v>
      </c>
      <c r="H22" s="4">
        <f>SUM(G22)</f>
        <v>730</v>
      </c>
      <c r="I22" s="4">
        <v>110</v>
      </c>
      <c r="J22" s="7">
        <v>11</v>
      </c>
      <c r="K22" s="20">
        <f t="shared" si="0"/>
        <v>851</v>
      </c>
      <c r="L22" s="7"/>
      <c r="M22" s="8"/>
    </row>
    <row r="23" spans="1:13" ht="12.75">
      <c r="A23" s="3">
        <v>41257.8852314815</v>
      </c>
      <c r="B23" s="4" t="s">
        <v>38</v>
      </c>
      <c r="C23" s="4" t="s">
        <v>9</v>
      </c>
      <c r="D23" s="4" t="s">
        <v>39</v>
      </c>
      <c r="E23" s="4">
        <v>50</v>
      </c>
      <c r="F23" s="4">
        <v>1</v>
      </c>
      <c r="G23" s="4">
        <v>740</v>
      </c>
      <c r="H23" s="4">
        <f>SUM(G23)</f>
        <v>740</v>
      </c>
      <c r="I23" s="4">
        <v>111</v>
      </c>
      <c r="J23" s="7">
        <v>11</v>
      </c>
      <c r="K23" s="20">
        <f t="shared" si="0"/>
        <v>862</v>
      </c>
      <c r="L23" s="7"/>
      <c r="M23" s="8"/>
    </row>
    <row r="24" spans="1:13" ht="12.75">
      <c r="A24" s="3">
        <v>41258.038125</v>
      </c>
      <c r="B24" s="4" t="s">
        <v>40</v>
      </c>
      <c r="C24" s="4" t="s">
        <v>9</v>
      </c>
      <c r="D24" s="4" t="s">
        <v>41</v>
      </c>
      <c r="E24" s="4">
        <v>48</v>
      </c>
      <c r="F24" s="4">
        <v>1</v>
      </c>
      <c r="G24" s="4">
        <v>550</v>
      </c>
      <c r="H24" s="4">
        <f>SUM(G24)</f>
        <v>550</v>
      </c>
      <c r="I24" s="4">
        <v>83</v>
      </c>
      <c r="J24" s="7">
        <v>11</v>
      </c>
      <c r="K24" s="20">
        <f t="shared" si="0"/>
        <v>644</v>
      </c>
      <c r="L24" s="7"/>
      <c r="M24" s="8"/>
    </row>
    <row r="25" spans="1:13" ht="12.75">
      <c r="A25" s="3">
        <v>41258.4942939815</v>
      </c>
      <c r="B25" s="4" t="s">
        <v>42</v>
      </c>
      <c r="C25" s="4" t="s">
        <v>9</v>
      </c>
      <c r="D25" s="4" t="s">
        <v>43</v>
      </c>
      <c r="E25" s="4">
        <v>44</v>
      </c>
      <c r="F25" s="4">
        <v>1</v>
      </c>
      <c r="G25" s="4">
        <v>680</v>
      </c>
      <c r="H25" s="4">
        <f>SUM(G25)</f>
        <v>680</v>
      </c>
      <c r="I25" s="4">
        <v>102</v>
      </c>
      <c r="J25" s="7">
        <v>11</v>
      </c>
      <c r="K25" s="20">
        <f t="shared" si="0"/>
        <v>793</v>
      </c>
      <c r="L25" s="7"/>
      <c r="M25" s="8"/>
    </row>
    <row r="26" spans="1:13" ht="12.75">
      <c r="A26" s="3">
        <v>41258.9776388889</v>
      </c>
      <c r="B26" s="4" t="s">
        <v>44</v>
      </c>
      <c r="C26" s="4" t="s">
        <v>9</v>
      </c>
      <c r="D26" s="4" t="s">
        <v>45</v>
      </c>
      <c r="E26" s="4">
        <v>42</v>
      </c>
      <c r="F26" s="4">
        <v>1</v>
      </c>
      <c r="G26" s="4">
        <v>890</v>
      </c>
      <c r="H26" s="4">
        <f>SUM(G26)</f>
        <v>890</v>
      </c>
      <c r="I26" s="4">
        <v>134</v>
      </c>
      <c r="J26" s="7">
        <v>11</v>
      </c>
      <c r="K26" s="20">
        <f t="shared" si="0"/>
        <v>1035</v>
      </c>
      <c r="L26" s="7"/>
      <c r="M26" s="8"/>
    </row>
    <row r="27" spans="1:13" ht="12.75">
      <c r="A27" s="3">
        <v>41259.4941435185</v>
      </c>
      <c r="B27" s="4" t="s">
        <v>46</v>
      </c>
      <c r="C27" s="4" t="s">
        <v>47</v>
      </c>
      <c r="D27" s="4" t="s">
        <v>48</v>
      </c>
      <c r="E27" s="4">
        <v>42</v>
      </c>
      <c r="F27" s="4">
        <v>1</v>
      </c>
      <c r="G27" s="4">
        <v>1100</v>
      </c>
      <c r="H27" s="4"/>
      <c r="I27" s="4"/>
      <c r="J27" s="7"/>
      <c r="K27" s="7"/>
      <c r="L27" s="7"/>
      <c r="M27" s="8"/>
    </row>
    <row r="28" spans="1:13" ht="12.75">
      <c r="A28" s="3">
        <v>41259.4960532407</v>
      </c>
      <c r="B28" s="4" t="s">
        <v>46</v>
      </c>
      <c r="C28" s="4" t="s">
        <v>9</v>
      </c>
      <c r="D28" s="4" t="s">
        <v>49</v>
      </c>
      <c r="E28" s="4">
        <v>44</v>
      </c>
      <c r="F28" s="4">
        <v>1</v>
      </c>
      <c r="G28" s="4">
        <v>550</v>
      </c>
      <c r="H28" s="4"/>
      <c r="I28" s="4"/>
      <c r="J28" s="7"/>
      <c r="K28" s="7"/>
      <c r="L28" s="7"/>
      <c r="M28" s="8"/>
    </row>
    <row r="29" spans="1:13" ht="12.75">
      <c r="A29" s="3">
        <v>41259.4973842593</v>
      </c>
      <c r="B29" s="4" t="s">
        <v>46</v>
      </c>
      <c r="C29" s="4" t="s">
        <v>9</v>
      </c>
      <c r="D29" s="4" t="s">
        <v>50</v>
      </c>
      <c r="E29" s="4">
        <v>42</v>
      </c>
      <c r="F29" s="4">
        <v>1</v>
      </c>
      <c r="G29" s="4">
        <v>550</v>
      </c>
      <c r="H29" s="4"/>
      <c r="I29" s="4"/>
      <c r="J29" s="7"/>
      <c r="K29" s="7"/>
      <c r="L29" s="7"/>
      <c r="M29" s="8"/>
    </row>
    <row r="30" spans="1:13" ht="12.75">
      <c r="A30" s="3">
        <v>41259.4979976852</v>
      </c>
      <c r="B30" s="4" t="s">
        <v>46</v>
      </c>
      <c r="C30" s="4" t="s">
        <v>9</v>
      </c>
      <c r="D30" s="4" t="s">
        <v>51</v>
      </c>
      <c r="E30" s="4">
        <v>42</v>
      </c>
      <c r="F30" s="4">
        <v>1</v>
      </c>
      <c r="G30" s="4">
        <v>550</v>
      </c>
      <c r="H30" s="4"/>
      <c r="I30" s="4"/>
      <c r="J30" s="7"/>
      <c r="K30" s="7"/>
      <c r="L30" s="7"/>
      <c r="M30" s="8"/>
    </row>
    <row r="31" spans="1:13" ht="12.75">
      <c r="A31" s="3">
        <v>41259.4986342593</v>
      </c>
      <c r="B31" s="4" t="s">
        <v>46</v>
      </c>
      <c r="C31" s="4" t="s">
        <v>9</v>
      </c>
      <c r="D31" s="4" t="s">
        <v>52</v>
      </c>
      <c r="E31" s="4">
        <v>42</v>
      </c>
      <c r="F31" s="4">
        <v>1</v>
      </c>
      <c r="G31" s="4">
        <v>550</v>
      </c>
      <c r="H31" s="4">
        <f>SUM(G27:G31)</f>
        <v>3300</v>
      </c>
      <c r="I31" s="4">
        <v>495</v>
      </c>
      <c r="J31" s="7">
        <v>55</v>
      </c>
      <c r="K31" s="20">
        <f>SUM(H31:J31)</f>
        <v>3850</v>
      </c>
      <c r="L31" s="7"/>
      <c r="M31" s="8"/>
    </row>
    <row r="32" spans="1:13" ht="12.75">
      <c r="A32" s="3">
        <v>41259.6512384259</v>
      </c>
      <c r="B32" s="4" t="s">
        <v>53</v>
      </c>
      <c r="C32" s="4" t="s">
        <v>9</v>
      </c>
      <c r="D32" s="4" t="s">
        <v>54</v>
      </c>
      <c r="E32" s="4">
        <v>48</v>
      </c>
      <c r="F32" s="4">
        <v>1</v>
      </c>
      <c r="G32" s="4">
        <v>820</v>
      </c>
      <c r="H32" s="4">
        <f>SUM(G32)</f>
        <v>820</v>
      </c>
      <c r="I32" s="4">
        <v>123</v>
      </c>
      <c r="J32" s="7">
        <v>11</v>
      </c>
      <c r="K32" s="20">
        <f>SUM(H32:J32)</f>
        <v>954</v>
      </c>
      <c r="L32" s="7"/>
      <c r="M32" s="8"/>
    </row>
    <row r="33" spans="1:13" ht="12.75">
      <c r="A33" s="3">
        <v>41259.9260763889</v>
      </c>
      <c r="B33" s="4" t="s">
        <v>55</v>
      </c>
      <c r="C33" s="4" t="s">
        <v>9</v>
      </c>
      <c r="D33" s="4" t="s">
        <v>56</v>
      </c>
      <c r="E33" s="4">
        <v>44</v>
      </c>
      <c r="F33" s="4">
        <v>1</v>
      </c>
      <c r="G33" s="4">
        <v>720</v>
      </c>
      <c r="H33" s="4">
        <f>SUM(G33)</f>
        <v>720</v>
      </c>
      <c r="I33" s="4">
        <v>108</v>
      </c>
      <c r="J33" s="7">
        <v>11</v>
      </c>
      <c r="K33" s="20">
        <f>SUM(H33:J33)</f>
        <v>839</v>
      </c>
      <c r="L33" s="7"/>
      <c r="M33" s="8"/>
    </row>
    <row r="34" spans="1:13" ht="25.5">
      <c r="A34" s="3">
        <v>41260.3458101852</v>
      </c>
      <c r="B34" s="4" t="s">
        <v>57</v>
      </c>
      <c r="C34" s="4" t="s">
        <v>23</v>
      </c>
      <c r="D34" s="4" t="s">
        <v>58</v>
      </c>
      <c r="E34" s="4">
        <v>52</v>
      </c>
      <c r="F34" s="4">
        <v>1</v>
      </c>
      <c r="G34" s="4">
        <v>550</v>
      </c>
      <c r="H34" s="4">
        <f>SUM(G34)</f>
        <v>550</v>
      </c>
      <c r="I34" s="4">
        <v>83</v>
      </c>
      <c r="J34" s="7">
        <v>11</v>
      </c>
      <c r="K34" s="20">
        <f>SUM(H34:J34)</f>
        <v>644</v>
      </c>
      <c r="L34" s="7"/>
      <c r="M34" s="8"/>
    </row>
    <row r="35" spans="1:13" ht="13.5" thickBot="1">
      <c r="A35" s="5">
        <v>41261.44049768519</v>
      </c>
      <c r="B35" s="6" t="s">
        <v>60</v>
      </c>
      <c r="C35" s="6" t="s">
        <v>23</v>
      </c>
      <c r="D35" s="6" t="s">
        <v>61</v>
      </c>
      <c r="E35" s="6">
        <v>48</v>
      </c>
      <c r="F35" s="6">
        <v>1</v>
      </c>
      <c r="G35" s="6">
        <v>1200</v>
      </c>
      <c r="H35" s="4">
        <f>SUM(G35)</f>
        <v>1200</v>
      </c>
      <c r="I35" s="6">
        <v>180</v>
      </c>
      <c r="J35" s="9">
        <v>11</v>
      </c>
      <c r="K35" s="20">
        <f>SUM(H35:J35)</f>
        <v>1391</v>
      </c>
      <c r="L35" s="9"/>
      <c r="M35" s="10"/>
    </row>
  </sheetData>
  <sheetProtection/>
  <printOptions/>
  <pageMargins left="0.196850393700787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cp:keywords/>
  <dc:description/>
  <cp:lastModifiedBy>Маргарита</cp:lastModifiedBy>
  <cp:lastPrinted>2012-12-18T11:06:05Z</cp:lastPrinted>
  <dcterms:created xsi:type="dcterms:W3CDTF">2012-12-17T07:59:32Z</dcterms:created>
  <dcterms:modified xsi:type="dcterms:W3CDTF">2012-12-18T12:26:23Z</dcterms:modified>
  <cp:category/>
  <cp:version/>
  <cp:contentType/>
  <cp:contentStatus/>
</cp:coreProperties>
</file>