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F61"/>
  <c r="F55"/>
  <c r="F52"/>
  <c r="F39"/>
  <c r="F33"/>
  <c r="F22"/>
  <c r="F18"/>
  <c r="F12"/>
  <c r="F8"/>
  <c r="F2"/>
  <c r="E64"/>
  <c r="E63"/>
  <c r="E21"/>
  <c r="E10"/>
  <c r="E69"/>
  <c r="E70"/>
  <c r="E68"/>
  <c r="E66"/>
  <c r="E65"/>
  <c r="E61"/>
  <c r="E62"/>
  <c r="E58"/>
  <c r="E59"/>
  <c r="E60"/>
  <c r="E56"/>
  <c r="E57"/>
  <c r="E52"/>
  <c r="E53"/>
  <c r="E54"/>
  <c r="E55"/>
  <c r="E47"/>
  <c r="E48"/>
  <c r="E49"/>
  <c r="E44"/>
  <c r="E45"/>
  <c r="E46"/>
  <c r="F46" s="1"/>
  <c r="E40"/>
  <c r="E41"/>
  <c r="E42"/>
  <c r="E43"/>
  <c r="F43" s="1"/>
  <c r="E37"/>
  <c r="E38"/>
  <c r="E39"/>
  <c r="E34"/>
  <c r="E35"/>
  <c r="E36"/>
  <c r="E31"/>
  <c r="E32"/>
  <c r="E33"/>
  <c r="E28"/>
  <c r="E29"/>
  <c r="E23"/>
  <c r="E24"/>
  <c r="E25"/>
  <c r="E26"/>
  <c r="E27"/>
  <c r="E22"/>
  <c r="E20"/>
  <c r="E16"/>
  <c r="E17"/>
  <c r="E18"/>
  <c r="E19"/>
  <c r="E13"/>
  <c r="E14"/>
  <c r="E15"/>
  <c r="E11"/>
  <c r="E9"/>
  <c r="E6"/>
  <c r="E7"/>
  <c r="E8"/>
  <c r="E3"/>
  <c r="E4"/>
  <c r="E5"/>
</calcChain>
</file>

<file path=xl/sharedStrings.xml><?xml version="1.0" encoding="utf-8"?>
<sst xmlns="http://schemas.openxmlformats.org/spreadsheetml/2006/main" count="175" uniqueCount="112">
  <si>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</si>
  <si>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</si>
  <si>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</si>
  <si>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</si>
  <si>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</si>
  <si>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</si>
  <si>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</si>
  <si>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</si>
  <si>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</si>
  <si>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</si>
  <si>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brusay1962</t>
  </si>
  <si>
    <t>angelika_vrb</t>
  </si>
  <si>
    <t>Артикул 903, 50 размер</t>
  </si>
  <si>
    <t>Elya</t>
  </si>
  <si>
    <t>Артикул 3405, Купальник раздельный</t>
  </si>
  <si>
    <t>ТатьянаБТИ</t>
  </si>
  <si>
    <t>ОлькаКаза</t>
  </si>
  <si>
    <t>Наталочкинамама</t>
  </si>
  <si>
    <t>Мася2010</t>
  </si>
  <si>
    <t xml:space="preserve"> Katrin 027</t>
  </si>
  <si>
    <t>Артикул 903, 58 размер</t>
  </si>
  <si>
    <t>Артикул 1128, Купальник раздельный, 44 размер (наш 50), розовый</t>
  </si>
  <si>
    <t>Артикул 8208, Купальник раздельный, черный, наш 50 размер</t>
  </si>
  <si>
    <t>Kyklenok7</t>
  </si>
  <si>
    <t>Артикул 903, 52 размер</t>
  </si>
  <si>
    <t>Артикул 9151, Купальник раздельный, 46 (+6) размер</t>
  </si>
  <si>
    <t>зламатри</t>
  </si>
  <si>
    <t>Артикул 903, 48 размер и 52 размер</t>
  </si>
  <si>
    <t>Артикул 886, 46 размер и 48 размер</t>
  </si>
  <si>
    <t>Артикул 1130, Купальник раздельный, сиреневый, наш 46</t>
  </si>
  <si>
    <t>Артикул 1128, Купальник раздельный, бирюзовы1, наш 48</t>
  </si>
  <si>
    <t xml:space="preserve">ТАНЕТ </t>
  </si>
  <si>
    <t>Артикул 8208, Купальник раздельный, 48 размер бирюза</t>
  </si>
  <si>
    <t>6londinka</t>
  </si>
  <si>
    <t>Артикул 886, 52 размер</t>
  </si>
  <si>
    <t>МАМАнтёнок</t>
  </si>
  <si>
    <t>Артикул 903, 56 размер</t>
  </si>
  <si>
    <t>Артикул 1008 
Купальник раздельный, наш 46 розовый</t>
  </si>
  <si>
    <t>sveta16061969</t>
  </si>
  <si>
    <t>артикул 806, 52 размер</t>
  </si>
  <si>
    <t>артикул 11013, наш 48 и 52</t>
  </si>
  <si>
    <t>Артикул 1601, Купальник слитный открытый,  наш 50 размер</t>
  </si>
  <si>
    <t>Артикул 1130, Купальник раздельный, наш 50 размер</t>
  </si>
  <si>
    <t>СоНюшка</t>
  </si>
  <si>
    <t>Артикул 1033, Купальник раздельный, желтый, 38 размер</t>
  </si>
  <si>
    <t>Артикул 0114, палантин-парео, красный</t>
  </si>
  <si>
    <t>Артикул 011, Палантин однотонный, коралл</t>
  </si>
  <si>
    <t>Артикул 1012 
палантин разный, розовый с бордовым</t>
  </si>
  <si>
    <t>Артикул 775, Палантин переход, желто-оранжевый</t>
  </si>
  <si>
    <t>Артикул 40, Шарф однотонный жатый, красный</t>
  </si>
  <si>
    <t>Артикул 1041, Платок шифон, серый и розово-оранжевый</t>
  </si>
  <si>
    <t>Хозяюшка В</t>
  </si>
  <si>
    <t>Артикул 1008 
Купальник раздельный, синий наш 48</t>
  </si>
  <si>
    <t>Артикул 886, 54 размер</t>
  </si>
  <si>
    <t xml:space="preserve"> Ряженка</t>
  </si>
  <si>
    <t>Оса</t>
  </si>
  <si>
    <t>Артикул 9151, Купальник раздельный, 40 и 46 размер</t>
  </si>
  <si>
    <t>Артикул 790, Палантин букле клетка, розовый</t>
  </si>
  <si>
    <t>Артикул 772,.54, шарф трикотаж однотонный, белый</t>
  </si>
  <si>
    <t>Артикул 101.104, шарф арлекино с помпонами, розово-серый</t>
  </si>
  <si>
    <t>Артикул 133, шарф лен разн с рисун.</t>
  </si>
  <si>
    <t>Артикул 9705, Купальник слитный, 50 р. Серый</t>
  </si>
  <si>
    <t>Натуюшка</t>
  </si>
  <si>
    <t>артикул 20206, 52 размер и 54 размер</t>
  </si>
  <si>
    <t>Артикул 0114, палантин-парео, синий</t>
  </si>
  <si>
    <t>Артикул 35, палнт с бел шерст нитью, светло-коричневый</t>
  </si>
  <si>
    <t>ОГОНЬКИ</t>
  </si>
  <si>
    <t>артикул 20206, 56 размер</t>
  </si>
  <si>
    <t>Артикул 723, Шарф переход леска закрутка, сине-голубой</t>
  </si>
  <si>
    <t>Артикул 1030, Шарф шифон цветной, сине-фиолетовый</t>
  </si>
  <si>
    <t xml:space="preserve">Адольфовна </t>
  </si>
  <si>
    <t>артикул 20206, 58 размер</t>
  </si>
  <si>
    <t>Артикул .057, платок шейный атласный, розовый</t>
  </si>
  <si>
    <t>Артикул 8208, Купальник раздельный, наш 48 розово-сиреневый</t>
  </si>
  <si>
    <t>Sira</t>
  </si>
  <si>
    <t>Артикул 8208, Купальник раздельный, 50 размер</t>
  </si>
  <si>
    <t>Valentina_Gr</t>
  </si>
  <si>
    <t>Артикул 1130, Купальник раздельный, розовый, наш 52</t>
  </si>
  <si>
    <t>Артикул 1128, Купальник раздельный, наш 52 фиолет</t>
  </si>
  <si>
    <t>erfort</t>
  </si>
  <si>
    <t>Артикул 101.101, палант разный, бирюзово-голубой</t>
  </si>
  <si>
    <t>Артикул 133, шарф лен разн с рисун., розовый</t>
  </si>
  <si>
    <t>Артикул 1030, Шарф шифон цветной, серо-бежевый</t>
  </si>
  <si>
    <t>Славба</t>
  </si>
  <si>
    <t>Артикул 75, Палантин тонкая марлевка(бренд), бежевый с разводами</t>
  </si>
  <si>
    <t>Артикул 142, шарф-палантин трикотаж, сиренеевый</t>
  </si>
  <si>
    <t>Артикул 131, шарф-палантин однот шелк мережка, салатовый</t>
  </si>
  <si>
    <t>Артикул 789, Шарф жатый летний (мелкие цветы), сине-голубой</t>
  </si>
  <si>
    <t>Артикул 145, шарф-палантин трикотаж люкс, черный</t>
  </si>
  <si>
    <t>Артикул 775, Палантин переход, розовый с бежевым</t>
  </si>
  <si>
    <t>Артикул 122, палантин-парео цветн, розовый</t>
  </si>
  <si>
    <t>шляпа 009</t>
  </si>
  <si>
    <t>тоненький шифоновый маленький платочек на шею повязать. черно-белый</t>
  </si>
  <si>
    <t>Артикул 69, Косынка бренд(LV,Chanel), коричневый</t>
  </si>
  <si>
    <t>scarlet_222</t>
  </si>
  <si>
    <t>Артикул 122, палантин-парео цветн., бежевый</t>
  </si>
  <si>
    <t>детские купальные шорты на рост 140 (где-то 34р-р)</t>
  </si>
  <si>
    <t>Артикул 7010, платок средний шифон, красный и черно-белый</t>
  </si>
  <si>
    <t>Артикул 7236, палантин легкий атлас цветной, гол.-розовый</t>
  </si>
  <si>
    <t>Артикул 123, палантин-парео цветок, роз.-голубой</t>
  </si>
  <si>
    <t>модель 983</t>
  </si>
  <si>
    <t>+</t>
  </si>
  <si>
    <t>-</t>
  </si>
  <si>
    <t>др.модель</t>
  </si>
  <si>
    <t>50 размер (на 48 подойдут)</t>
  </si>
  <si>
    <t>арт.8208</t>
  </si>
  <si>
    <t>_</t>
  </si>
  <si>
    <t>1 шт. серый</t>
  </si>
  <si>
    <t>синий</t>
  </si>
  <si>
    <t>серый</t>
  </si>
  <si>
    <t>коричневый</t>
  </si>
  <si>
    <t>Виленка (Лелик81)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</si>
</sst>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4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vertical="center" wrapText="1"/>
    </xf>
    <xf numFmtId="0" fontId="6" fillId="5" borderId="8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/>
    <xf numFmtId="0" fontId="6" fillId="5" borderId="1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vertical="center" wrapText="1"/>
    </xf>
    <xf numFmtId="0" fontId="6" fillId="5" borderId="15" xfId="0" applyNumberFormat="1" applyFont="1" applyFill="1" applyBorder="1" applyAlignment="1">
      <alignment vertical="center" wrapText="1"/>
    </xf>
    <xf numFmtId="0" fontId="4" fillId="5" borderId="17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vertical="center" wrapText="1"/>
    </xf>
    <xf numFmtId="0" fontId="6" fillId="5" borderId="16" xfId="0" applyNumberFormat="1" applyFont="1" applyFill="1" applyBorder="1" applyAlignment="1">
      <alignment horizontal="center" vertical="center" wrapText="1"/>
    </xf>
    <xf numFmtId="0" fontId="6" fillId="5" borderId="9" xfId="0" applyNumberFormat="1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topLeftCell="A67" zoomScaleNormal="110" workbookViewId="0">
      <selection activeCell="G33" sqref="G33:G37"/>
    </sheetView>
  </sheetViews>
  <sheetFormatPr defaultRowHeight="18.75"/>
  <cols>
    <col min="1" max="1" width="22.42578125" style="2" customWidth="1"/>
    <col min="2" max="2" width="30.7109375" customWidth="1"/>
    <col min="7" max="7" width="9.140625" style="3"/>
    <col min="8" max="8" width="13.7109375" customWidth="1"/>
    <col min="10" max="10" width="13.42578125" customWidth="1"/>
  </cols>
  <sheetData>
    <row r="1" spans="1:12" ht="48" thickBo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8" t="s">
        <v>9</v>
      </c>
      <c r="K1" s="74"/>
      <c r="L1" s="1"/>
    </row>
    <row r="2" spans="1:12" ht="19.5" customHeight="1" thickBot="1">
      <c r="A2" s="92" t="s">
        <v>19</v>
      </c>
      <c r="B2" s="32" t="s">
        <v>20</v>
      </c>
      <c r="C2" s="32">
        <v>1</v>
      </c>
      <c r="D2" s="32">
        <v>121</v>
      </c>
      <c r="E2" s="32">
        <v>121</v>
      </c>
      <c r="F2" s="89">
        <f>SUM(E2:E3)</f>
        <v>331</v>
      </c>
      <c r="G2" s="89">
        <v>381</v>
      </c>
      <c r="H2" s="89">
        <v>381</v>
      </c>
      <c r="I2" s="89">
        <v>0</v>
      </c>
      <c r="J2" s="33" t="s">
        <v>100</v>
      </c>
      <c r="K2" s="74"/>
      <c r="L2" s="15"/>
    </row>
    <row r="3" spans="1:12" ht="49.5" customHeight="1" thickBot="1">
      <c r="A3" s="94"/>
      <c r="B3" s="34" t="s">
        <v>21</v>
      </c>
      <c r="C3" s="34">
        <v>1</v>
      </c>
      <c r="D3" s="34">
        <v>210</v>
      </c>
      <c r="E3" s="32">
        <f t="shared" ref="E3:E8" si="0">D3*C3</f>
        <v>210</v>
      </c>
      <c r="F3" s="91"/>
      <c r="G3" s="91"/>
      <c r="H3" s="91"/>
      <c r="I3" s="91"/>
      <c r="J3" s="35" t="s">
        <v>101</v>
      </c>
      <c r="K3" s="75"/>
      <c r="L3" s="12"/>
    </row>
    <row r="4" spans="1:12" ht="39.75" customHeight="1" thickBot="1">
      <c r="A4" s="92" t="s">
        <v>11</v>
      </c>
      <c r="B4" s="32" t="s">
        <v>12</v>
      </c>
      <c r="C4" s="32">
        <v>1</v>
      </c>
      <c r="D4" s="32">
        <v>0</v>
      </c>
      <c r="E4" s="32">
        <f t="shared" si="0"/>
        <v>0</v>
      </c>
      <c r="F4" s="89">
        <v>0</v>
      </c>
      <c r="G4" s="89">
        <v>0</v>
      </c>
      <c r="H4" s="89">
        <v>0</v>
      </c>
      <c r="I4" s="89">
        <v>0</v>
      </c>
      <c r="J4" s="33" t="s">
        <v>102</v>
      </c>
      <c r="K4" s="75"/>
      <c r="L4" s="12"/>
    </row>
    <row r="5" spans="1:12" ht="52.5" customHeight="1" thickBot="1">
      <c r="A5" s="94"/>
      <c r="B5" s="34" t="s">
        <v>22</v>
      </c>
      <c r="C5" s="34">
        <v>1</v>
      </c>
      <c r="D5" s="34">
        <v>0</v>
      </c>
      <c r="E5" s="32">
        <f t="shared" si="0"/>
        <v>0</v>
      </c>
      <c r="F5" s="91"/>
      <c r="G5" s="91"/>
      <c r="H5" s="91"/>
      <c r="I5" s="91"/>
      <c r="J5" s="35" t="s">
        <v>102</v>
      </c>
      <c r="K5" s="75"/>
      <c r="L5" s="12"/>
    </row>
    <row r="6" spans="1:12" ht="30" customHeight="1" thickBot="1">
      <c r="A6" s="92" t="s">
        <v>23</v>
      </c>
      <c r="B6" s="32" t="s">
        <v>24</v>
      </c>
      <c r="C6" s="32">
        <v>1</v>
      </c>
      <c r="D6" s="32">
        <v>110</v>
      </c>
      <c r="E6" s="32">
        <f>D6*C6</f>
        <v>110</v>
      </c>
      <c r="F6" s="89">
        <v>110</v>
      </c>
      <c r="G6" s="89">
        <v>127</v>
      </c>
      <c r="H6" s="89">
        <v>127</v>
      </c>
      <c r="I6" s="89">
        <v>0</v>
      </c>
      <c r="J6" s="33" t="s">
        <v>101</v>
      </c>
      <c r="K6" s="75"/>
      <c r="L6" s="12"/>
    </row>
    <row r="7" spans="1:12" ht="31.5" customHeight="1" thickBot="1">
      <c r="A7" s="94"/>
      <c r="B7" s="34" t="s">
        <v>25</v>
      </c>
      <c r="C7" s="34">
        <v>1</v>
      </c>
      <c r="D7" s="34">
        <v>0</v>
      </c>
      <c r="E7" s="32">
        <f t="shared" si="0"/>
        <v>0</v>
      </c>
      <c r="F7" s="91"/>
      <c r="G7" s="91"/>
      <c r="H7" s="91"/>
      <c r="I7" s="91"/>
      <c r="J7" s="35" t="s">
        <v>102</v>
      </c>
      <c r="K7" s="75"/>
      <c r="L7" s="12"/>
    </row>
    <row r="8" spans="1:12" ht="49.5" customHeight="1">
      <c r="A8" s="92" t="s">
        <v>26</v>
      </c>
      <c r="B8" s="32" t="s">
        <v>27</v>
      </c>
      <c r="C8" s="32">
        <v>2</v>
      </c>
      <c r="D8" s="32">
        <v>110</v>
      </c>
      <c r="E8" s="28">
        <f t="shared" si="0"/>
        <v>220</v>
      </c>
      <c r="F8" s="89">
        <f>SUM(E8:E11)</f>
        <v>727</v>
      </c>
      <c r="G8" s="89">
        <v>836</v>
      </c>
      <c r="H8" s="89">
        <v>836</v>
      </c>
      <c r="I8" s="89">
        <v>0</v>
      </c>
      <c r="J8" s="33" t="s">
        <v>103</v>
      </c>
      <c r="K8" s="75"/>
      <c r="L8" s="12"/>
    </row>
    <row r="9" spans="1:12" ht="58.5" customHeight="1">
      <c r="A9" s="93"/>
      <c r="B9" s="31" t="s">
        <v>28</v>
      </c>
      <c r="C9" s="31">
        <v>1</v>
      </c>
      <c r="D9" s="31">
        <v>88</v>
      </c>
      <c r="E9" s="31">
        <f>D9*C9</f>
        <v>88</v>
      </c>
      <c r="F9" s="90"/>
      <c r="G9" s="90"/>
      <c r="H9" s="90"/>
      <c r="I9" s="90"/>
      <c r="J9" s="36" t="s">
        <v>104</v>
      </c>
      <c r="K9" s="75"/>
      <c r="L9" s="12"/>
    </row>
    <row r="10" spans="1:12" ht="54" customHeight="1">
      <c r="A10" s="93"/>
      <c r="B10" s="31" t="s">
        <v>29</v>
      </c>
      <c r="C10" s="31">
        <v>1</v>
      </c>
      <c r="D10" s="68">
        <v>209</v>
      </c>
      <c r="E10" s="30">
        <f>D10*C10</f>
        <v>209</v>
      </c>
      <c r="F10" s="90"/>
      <c r="G10" s="90"/>
      <c r="H10" s="90"/>
      <c r="I10" s="90"/>
      <c r="J10" s="36" t="s">
        <v>101</v>
      </c>
      <c r="K10" s="75"/>
      <c r="L10" s="12"/>
    </row>
    <row r="11" spans="1:12" ht="48.75" customHeight="1" thickBot="1">
      <c r="A11" s="94"/>
      <c r="B11" s="34" t="s">
        <v>30</v>
      </c>
      <c r="C11" s="34">
        <v>1</v>
      </c>
      <c r="D11" s="34">
        <v>210</v>
      </c>
      <c r="E11" s="34">
        <f>D11*C11</f>
        <v>210</v>
      </c>
      <c r="F11" s="91"/>
      <c r="G11" s="91"/>
      <c r="H11" s="91"/>
      <c r="I11" s="91"/>
      <c r="J11" s="35" t="s">
        <v>101</v>
      </c>
      <c r="K11" s="75"/>
      <c r="L11" s="12"/>
    </row>
    <row r="12" spans="1:12" ht="24.75" customHeight="1" thickBot="1">
      <c r="A12" s="92" t="s">
        <v>31</v>
      </c>
      <c r="B12" s="32" t="s">
        <v>24</v>
      </c>
      <c r="C12" s="32">
        <v>1</v>
      </c>
      <c r="D12" s="32">
        <v>0</v>
      </c>
      <c r="E12" s="34">
        <v>0</v>
      </c>
      <c r="F12" s="89">
        <f>SUM(E12:E13)</f>
        <v>275</v>
      </c>
      <c r="G12" s="89">
        <v>316</v>
      </c>
      <c r="H12" s="89">
        <v>316</v>
      </c>
      <c r="I12" s="89">
        <v>0</v>
      </c>
      <c r="J12" s="33" t="s">
        <v>102</v>
      </c>
      <c r="K12" s="75"/>
      <c r="L12" s="12"/>
    </row>
    <row r="13" spans="1:12" ht="53.25" customHeight="1" thickBot="1">
      <c r="A13" s="94"/>
      <c r="B13" s="34" t="s">
        <v>32</v>
      </c>
      <c r="C13" s="34">
        <v>1</v>
      </c>
      <c r="D13" s="34">
        <v>275</v>
      </c>
      <c r="E13" s="34">
        <f t="shared" ref="E13:E19" si="1">D13*C13</f>
        <v>275</v>
      </c>
      <c r="F13" s="91"/>
      <c r="G13" s="91"/>
      <c r="H13" s="91"/>
      <c r="I13" s="91"/>
      <c r="J13" s="35" t="s">
        <v>105</v>
      </c>
      <c r="K13" s="75"/>
      <c r="L13" s="12"/>
    </row>
    <row r="14" spans="1:12" ht="25.5" customHeight="1" thickBot="1">
      <c r="A14" s="92" t="s">
        <v>33</v>
      </c>
      <c r="B14" s="32" t="s">
        <v>24</v>
      </c>
      <c r="C14" s="32">
        <v>1</v>
      </c>
      <c r="D14" s="32">
        <v>110</v>
      </c>
      <c r="E14" s="34">
        <f t="shared" si="1"/>
        <v>110</v>
      </c>
      <c r="F14" s="89">
        <v>110</v>
      </c>
      <c r="G14" s="89">
        <v>127</v>
      </c>
      <c r="H14" s="89">
        <v>127</v>
      </c>
      <c r="I14" s="89">
        <v>0</v>
      </c>
      <c r="J14" s="33" t="s">
        <v>103</v>
      </c>
      <c r="K14" s="75"/>
      <c r="L14" s="12"/>
    </row>
    <row r="15" spans="1:12" ht="27" customHeight="1" thickBot="1">
      <c r="A15" s="94"/>
      <c r="B15" s="37" t="s">
        <v>34</v>
      </c>
      <c r="C15" s="37">
        <v>1</v>
      </c>
      <c r="D15" s="37">
        <v>0</v>
      </c>
      <c r="E15" s="34">
        <f t="shared" si="1"/>
        <v>0</v>
      </c>
      <c r="F15" s="91"/>
      <c r="G15" s="91"/>
      <c r="H15" s="91"/>
      <c r="I15" s="91"/>
      <c r="J15" s="35" t="s">
        <v>102</v>
      </c>
      <c r="K15" s="75"/>
      <c r="L15" s="12"/>
    </row>
    <row r="16" spans="1:12" ht="24.75" customHeight="1" thickBot="1">
      <c r="A16" s="92" t="s">
        <v>35</v>
      </c>
      <c r="B16" s="32" t="s">
        <v>36</v>
      </c>
      <c r="C16" s="32">
        <v>1</v>
      </c>
      <c r="D16" s="32">
        <v>121</v>
      </c>
      <c r="E16" s="34">
        <f>D16*C16</f>
        <v>121</v>
      </c>
      <c r="F16" s="89">
        <v>121</v>
      </c>
      <c r="G16" s="89">
        <v>139</v>
      </c>
      <c r="H16" s="89">
        <v>139</v>
      </c>
      <c r="I16" s="89">
        <v>0</v>
      </c>
      <c r="J16" s="33" t="s">
        <v>103</v>
      </c>
      <c r="K16" s="75"/>
      <c r="L16" s="12"/>
    </row>
    <row r="17" spans="1:12" ht="49.5" customHeight="1" thickBot="1">
      <c r="A17" s="94"/>
      <c r="B17" s="34" t="s">
        <v>37</v>
      </c>
      <c r="C17" s="34">
        <v>1</v>
      </c>
      <c r="D17" s="34">
        <v>0</v>
      </c>
      <c r="E17" s="34">
        <f t="shared" si="1"/>
        <v>0</v>
      </c>
      <c r="F17" s="91"/>
      <c r="G17" s="91"/>
      <c r="H17" s="91"/>
      <c r="I17" s="91"/>
      <c r="J17" s="35" t="s">
        <v>106</v>
      </c>
      <c r="K17" s="75"/>
      <c r="L17" s="12"/>
    </row>
    <row r="18" spans="1:12" ht="24.75" customHeight="1">
      <c r="A18" s="92" t="s">
        <v>38</v>
      </c>
      <c r="B18" s="32" t="s">
        <v>39</v>
      </c>
      <c r="C18" s="32">
        <v>1</v>
      </c>
      <c r="D18" s="32">
        <v>99</v>
      </c>
      <c r="E18" s="40">
        <f t="shared" si="1"/>
        <v>99</v>
      </c>
      <c r="F18" s="89">
        <f>SUM(E18:E21)</f>
        <v>308</v>
      </c>
      <c r="G18" s="89">
        <v>354</v>
      </c>
      <c r="H18" s="89">
        <v>354</v>
      </c>
      <c r="I18" s="89">
        <v>0</v>
      </c>
      <c r="J18" s="33" t="s">
        <v>101</v>
      </c>
      <c r="K18" s="75"/>
      <c r="L18" s="12"/>
    </row>
    <row r="19" spans="1:12" ht="18.75" customHeight="1">
      <c r="A19" s="93"/>
      <c r="B19" s="31" t="s">
        <v>40</v>
      </c>
      <c r="C19" s="31">
        <v>2</v>
      </c>
      <c r="D19" s="31">
        <v>0</v>
      </c>
      <c r="E19" s="31">
        <f t="shared" si="1"/>
        <v>0</v>
      </c>
      <c r="F19" s="90"/>
      <c r="G19" s="90"/>
      <c r="H19" s="90"/>
      <c r="I19" s="90"/>
      <c r="J19" s="36" t="s">
        <v>102</v>
      </c>
      <c r="K19" s="75"/>
      <c r="L19" s="12"/>
    </row>
    <row r="20" spans="1:12" ht="48.75" customHeight="1">
      <c r="A20" s="93"/>
      <c r="B20" s="31" t="s">
        <v>41</v>
      </c>
      <c r="C20" s="31">
        <v>1</v>
      </c>
      <c r="D20" s="31">
        <v>0</v>
      </c>
      <c r="E20" s="31">
        <f>D20*C20</f>
        <v>0</v>
      </c>
      <c r="F20" s="90"/>
      <c r="G20" s="90"/>
      <c r="H20" s="90"/>
      <c r="I20" s="90"/>
      <c r="J20" s="36" t="s">
        <v>102</v>
      </c>
      <c r="K20" s="75"/>
      <c r="L20" s="12"/>
    </row>
    <row r="21" spans="1:12" ht="35.25" customHeight="1" thickBot="1">
      <c r="A21" s="94"/>
      <c r="B21" s="34" t="s">
        <v>42</v>
      </c>
      <c r="C21" s="34">
        <v>1</v>
      </c>
      <c r="D21" s="69">
        <v>209</v>
      </c>
      <c r="E21" s="31">
        <f>D21*C21</f>
        <v>209</v>
      </c>
      <c r="F21" s="91"/>
      <c r="G21" s="91"/>
      <c r="H21" s="91"/>
      <c r="I21" s="91"/>
      <c r="J21" s="35" t="s">
        <v>101</v>
      </c>
      <c r="K21" s="75"/>
      <c r="L21" s="12"/>
    </row>
    <row r="22" spans="1:12" ht="23.25" customHeight="1">
      <c r="A22" s="92" t="s">
        <v>43</v>
      </c>
      <c r="B22" s="32" t="s">
        <v>39</v>
      </c>
      <c r="C22" s="32">
        <v>1</v>
      </c>
      <c r="D22" s="32">
        <v>99</v>
      </c>
      <c r="E22" s="28">
        <f>D22*C22</f>
        <v>99</v>
      </c>
      <c r="F22" s="89">
        <f>SUM(E22:E29)</f>
        <v>825</v>
      </c>
      <c r="G22" s="89">
        <v>949</v>
      </c>
      <c r="H22" s="89">
        <v>949</v>
      </c>
      <c r="I22" s="89">
        <v>0</v>
      </c>
      <c r="J22" s="33" t="s">
        <v>101</v>
      </c>
      <c r="K22" s="75"/>
      <c r="L22" s="12"/>
    </row>
    <row r="23" spans="1:12" ht="50.25" customHeight="1">
      <c r="A23" s="93"/>
      <c r="B23" s="31" t="s">
        <v>44</v>
      </c>
      <c r="C23" s="31">
        <v>1</v>
      </c>
      <c r="D23" s="31">
        <v>297</v>
      </c>
      <c r="E23" s="31">
        <f t="shared" ref="E23:E49" si="2">D23*C23</f>
        <v>297</v>
      </c>
      <c r="F23" s="90"/>
      <c r="G23" s="90"/>
      <c r="H23" s="90"/>
      <c r="I23" s="90"/>
      <c r="J23" s="36" t="s">
        <v>101</v>
      </c>
      <c r="K23" s="75"/>
      <c r="L23" s="12"/>
    </row>
    <row r="24" spans="1:12" ht="35.25" customHeight="1">
      <c r="A24" s="93"/>
      <c r="B24" s="31" t="s">
        <v>45</v>
      </c>
      <c r="C24" s="31">
        <v>1</v>
      </c>
      <c r="D24" s="31">
        <v>187</v>
      </c>
      <c r="E24" s="31">
        <f t="shared" si="2"/>
        <v>187</v>
      </c>
      <c r="F24" s="90"/>
      <c r="G24" s="90"/>
      <c r="H24" s="90"/>
      <c r="I24" s="90"/>
      <c r="J24" s="36" t="s">
        <v>101</v>
      </c>
      <c r="K24" s="75"/>
      <c r="L24" s="12"/>
    </row>
    <row r="25" spans="1:12" ht="54.75" customHeight="1">
      <c r="A25" s="93"/>
      <c r="B25" s="31" t="s">
        <v>46</v>
      </c>
      <c r="C25" s="31">
        <v>1</v>
      </c>
      <c r="D25" s="31">
        <v>0</v>
      </c>
      <c r="E25" s="29">
        <f t="shared" si="2"/>
        <v>0</v>
      </c>
      <c r="F25" s="90"/>
      <c r="G25" s="90"/>
      <c r="H25" s="90"/>
      <c r="I25" s="90"/>
      <c r="J25" s="36" t="s">
        <v>102</v>
      </c>
      <c r="K25" s="75"/>
      <c r="L25" s="12"/>
    </row>
    <row r="26" spans="1:12" ht="54.75" customHeight="1">
      <c r="A26" s="93"/>
      <c r="B26" s="31" t="s">
        <v>47</v>
      </c>
      <c r="C26" s="31">
        <v>1</v>
      </c>
      <c r="D26" s="31">
        <v>0</v>
      </c>
      <c r="E26" s="31">
        <f t="shared" si="2"/>
        <v>0</v>
      </c>
      <c r="F26" s="90"/>
      <c r="G26" s="90"/>
      <c r="H26" s="90"/>
      <c r="I26" s="90"/>
      <c r="J26" s="36" t="s">
        <v>102</v>
      </c>
      <c r="K26" s="75"/>
      <c r="L26" s="12"/>
    </row>
    <row r="27" spans="1:12" ht="34.5" customHeight="1">
      <c r="A27" s="93"/>
      <c r="B27" s="31" t="s">
        <v>48</v>
      </c>
      <c r="C27" s="31">
        <v>1</v>
      </c>
      <c r="D27" s="31">
        <v>0</v>
      </c>
      <c r="E27" s="29">
        <f t="shared" si="2"/>
        <v>0</v>
      </c>
      <c r="F27" s="90"/>
      <c r="G27" s="90"/>
      <c r="H27" s="90"/>
      <c r="I27" s="90"/>
      <c r="J27" s="36" t="s">
        <v>102</v>
      </c>
      <c r="K27" s="75"/>
      <c r="L27" s="12"/>
    </row>
    <row r="28" spans="1:12" ht="29.25" customHeight="1">
      <c r="A28" s="93"/>
      <c r="B28" s="31" t="s">
        <v>49</v>
      </c>
      <c r="C28" s="31">
        <v>1</v>
      </c>
      <c r="D28" s="31">
        <v>143</v>
      </c>
      <c r="E28" s="31">
        <f>D28*C28</f>
        <v>143</v>
      </c>
      <c r="F28" s="90"/>
      <c r="G28" s="90"/>
      <c r="H28" s="90"/>
      <c r="I28" s="90"/>
      <c r="J28" s="36" t="s">
        <v>101</v>
      </c>
      <c r="K28" s="75"/>
      <c r="L28" s="12"/>
    </row>
    <row r="29" spans="1:12" ht="30.75" customHeight="1" thickBot="1">
      <c r="A29" s="94"/>
      <c r="B29" s="34" t="s">
        <v>50</v>
      </c>
      <c r="C29" s="34">
        <v>1</v>
      </c>
      <c r="D29" s="34">
        <v>99</v>
      </c>
      <c r="E29" s="30">
        <f t="shared" si="2"/>
        <v>99</v>
      </c>
      <c r="F29" s="91"/>
      <c r="G29" s="91"/>
      <c r="H29" s="91"/>
      <c r="I29" s="91"/>
      <c r="J29" s="35" t="s">
        <v>107</v>
      </c>
      <c r="K29" s="75"/>
      <c r="L29" s="12"/>
    </row>
    <row r="30" spans="1:12" ht="48" customHeight="1" thickBot="1">
      <c r="A30" s="21" t="s">
        <v>51</v>
      </c>
      <c r="B30" s="38" t="s">
        <v>52</v>
      </c>
      <c r="C30" s="38">
        <v>1</v>
      </c>
      <c r="D30" s="38">
        <v>0</v>
      </c>
      <c r="E30" s="32">
        <v>0</v>
      </c>
      <c r="F30" s="38">
        <v>0</v>
      </c>
      <c r="G30" s="38">
        <v>0</v>
      </c>
      <c r="H30" s="38">
        <v>0</v>
      </c>
      <c r="I30" s="38">
        <v>0</v>
      </c>
      <c r="J30" s="39" t="s">
        <v>102</v>
      </c>
      <c r="K30" s="75"/>
      <c r="L30" s="12"/>
    </row>
    <row r="31" spans="1:12" ht="23.25" customHeight="1" thickBot="1">
      <c r="A31" s="21" t="s">
        <v>13</v>
      </c>
      <c r="B31" s="38" t="s">
        <v>53</v>
      </c>
      <c r="C31" s="38">
        <v>1</v>
      </c>
      <c r="D31" s="38">
        <v>88</v>
      </c>
      <c r="E31" s="32">
        <f>D31*C31</f>
        <v>88</v>
      </c>
      <c r="F31" s="38">
        <v>88</v>
      </c>
      <c r="G31" s="38">
        <v>101</v>
      </c>
      <c r="H31" s="38">
        <v>101</v>
      </c>
      <c r="I31" s="38">
        <v>0</v>
      </c>
      <c r="J31" s="39" t="s">
        <v>101</v>
      </c>
      <c r="K31" s="75"/>
      <c r="L31" s="12"/>
    </row>
    <row r="32" spans="1:12" ht="36" customHeight="1" thickBot="1">
      <c r="A32" s="21" t="s">
        <v>54</v>
      </c>
      <c r="B32" s="38" t="s">
        <v>14</v>
      </c>
      <c r="C32" s="38">
        <v>3</v>
      </c>
      <c r="D32" s="38">
        <v>0</v>
      </c>
      <c r="E32" s="32">
        <f t="shared" si="2"/>
        <v>0</v>
      </c>
      <c r="F32" s="38">
        <v>0</v>
      </c>
      <c r="G32" s="38">
        <v>0</v>
      </c>
      <c r="H32" s="38">
        <v>0</v>
      </c>
      <c r="I32" s="38">
        <v>0</v>
      </c>
      <c r="J32" s="39" t="s">
        <v>102</v>
      </c>
      <c r="K32" s="75"/>
      <c r="L32" s="12"/>
    </row>
    <row r="33" spans="1:12" ht="52.5" customHeight="1">
      <c r="A33" s="100" t="s">
        <v>55</v>
      </c>
      <c r="B33" s="101" t="s">
        <v>56</v>
      </c>
      <c r="C33" s="101">
        <v>2</v>
      </c>
      <c r="D33" s="101">
        <v>0</v>
      </c>
      <c r="E33" s="102">
        <f t="shared" si="2"/>
        <v>0</v>
      </c>
      <c r="F33" s="103">
        <f>SUM(E33:E37)</f>
        <v>429</v>
      </c>
      <c r="G33" s="103">
        <v>493</v>
      </c>
      <c r="H33" s="103">
        <v>493</v>
      </c>
      <c r="I33" s="103">
        <v>0</v>
      </c>
      <c r="J33" s="104" t="s">
        <v>102</v>
      </c>
      <c r="K33" s="75"/>
      <c r="L33" s="12"/>
    </row>
    <row r="34" spans="1:12" ht="31.5" customHeight="1">
      <c r="A34" s="105"/>
      <c r="B34" s="68" t="s">
        <v>57</v>
      </c>
      <c r="C34" s="68">
        <v>1</v>
      </c>
      <c r="D34" s="68">
        <v>0</v>
      </c>
      <c r="E34" s="68">
        <f>D34*C34</f>
        <v>0</v>
      </c>
      <c r="F34" s="106"/>
      <c r="G34" s="106"/>
      <c r="H34" s="106"/>
      <c r="I34" s="106"/>
      <c r="J34" s="107" t="s">
        <v>102</v>
      </c>
      <c r="K34" s="75"/>
      <c r="L34" s="12"/>
    </row>
    <row r="35" spans="1:12" ht="39" customHeight="1">
      <c r="A35" s="105"/>
      <c r="B35" s="68" t="s">
        <v>58</v>
      </c>
      <c r="C35" s="68">
        <v>1</v>
      </c>
      <c r="D35" s="68">
        <v>154</v>
      </c>
      <c r="E35" s="108">
        <f t="shared" si="2"/>
        <v>154</v>
      </c>
      <c r="F35" s="106"/>
      <c r="G35" s="106"/>
      <c r="H35" s="106"/>
      <c r="I35" s="106"/>
      <c r="J35" s="107" t="s">
        <v>101</v>
      </c>
      <c r="K35" s="75"/>
      <c r="L35" s="12"/>
    </row>
    <row r="36" spans="1:12" ht="49.5" customHeight="1">
      <c r="A36" s="105"/>
      <c r="B36" s="68" t="s">
        <v>59</v>
      </c>
      <c r="C36" s="68">
        <v>1</v>
      </c>
      <c r="D36" s="68">
        <v>154</v>
      </c>
      <c r="E36" s="68">
        <f t="shared" si="2"/>
        <v>154</v>
      </c>
      <c r="F36" s="106"/>
      <c r="G36" s="106"/>
      <c r="H36" s="106"/>
      <c r="I36" s="106"/>
      <c r="J36" s="107" t="s">
        <v>101</v>
      </c>
      <c r="K36" s="75"/>
      <c r="L36" s="12"/>
    </row>
    <row r="37" spans="1:12" ht="38.25" customHeight="1" thickBot="1">
      <c r="A37" s="109"/>
      <c r="B37" s="69" t="s">
        <v>60</v>
      </c>
      <c r="C37" s="69">
        <v>1</v>
      </c>
      <c r="D37" s="69">
        <v>121</v>
      </c>
      <c r="E37" s="110">
        <f>D37*C37</f>
        <v>121</v>
      </c>
      <c r="F37" s="111"/>
      <c r="G37" s="111"/>
      <c r="H37" s="111"/>
      <c r="I37" s="111"/>
      <c r="J37" s="112" t="s">
        <v>101</v>
      </c>
      <c r="K37" s="75"/>
      <c r="L37" s="12"/>
    </row>
    <row r="38" spans="1:12" ht="34.5" customHeight="1" thickBot="1">
      <c r="A38" s="21" t="s">
        <v>16</v>
      </c>
      <c r="B38" s="38" t="s">
        <v>61</v>
      </c>
      <c r="C38" s="38">
        <v>1</v>
      </c>
      <c r="D38" s="38">
        <v>275</v>
      </c>
      <c r="E38" s="32">
        <f t="shared" si="2"/>
        <v>275</v>
      </c>
      <c r="F38" s="38">
        <v>275</v>
      </c>
      <c r="G38" s="38">
        <v>316</v>
      </c>
      <c r="H38" s="79">
        <v>316</v>
      </c>
      <c r="I38" s="38">
        <v>0</v>
      </c>
      <c r="J38" s="39" t="s">
        <v>101</v>
      </c>
      <c r="K38" s="75"/>
      <c r="L38" s="12"/>
    </row>
    <row r="39" spans="1:12" ht="32.25" customHeight="1">
      <c r="A39" s="92" t="s">
        <v>62</v>
      </c>
      <c r="B39" s="32" t="s">
        <v>63</v>
      </c>
      <c r="C39" s="32">
        <v>2</v>
      </c>
      <c r="D39" s="32">
        <v>231</v>
      </c>
      <c r="E39" s="28">
        <f t="shared" si="2"/>
        <v>462</v>
      </c>
      <c r="F39" s="89">
        <f>SUM(E39:E42)</f>
        <v>759</v>
      </c>
      <c r="G39" s="89">
        <v>873</v>
      </c>
      <c r="H39" s="89">
        <v>873</v>
      </c>
      <c r="I39" s="89">
        <v>0</v>
      </c>
      <c r="J39" s="33" t="s">
        <v>101</v>
      </c>
      <c r="K39" s="75"/>
      <c r="L39" s="12"/>
    </row>
    <row r="40" spans="1:12" ht="57" customHeight="1">
      <c r="A40" s="93"/>
      <c r="B40" s="31" t="s">
        <v>64</v>
      </c>
      <c r="C40" s="31">
        <v>1</v>
      </c>
      <c r="D40" s="31">
        <v>0</v>
      </c>
      <c r="E40" s="31">
        <f>D40*C40</f>
        <v>0</v>
      </c>
      <c r="F40" s="90"/>
      <c r="G40" s="90"/>
      <c r="H40" s="90"/>
      <c r="I40" s="90"/>
      <c r="J40" s="36" t="s">
        <v>102</v>
      </c>
      <c r="K40" s="75"/>
      <c r="L40" s="12"/>
    </row>
    <row r="41" spans="1:12" ht="36" customHeight="1">
      <c r="A41" s="93"/>
      <c r="B41" s="31" t="s">
        <v>58</v>
      </c>
      <c r="C41" s="31">
        <v>1</v>
      </c>
      <c r="D41" s="31">
        <v>154</v>
      </c>
      <c r="E41" s="31">
        <f t="shared" si="2"/>
        <v>154</v>
      </c>
      <c r="F41" s="90"/>
      <c r="G41" s="90"/>
      <c r="H41" s="90"/>
      <c r="I41" s="90"/>
      <c r="J41" s="36" t="s">
        <v>101</v>
      </c>
      <c r="K41" s="75"/>
      <c r="L41" s="12"/>
    </row>
    <row r="42" spans="1:12" ht="32.25" customHeight="1" thickBot="1">
      <c r="A42" s="94"/>
      <c r="B42" s="34" t="s">
        <v>65</v>
      </c>
      <c r="C42" s="34">
        <v>1</v>
      </c>
      <c r="D42" s="34">
        <v>143</v>
      </c>
      <c r="E42" s="30">
        <f t="shared" si="2"/>
        <v>143</v>
      </c>
      <c r="F42" s="91"/>
      <c r="G42" s="91"/>
      <c r="H42" s="91"/>
      <c r="I42" s="91"/>
      <c r="J42" s="35" t="s">
        <v>101</v>
      </c>
      <c r="K42" s="75"/>
      <c r="L42" s="12"/>
    </row>
    <row r="43" spans="1:12" ht="31.5" customHeight="1">
      <c r="A43" s="92" t="s">
        <v>66</v>
      </c>
      <c r="B43" s="32" t="s">
        <v>67</v>
      </c>
      <c r="C43" s="32">
        <v>1</v>
      </c>
      <c r="D43" s="32">
        <v>231</v>
      </c>
      <c r="E43" s="28">
        <f t="shared" si="2"/>
        <v>231</v>
      </c>
      <c r="F43" s="89">
        <f>SUM(E43:E45)</f>
        <v>396</v>
      </c>
      <c r="G43" s="89">
        <v>455</v>
      </c>
      <c r="H43" s="89">
        <v>455</v>
      </c>
      <c r="I43" s="89">
        <v>0</v>
      </c>
      <c r="J43" s="33" t="s">
        <v>101</v>
      </c>
      <c r="K43" s="75"/>
      <c r="L43" s="12"/>
    </row>
    <row r="44" spans="1:12" ht="33.75" customHeight="1">
      <c r="A44" s="93"/>
      <c r="B44" s="31" t="s">
        <v>68</v>
      </c>
      <c r="C44" s="31">
        <v>1</v>
      </c>
      <c r="D44" s="31">
        <v>88</v>
      </c>
      <c r="E44" s="31">
        <f>D44*C44</f>
        <v>88</v>
      </c>
      <c r="F44" s="90"/>
      <c r="G44" s="90"/>
      <c r="H44" s="90"/>
      <c r="I44" s="90"/>
      <c r="J44" s="36" t="s">
        <v>108</v>
      </c>
      <c r="K44" s="75"/>
      <c r="L44" s="12"/>
    </row>
    <row r="45" spans="1:12" ht="30" customHeight="1" thickBot="1">
      <c r="A45" s="93"/>
      <c r="B45" s="40" t="s">
        <v>69</v>
      </c>
      <c r="C45" s="40">
        <v>1</v>
      </c>
      <c r="D45" s="40">
        <v>77</v>
      </c>
      <c r="E45" s="30">
        <f t="shared" si="2"/>
        <v>77</v>
      </c>
      <c r="F45" s="91"/>
      <c r="G45" s="91"/>
      <c r="H45" s="91"/>
      <c r="I45" s="91"/>
      <c r="J45" s="41" t="s">
        <v>109</v>
      </c>
      <c r="K45" s="75"/>
      <c r="L45" s="12"/>
    </row>
    <row r="46" spans="1:12" ht="22.5" customHeight="1" thickBot="1">
      <c r="A46" s="92" t="s">
        <v>70</v>
      </c>
      <c r="B46" s="32" t="s">
        <v>71</v>
      </c>
      <c r="C46" s="32">
        <v>1</v>
      </c>
      <c r="D46" s="32">
        <v>231</v>
      </c>
      <c r="E46" s="32">
        <f t="shared" si="2"/>
        <v>231</v>
      </c>
      <c r="F46" s="89">
        <f>SUM(E46:E47)</f>
        <v>253</v>
      </c>
      <c r="G46" s="89">
        <v>291</v>
      </c>
      <c r="H46" s="89">
        <v>291</v>
      </c>
      <c r="I46" s="89">
        <v>0</v>
      </c>
      <c r="J46" s="33" t="s">
        <v>101</v>
      </c>
      <c r="K46" s="75"/>
      <c r="L46" s="12"/>
    </row>
    <row r="47" spans="1:12" ht="32.25" customHeight="1" thickBot="1">
      <c r="A47" s="94"/>
      <c r="B47" s="34" t="s">
        <v>72</v>
      </c>
      <c r="C47" s="34">
        <v>1</v>
      </c>
      <c r="D47" s="34">
        <v>22</v>
      </c>
      <c r="E47" s="32">
        <f>D47*C47</f>
        <v>22</v>
      </c>
      <c r="F47" s="91"/>
      <c r="G47" s="91"/>
      <c r="H47" s="91"/>
      <c r="I47" s="91"/>
      <c r="J47" s="35" t="s">
        <v>101</v>
      </c>
      <c r="K47" s="75"/>
      <c r="L47" s="12"/>
    </row>
    <row r="48" spans="1:12" s="14" customFormat="1" ht="49.5" customHeight="1" thickBot="1">
      <c r="A48" s="21" t="s">
        <v>10</v>
      </c>
      <c r="B48" s="38" t="s">
        <v>73</v>
      </c>
      <c r="C48" s="38">
        <v>1</v>
      </c>
      <c r="D48" s="38">
        <v>275</v>
      </c>
      <c r="E48" s="32">
        <f t="shared" si="2"/>
        <v>275</v>
      </c>
      <c r="F48" s="38">
        <v>275</v>
      </c>
      <c r="G48" s="38">
        <v>316</v>
      </c>
      <c r="H48" s="38">
        <v>316</v>
      </c>
      <c r="I48" s="38">
        <v>0</v>
      </c>
      <c r="J48" s="39" t="s">
        <v>101</v>
      </c>
      <c r="K48" s="76"/>
      <c r="L48" s="13"/>
    </row>
    <row r="49" spans="1:12" s="14" customFormat="1" ht="41.25" customHeight="1" thickBot="1">
      <c r="A49" s="21" t="s">
        <v>74</v>
      </c>
      <c r="B49" s="22" t="s">
        <v>75</v>
      </c>
      <c r="C49" s="22">
        <v>1</v>
      </c>
      <c r="D49" s="22">
        <v>0</v>
      </c>
      <c r="E49" s="32">
        <f t="shared" si="2"/>
        <v>0</v>
      </c>
      <c r="F49" s="22">
        <v>0</v>
      </c>
      <c r="G49" s="22">
        <v>0</v>
      </c>
      <c r="H49" s="22">
        <v>0</v>
      </c>
      <c r="I49" s="22">
        <v>0</v>
      </c>
      <c r="J49" s="23" t="s">
        <v>102</v>
      </c>
      <c r="K49" s="76"/>
      <c r="L49" s="13"/>
    </row>
    <row r="50" spans="1:12" s="14" customFormat="1" ht="30" customHeight="1">
      <c r="A50" s="92" t="s">
        <v>76</v>
      </c>
      <c r="B50" s="17" t="s">
        <v>77</v>
      </c>
      <c r="C50" s="17">
        <v>1</v>
      </c>
      <c r="D50" s="70">
        <v>0</v>
      </c>
      <c r="E50" s="17">
        <v>0</v>
      </c>
      <c r="F50" s="89">
        <v>209</v>
      </c>
      <c r="G50" s="89">
        <v>240</v>
      </c>
      <c r="H50" s="89">
        <v>240</v>
      </c>
      <c r="I50" s="89">
        <v>0</v>
      </c>
      <c r="J50" s="18" t="s">
        <v>102</v>
      </c>
      <c r="K50" s="76"/>
      <c r="L50" s="13"/>
    </row>
    <row r="51" spans="1:12" s="14" customFormat="1" ht="33" customHeight="1" thickBot="1">
      <c r="A51" s="94"/>
      <c r="B51" s="19" t="s">
        <v>78</v>
      </c>
      <c r="C51" s="19">
        <v>1</v>
      </c>
      <c r="D51" s="19">
        <v>209</v>
      </c>
      <c r="E51" s="19">
        <v>209</v>
      </c>
      <c r="F51" s="91"/>
      <c r="G51" s="91"/>
      <c r="H51" s="91"/>
      <c r="I51" s="91"/>
      <c r="J51" s="20" t="s">
        <v>101</v>
      </c>
      <c r="K51" s="77"/>
      <c r="L51" s="13"/>
    </row>
    <row r="52" spans="1:12" s="14" customFormat="1" ht="30" customHeight="1">
      <c r="A52" s="92" t="s">
        <v>79</v>
      </c>
      <c r="B52" s="17" t="s">
        <v>80</v>
      </c>
      <c r="C52" s="17">
        <v>1</v>
      </c>
      <c r="D52" s="17">
        <v>187</v>
      </c>
      <c r="E52" s="25">
        <f t="shared" ref="E52:E64" si="3">D52*C52</f>
        <v>187</v>
      </c>
      <c r="F52" s="89">
        <f>SUM(E52:E54)</f>
        <v>385</v>
      </c>
      <c r="G52" s="89">
        <v>443</v>
      </c>
      <c r="H52" s="89">
        <v>443</v>
      </c>
      <c r="I52" s="89">
        <v>0</v>
      </c>
      <c r="J52" s="18" t="s">
        <v>101</v>
      </c>
      <c r="K52" s="76"/>
      <c r="L52" s="13"/>
    </row>
    <row r="53" spans="1:12" s="14" customFormat="1" ht="33.75" customHeight="1">
      <c r="A53" s="93"/>
      <c r="B53" s="16" t="s">
        <v>81</v>
      </c>
      <c r="C53" s="16">
        <v>1</v>
      </c>
      <c r="D53" s="16">
        <v>121</v>
      </c>
      <c r="E53" s="16">
        <f t="shared" si="3"/>
        <v>121</v>
      </c>
      <c r="F53" s="90"/>
      <c r="G53" s="90"/>
      <c r="H53" s="90"/>
      <c r="I53" s="90"/>
      <c r="J53" s="24" t="s">
        <v>101</v>
      </c>
      <c r="K53" s="76"/>
      <c r="L53" s="13"/>
    </row>
    <row r="54" spans="1:12" s="14" customFormat="1" ht="33.75" customHeight="1" thickBot="1">
      <c r="A54" s="94"/>
      <c r="B54" s="19" t="s">
        <v>82</v>
      </c>
      <c r="C54" s="19">
        <v>1</v>
      </c>
      <c r="D54" s="19">
        <v>77</v>
      </c>
      <c r="E54" s="27">
        <f t="shared" si="3"/>
        <v>77</v>
      </c>
      <c r="F54" s="91"/>
      <c r="G54" s="91"/>
      <c r="H54" s="91"/>
      <c r="I54" s="91"/>
      <c r="J54" s="20" t="s">
        <v>101</v>
      </c>
      <c r="K54" s="76"/>
      <c r="L54" s="13"/>
    </row>
    <row r="55" spans="1:12" s="14" customFormat="1" ht="52.5" customHeight="1">
      <c r="A55" s="92" t="s">
        <v>83</v>
      </c>
      <c r="B55" s="32" t="s">
        <v>84</v>
      </c>
      <c r="C55" s="32">
        <v>1</v>
      </c>
      <c r="D55" s="32">
        <v>143</v>
      </c>
      <c r="E55" s="25">
        <f t="shared" si="3"/>
        <v>143</v>
      </c>
      <c r="F55" s="89">
        <f>SUM(E55:E60)</f>
        <v>550</v>
      </c>
      <c r="G55" s="89">
        <v>633</v>
      </c>
      <c r="H55" s="89">
        <v>633</v>
      </c>
      <c r="I55" s="89">
        <v>0</v>
      </c>
      <c r="J55" s="18" t="s">
        <v>110</v>
      </c>
      <c r="K55" s="76"/>
      <c r="L55" s="13"/>
    </row>
    <row r="56" spans="1:12" s="14" customFormat="1" ht="37.5" customHeight="1">
      <c r="A56" s="93"/>
      <c r="B56" s="31" t="s">
        <v>81</v>
      </c>
      <c r="C56" s="31">
        <v>1</v>
      </c>
      <c r="D56" s="31">
        <v>121</v>
      </c>
      <c r="E56" s="16">
        <f>D56*C56</f>
        <v>121</v>
      </c>
      <c r="F56" s="90"/>
      <c r="G56" s="90"/>
      <c r="H56" s="90"/>
      <c r="I56" s="90"/>
      <c r="J56" s="24" t="s">
        <v>101</v>
      </c>
      <c r="K56" s="76"/>
      <c r="L56" s="13"/>
    </row>
    <row r="57" spans="1:12" ht="58.5" customHeight="1">
      <c r="A57" s="93"/>
      <c r="B57" s="31" t="s">
        <v>85</v>
      </c>
      <c r="C57" s="31">
        <v>1</v>
      </c>
      <c r="D57" s="31">
        <v>0</v>
      </c>
      <c r="E57" s="16">
        <f t="shared" si="3"/>
        <v>0</v>
      </c>
      <c r="F57" s="90"/>
      <c r="G57" s="90"/>
      <c r="H57" s="90"/>
      <c r="I57" s="90"/>
      <c r="J57" s="24" t="s">
        <v>102</v>
      </c>
      <c r="K57" s="75"/>
      <c r="L57" s="12"/>
    </row>
    <row r="58" spans="1:12" ht="46.5" customHeight="1">
      <c r="A58" s="93"/>
      <c r="B58" s="31" t="s">
        <v>86</v>
      </c>
      <c r="C58" s="31">
        <v>1</v>
      </c>
      <c r="D58" s="31">
        <v>187</v>
      </c>
      <c r="E58" s="26">
        <f>D58*C58</f>
        <v>187</v>
      </c>
      <c r="F58" s="90"/>
      <c r="G58" s="90"/>
      <c r="H58" s="90"/>
      <c r="I58" s="90"/>
      <c r="J58" s="43" t="s">
        <v>101</v>
      </c>
      <c r="K58" s="75"/>
      <c r="L58" s="12"/>
    </row>
    <row r="59" spans="1:12" ht="51.75" customHeight="1">
      <c r="A59" s="93"/>
      <c r="B59" s="31" t="s">
        <v>87</v>
      </c>
      <c r="C59" s="31">
        <v>1</v>
      </c>
      <c r="D59" s="31">
        <v>99</v>
      </c>
      <c r="E59" s="16">
        <f t="shared" si="3"/>
        <v>99</v>
      </c>
      <c r="F59" s="90"/>
      <c r="G59" s="90"/>
      <c r="H59" s="90"/>
      <c r="I59" s="90"/>
      <c r="J59" s="43" t="s">
        <v>101</v>
      </c>
      <c r="K59" s="75"/>
      <c r="L59" s="12"/>
    </row>
    <row r="60" spans="1:12" ht="33" customHeight="1" thickBot="1">
      <c r="A60" s="94"/>
      <c r="B60" s="44" t="s">
        <v>88</v>
      </c>
      <c r="C60" s="44">
        <v>1</v>
      </c>
      <c r="D60" s="44">
        <v>0</v>
      </c>
      <c r="E60" s="27">
        <f t="shared" si="3"/>
        <v>0</v>
      </c>
      <c r="F60" s="91"/>
      <c r="G60" s="91"/>
      <c r="H60" s="91"/>
      <c r="I60" s="91"/>
      <c r="J60" s="45" t="s">
        <v>102</v>
      </c>
      <c r="K60" s="75"/>
      <c r="L60" s="12"/>
    </row>
    <row r="61" spans="1:12" ht="39" customHeight="1">
      <c r="A61" s="95" t="s">
        <v>111</v>
      </c>
      <c r="B61" s="46" t="s">
        <v>89</v>
      </c>
      <c r="C61" s="46">
        <v>1</v>
      </c>
      <c r="D61" s="50">
        <v>0</v>
      </c>
      <c r="E61" s="25">
        <f>D61*C61</f>
        <v>0</v>
      </c>
      <c r="F61" s="86">
        <f>SUM(E61:E64)</f>
        <v>539</v>
      </c>
      <c r="G61" s="86">
        <v>620</v>
      </c>
      <c r="H61" s="86">
        <v>620</v>
      </c>
      <c r="I61" s="86">
        <v>0</v>
      </c>
      <c r="J61" s="47" t="s">
        <v>102</v>
      </c>
      <c r="K61" s="75"/>
      <c r="L61" s="12"/>
    </row>
    <row r="62" spans="1:12" ht="31.5">
      <c r="A62" s="96"/>
      <c r="B62" s="42" t="s">
        <v>90</v>
      </c>
      <c r="C62" s="42">
        <v>1</v>
      </c>
      <c r="D62" s="51">
        <v>154</v>
      </c>
      <c r="E62" s="16">
        <f t="shared" si="3"/>
        <v>154</v>
      </c>
      <c r="F62" s="87"/>
      <c r="G62" s="87"/>
      <c r="H62" s="87"/>
      <c r="I62" s="87"/>
      <c r="J62" s="48" t="s">
        <v>101</v>
      </c>
      <c r="K62" s="75"/>
      <c r="L62" s="12"/>
    </row>
    <row r="63" spans="1:12" ht="18.75" customHeight="1" thickBot="1">
      <c r="A63" s="96"/>
      <c r="B63" s="42" t="s">
        <v>91</v>
      </c>
      <c r="C63" s="42">
        <v>1</v>
      </c>
      <c r="D63" s="71">
        <v>275</v>
      </c>
      <c r="E63" s="27">
        <f t="shared" si="3"/>
        <v>275</v>
      </c>
      <c r="F63" s="87"/>
      <c r="G63" s="87"/>
      <c r="H63" s="87"/>
      <c r="I63" s="87"/>
      <c r="J63" s="48" t="s">
        <v>101</v>
      </c>
      <c r="K63" s="75"/>
      <c r="L63" s="12"/>
    </row>
    <row r="64" spans="1:12" ht="48" thickBot="1">
      <c r="A64" s="97"/>
      <c r="B64" s="49" t="s">
        <v>92</v>
      </c>
      <c r="C64" s="49">
        <v>1</v>
      </c>
      <c r="D64" s="72">
        <v>110</v>
      </c>
      <c r="E64" s="67">
        <f t="shared" si="3"/>
        <v>110</v>
      </c>
      <c r="F64" s="88"/>
      <c r="G64" s="88"/>
      <c r="H64" s="88"/>
      <c r="I64" s="88"/>
      <c r="J64" s="45" t="s">
        <v>101</v>
      </c>
      <c r="K64" s="75"/>
      <c r="L64" s="12"/>
    </row>
    <row r="65" spans="1:12" ht="48" thickBot="1">
      <c r="A65" s="56" t="s">
        <v>15</v>
      </c>
      <c r="B65" s="52" t="s">
        <v>93</v>
      </c>
      <c r="C65" s="52">
        <v>1</v>
      </c>
      <c r="D65" s="52">
        <v>143</v>
      </c>
      <c r="E65" s="52">
        <f>D65*C65</f>
        <v>143</v>
      </c>
      <c r="F65" s="52">
        <v>143</v>
      </c>
      <c r="G65" s="53">
        <v>164</v>
      </c>
      <c r="H65" s="54">
        <v>164</v>
      </c>
      <c r="I65" s="52">
        <v>0</v>
      </c>
      <c r="J65" s="55" t="s">
        <v>101</v>
      </c>
      <c r="K65" s="75"/>
      <c r="L65" s="12"/>
    </row>
    <row r="66" spans="1:12" ht="31.5">
      <c r="A66" s="98" t="s">
        <v>94</v>
      </c>
      <c r="B66" s="57" t="s">
        <v>95</v>
      </c>
      <c r="C66" s="57">
        <v>1</v>
      </c>
      <c r="D66" s="57">
        <v>154</v>
      </c>
      <c r="E66" s="66">
        <f>D66*C66</f>
        <v>154</v>
      </c>
      <c r="F66" s="84">
        <f>SUM(E66:E67)</f>
        <v>231</v>
      </c>
      <c r="G66" s="80">
        <v>266</v>
      </c>
      <c r="H66" s="82">
        <v>266</v>
      </c>
      <c r="I66" s="84">
        <v>0</v>
      </c>
      <c r="J66" s="47" t="s">
        <v>109</v>
      </c>
      <c r="K66" s="75"/>
      <c r="L66" s="12"/>
    </row>
    <row r="67" spans="1:12" ht="32.25" thickBot="1">
      <c r="A67" s="99"/>
      <c r="B67" s="49" t="s">
        <v>96</v>
      </c>
      <c r="C67" s="49">
        <v>1</v>
      </c>
      <c r="D67" s="73">
        <v>77</v>
      </c>
      <c r="E67" s="49">
        <v>77</v>
      </c>
      <c r="F67" s="85"/>
      <c r="G67" s="81"/>
      <c r="H67" s="83"/>
      <c r="I67" s="85"/>
      <c r="J67" s="45" t="s">
        <v>101</v>
      </c>
      <c r="K67" s="75"/>
      <c r="L67" s="12"/>
    </row>
    <row r="68" spans="1:12" ht="48" thickBot="1">
      <c r="A68" s="56" t="s">
        <v>18</v>
      </c>
      <c r="B68" s="52" t="s">
        <v>97</v>
      </c>
      <c r="C68" s="52">
        <v>2</v>
      </c>
      <c r="D68" s="52">
        <v>44</v>
      </c>
      <c r="E68" s="52">
        <f>D68*C68</f>
        <v>88</v>
      </c>
      <c r="F68" s="52">
        <v>88</v>
      </c>
      <c r="G68" s="53">
        <v>101</v>
      </c>
      <c r="H68" s="54">
        <v>101</v>
      </c>
      <c r="I68" s="52">
        <v>0</v>
      </c>
      <c r="J68" s="55" t="s">
        <v>101</v>
      </c>
      <c r="K68" s="75"/>
      <c r="L68" s="12"/>
    </row>
    <row r="69" spans="1:12" ht="48" thickBot="1">
      <c r="A69" s="98" t="s">
        <v>17</v>
      </c>
      <c r="B69" s="57" t="s">
        <v>98</v>
      </c>
      <c r="C69" s="57">
        <v>1</v>
      </c>
      <c r="D69" s="57">
        <v>0</v>
      </c>
      <c r="E69" s="52">
        <f t="shared" ref="E69:E70" si="4">D69*C69</f>
        <v>0</v>
      </c>
      <c r="F69" s="84">
        <v>154</v>
      </c>
      <c r="G69" s="80">
        <v>177</v>
      </c>
      <c r="H69" s="82">
        <v>177</v>
      </c>
      <c r="I69" s="84">
        <v>0</v>
      </c>
      <c r="J69" s="47" t="s">
        <v>102</v>
      </c>
      <c r="K69" s="75"/>
      <c r="L69" s="12"/>
    </row>
    <row r="70" spans="1:12" ht="32.25" thickBot="1">
      <c r="A70" s="99"/>
      <c r="B70" s="49" t="s">
        <v>99</v>
      </c>
      <c r="C70" s="49">
        <v>1</v>
      </c>
      <c r="D70" s="49">
        <v>154</v>
      </c>
      <c r="E70" s="52">
        <f t="shared" si="4"/>
        <v>154</v>
      </c>
      <c r="F70" s="85"/>
      <c r="G70" s="81"/>
      <c r="H70" s="83"/>
      <c r="I70" s="85"/>
      <c r="J70" s="45" t="s">
        <v>108</v>
      </c>
      <c r="K70" s="75"/>
      <c r="L70" s="12"/>
    </row>
    <row r="71" spans="1:12">
      <c r="A71" s="58"/>
      <c r="B71" s="59"/>
      <c r="C71" s="59"/>
      <c r="D71" s="59"/>
      <c r="E71" s="59"/>
      <c r="F71" s="59"/>
      <c r="G71" s="60"/>
      <c r="H71" s="61"/>
      <c r="I71" s="59"/>
      <c r="J71" s="59"/>
      <c r="K71" s="75"/>
      <c r="L71" s="12"/>
    </row>
    <row r="72" spans="1:12">
      <c r="A72" s="62"/>
      <c r="B72" s="59"/>
      <c r="C72" s="59"/>
      <c r="D72" s="59"/>
      <c r="E72" s="59"/>
      <c r="F72" s="59"/>
      <c r="G72" s="60"/>
      <c r="H72" s="61"/>
      <c r="I72" s="59"/>
      <c r="J72" s="59"/>
      <c r="K72" s="78"/>
    </row>
    <row r="73" spans="1:12">
      <c r="A73" s="62"/>
      <c r="B73" s="59"/>
      <c r="C73" s="59"/>
      <c r="D73" s="59"/>
      <c r="E73" s="59"/>
      <c r="F73" s="59"/>
      <c r="G73" s="60"/>
      <c r="H73" s="61"/>
      <c r="I73" s="59"/>
      <c r="J73" s="59"/>
      <c r="K73" s="78"/>
    </row>
    <row r="74" spans="1:12">
      <c r="A74" s="62"/>
      <c r="B74" s="59"/>
      <c r="C74" s="59"/>
      <c r="D74" s="59"/>
      <c r="E74" s="59"/>
      <c r="F74" s="59"/>
      <c r="G74" s="60"/>
      <c r="H74" s="61"/>
      <c r="I74" s="59"/>
      <c r="J74" s="59"/>
      <c r="K74" s="78"/>
    </row>
    <row r="75" spans="1:12">
      <c r="A75" s="62"/>
      <c r="B75" s="59"/>
      <c r="C75" s="59"/>
      <c r="D75" s="59"/>
      <c r="E75" s="59"/>
      <c r="F75" s="59"/>
      <c r="G75" s="60"/>
      <c r="H75" s="61"/>
      <c r="I75" s="59"/>
      <c r="J75" s="59"/>
      <c r="K75" s="78"/>
    </row>
    <row r="76" spans="1:12">
      <c r="A76" s="62"/>
      <c r="B76" s="63"/>
      <c r="C76" s="63"/>
      <c r="D76" s="63"/>
      <c r="E76" s="63"/>
      <c r="F76" s="63"/>
      <c r="G76" s="64"/>
      <c r="H76" s="65"/>
      <c r="I76" s="63"/>
      <c r="J76" s="63"/>
      <c r="K76" s="78"/>
    </row>
    <row r="77" spans="1:12">
      <c r="A77" s="62"/>
      <c r="B77" s="63"/>
      <c r="C77" s="63"/>
      <c r="D77" s="63"/>
      <c r="E77" s="63"/>
      <c r="F77" s="63"/>
      <c r="G77" s="64"/>
      <c r="H77" s="65"/>
      <c r="I77" s="63"/>
      <c r="J77" s="63"/>
      <c r="K77" s="78"/>
    </row>
    <row r="78" spans="1:12">
      <c r="A78" s="62"/>
      <c r="B78" s="63"/>
      <c r="C78" s="63"/>
      <c r="D78" s="63"/>
      <c r="E78" s="63"/>
      <c r="F78" s="63"/>
      <c r="G78" s="64"/>
      <c r="H78" s="65"/>
      <c r="I78" s="63"/>
      <c r="J78" s="63"/>
    </row>
    <row r="79" spans="1:12">
      <c r="A79" s="62"/>
      <c r="B79" s="63"/>
      <c r="C79" s="63"/>
      <c r="D79" s="63"/>
      <c r="E79" s="63"/>
      <c r="F79" s="63"/>
      <c r="G79" s="64"/>
      <c r="H79" s="65"/>
      <c r="I79" s="63"/>
      <c r="J79" s="63"/>
    </row>
    <row r="80" spans="1:12">
      <c r="B80" s="9"/>
      <c r="C80" s="9"/>
      <c r="D80" s="9"/>
      <c r="E80" s="9"/>
      <c r="F80" s="9"/>
      <c r="G80" s="10"/>
      <c r="H80" s="11"/>
      <c r="I80" s="9"/>
      <c r="J80" s="9"/>
    </row>
    <row r="81" spans="2:10">
      <c r="B81" s="9"/>
      <c r="C81" s="9"/>
      <c r="D81" s="9"/>
      <c r="E81" s="9"/>
      <c r="F81" s="9"/>
      <c r="G81" s="10"/>
      <c r="H81" s="11"/>
      <c r="I81" s="9"/>
      <c r="J81" s="9"/>
    </row>
  </sheetData>
  <mergeCells count="95">
    <mergeCell ref="G4:G5"/>
    <mergeCell ref="H4:H5"/>
    <mergeCell ref="I4:I5"/>
    <mergeCell ref="G6:G7"/>
    <mergeCell ref="H6:H7"/>
    <mergeCell ref="I6:I7"/>
    <mergeCell ref="A2:A3"/>
    <mergeCell ref="I2:I3"/>
    <mergeCell ref="F2:F3"/>
    <mergeCell ref="G2:G3"/>
    <mergeCell ref="H2:H3"/>
    <mergeCell ref="A46:A47"/>
    <mergeCell ref="A50:A51"/>
    <mergeCell ref="A52:A54"/>
    <mergeCell ref="A4:A5"/>
    <mergeCell ref="A6:A7"/>
    <mergeCell ref="A8:A11"/>
    <mergeCell ref="A12:A13"/>
    <mergeCell ref="A14:A15"/>
    <mergeCell ref="A16:A17"/>
    <mergeCell ref="A18:A21"/>
    <mergeCell ref="A22:A29"/>
    <mergeCell ref="A33:A37"/>
    <mergeCell ref="A55:A60"/>
    <mergeCell ref="A61:A64"/>
    <mergeCell ref="A66:A67"/>
    <mergeCell ref="A69:A70"/>
    <mergeCell ref="F4:F5"/>
    <mergeCell ref="F6:F7"/>
    <mergeCell ref="F8:F11"/>
    <mergeCell ref="F14:F15"/>
    <mergeCell ref="F18:F21"/>
    <mergeCell ref="F39:F42"/>
    <mergeCell ref="F46:F47"/>
    <mergeCell ref="F52:F54"/>
    <mergeCell ref="F61:F64"/>
    <mergeCell ref="F69:F70"/>
    <mergeCell ref="A39:A42"/>
    <mergeCell ref="A43:A45"/>
    <mergeCell ref="G8:G11"/>
    <mergeCell ref="H8:H11"/>
    <mergeCell ref="I8:I11"/>
    <mergeCell ref="F12:F13"/>
    <mergeCell ref="G12:G13"/>
    <mergeCell ref="H12:H13"/>
    <mergeCell ref="I12:I13"/>
    <mergeCell ref="G14:G15"/>
    <mergeCell ref="H14:H15"/>
    <mergeCell ref="I14:I15"/>
    <mergeCell ref="F16:F17"/>
    <mergeCell ref="G16:G17"/>
    <mergeCell ref="H16:H17"/>
    <mergeCell ref="I16:I17"/>
    <mergeCell ref="F33:F37"/>
    <mergeCell ref="G33:G37"/>
    <mergeCell ref="H33:H37"/>
    <mergeCell ref="I33:I37"/>
    <mergeCell ref="G18:G21"/>
    <mergeCell ref="H18:H21"/>
    <mergeCell ref="I18:I21"/>
    <mergeCell ref="F22:F29"/>
    <mergeCell ref="G22:G29"/>
    <mergeCell ref="H22:H29"/>
    <mergeCell ref="I22:I29"/>
    <mergeCell ref="G39:G42"/>
    <mergeCell ref="H39:H42"/>
    <mergeCell ref="I39:I42"/>
    <mergeCell ref="F43:F45"/>
    <mergeCell ref="G43:G45"/>
    <mergeCell ref="H43:H45"/>
    <mergeCell ref="I43:I45"/>
    <mergeCell ref="G46:G47"/>
    <mergeCell ref="H46:H47"/>
    <mergeCell ref="I46:I47"/>
    <mergeCell ref="F50:F51"/>
    <mergeCell ref="G50:G51"/>
    <mergeCell ref="H50:H51"/>
    <mergeCell ref="I50:I51"/>
    <mergeCell ref="F66:F67"/>
    <mergeCell ref="G66:G67"/>
    <mergeCell ref="H66:H67"/>
    <mergeCell ref="I66:I67"/>
    <mergeCell ref="G52:G54"/>
    <mergeCell ref="H52:H54"/>
    <mergeCell ref="I52:I54"/>
    <mergeCell ref="F55:F60"/>
    <mergeCell ref="G55:G60"/>
    <mergeCell ref="H55:H60"/>
    <mergeCell ref="I55:I60"/>
    <mergeCell ref="G69:G70"/>
    <mergeCell ref="H69:H70"/>
    <mergeCell ref="I69:I70"/>
    <mergeCell ref="G61:G64"/>
    <mergeCell ref="H61:H64"/>
    <mergeCell ref="I61:I64"/>
  </mergeCells>
  <phoneticPr fontId="7" type="noConversion"/>
  <pageMargins left="0.7" right="0.7" top="0.75" bottom="0.75" header="0.3" footer="0.3"/>
  <pageSetup paperSize="9" scale="91" orientation="landscape" horizontalDpi="200" verticalDpi="200" r:id="rId1"/>
  <rowBreaks count="4" manualBreakCount="4">
    <brk id="11" max="16383" man="1"/>
    <brk id="21" max="16383" man="1"/>
    <brk id="32" max="16383" man="1"/>
    <brk id="47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2012-04-26T07:28:06Z</cp:lastPrinted>
  <dcterms:created xsi:type="dcterms:W3CDTF">2012-04-03T10:57:55Z</dcterms:created>
  <dcterms:modified xsi:type="dcterms:W3CDTF">2012-05-14T16:12:39Z</dcterms:modified>
</cp:coreProperties>
</file>