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0" activeTab="15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Лист1" sheetId="16" r:id="rId16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<sst xmlns="http://schemas.openxmlformats.org/spreadsheetml/2006/main" count="2658" uniqueCount="975">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</sst>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/>
    </xf>
    <xf numFmtId="1" fontId="71" fillId="0" borderId="10" xfId="0" applyNumberFormat="1" applyFont="1" applyFill="1" applyBorder="1" applyAlignment="1">
      <alignment horizontal="right" vertical="top"/>
    </xf>
    <xf numFmtId="0" fontId="7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2" fillId="0" borderId="10" xfId="0" applyFont="1" applyFill="1" applyBorder="1" applyAlignment="1">
      <alignment/>
    </xf>
    <xf numFmtId="0" fontId="73" fillId="0" borderId="10" xfId="53" applyFont="1" applyFill="1" applyBorder="1">
      <alignment/>
      <protection/>
    </xf>
    <xf numFmtId="0" fontId="7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1" fillId="0" borderId="10" xfId="0" applyFont="1" applyFill="1" applyBorder="1" applyAlignment="1">
      <alignment horizontal="left"/>
    </xf>
    <xf numFmtId="0" fontId="67" fillId="0" borderId="10" xfId="42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>
      <alignment horizontal="left"/>
    </xf>
    <xf numFmtId="0" fontId="7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left" wrapText="1" readingOrder="1"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7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0" fillId="0" borderId="10" xfId="0" applyFont="1" applyFill="1" applyBorder="1" applyAlignment="1">
      <alignment horizontal="left"/>
    </xf>
    <xf numFmtId="0" fontId="50" fillId="0" borderId="10" xfId="42" applyFont="1" applyFill="1" applyBorder="1" applyAlignment="1" applyProtection="1">
      <alignment horizontal="left"/>
      <protection/>
    </xf>
    <xf numFmtId="1" fontId="50" fillId="0" borderId="10" xfId="0" applyNumberFormat="1" applyFont="1" applyFill="1" applyBorder="1" applyAlignment="1">
      <alignment horizontal="left" vertical="top"/>
    </xf>
    <xf numFmtId="0" fontId="50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50" fillId="4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29" t="s">
        <v>0</v>
      </c>
      <c r="B1" s="129"/>
      <c r="C1" s="129"/>
      <c r="D1" s="129"/>
      <c r="E1" s="129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26" t="s">
        <v>939</v>
      </c>
      <c r="C2" s="27" t="s">
        <v>940</v>
      </c>
      <c r="D2" s="21">
        <v>433.31</v>
      </c>
      <c r="E2" s="41">
        <v>1</v>
      </c>
      <c r="F2" s="42" t="s">
        <v>40</v>
      </c>
      <c r="G2" s="21">
        <v>433.31</v>
      </c>
      <c r="H2" s="21">
        <v>433.31</v>
      </c>
      <c r="I2" s="21"/>
      <c r="J2" s="21">
        <f>H2-I2</f>
        <v>433.31</v>
      </c>
    </row>
    <row r="3" spans="1:10" s="108" customFormat="1" ht="15">
      <c r="A3" s="134" t="s">
        <v>46</v>
      </c>
      <c r="B3" s="104" t="s">
        <v>941</v>
      </c>
      <c r="C3" s="105" t="s">
        <v>942</v>
      </c>
      <c r="D3" s="103">
        <v>36.27</v>
      </c>
      <c r="E3" s="106">
        <v>1</v>
      </c>
      <c r="F3" s="107" t="s">
        <v>40</v>
      </c>
      <c r="G3" s="103">
        <v>36.27</v>
      </c>
      <c r="H3" s="135">
        <v>36.27</v>
      </c>
      <c r="I3" s="135"/>
      <c r="J3" s="103">
        <f aca="true" t="shared" si="0" ref="J3:J23">H3-I3</f>
        <v>36.27</v>
      </c>
    </row>
    <row r="4" spans="1:10" s="33" customFormat="1" ht="25.5">
      <c r="A4" s="131" t="s">
        <v>398</v>
      </c>
      <c r="B4" s="26" t="s">
        <v>943</v>
      </c>
      <c r="C4" s="27" t="s">
        <v>944</v>
      </c>
      <c r="D4" s="21">
        <v>204.12</v>
      </c>
      <c r="E4" s="41">
        <v>1</v>
      </c>
      <c r="F4" s="42" t="s">
        <v>40</v>
      </c>
      <c r="G4" s="21">
        <v>204.12</v>
      </c>
      <c r="H4" s="64">
        <v>204.12</v>
      </c>
      <c r="I4" s="64"/>
      <c r="J4" s="21">
        <f t="shared" si="0"/>
        <v>204.12</v>
      </c>
    </row>
    <row r="5" spans="1:10" s="108" customFormat="1" ht="15">
      <c r="A5" s="134" t="s">
        <v>359</v>
      </c>
      <c r="B5" s="104" t="s">
        <v>941</v>
      </c>
      <c r="C5" s="105" t="s">
        <v>942</v>
      </c>
      <c r="D5" s="103">
        <v>36.27</v>
      </c>
      <c r="E5" s="106">
        <v>1</v>
      </c>
      <c r="F5" s="107" t="s">
        <v>40</v>
      </c>
      <c r="G5" s="103">
        <v>36.27</v>
      </c>
      <c r="H5" s="135">
        <v>36.27</v>
      </c>
      <c r="I5" s="135"/>
      <c r="J5" s="103">
        <f t="shared" si="0"/>
        <v>36.27</v>
      </c>
    </row>
    <row r="6" spans="1:10" s="33" customFormat="1" ht="15">
      <c r="A6" s="131" t="s">
        <v>75</v>
      </c>
      <c r="B6" s="26" t="s">
        <v>941</v>
      </c>
      <c r="C6" s="27" t="s">
        <v>942</v>
      </c>
      <c r="D6" s="21">
        <v>36.27</v>
      </c>
      <c r="E6" s="41">
        <v>2</v>
      </c>
      <c r="F6" s="42" t="s">
        <v>40</v>
      </c>
      <c r="G6" s="21">
        <v>72.54</v>
      </c>
      <c r="H6" s="64">
        <v>72.54</v>
      </c>
      <c r="I6" s="64"/>
      <c r="J6" s="21">
        <f t="shared" si="0"/>
        <v>72.54</v>
      </c>
    </row>
    <row r="7" spans="1:10" s="108" customFormat="1" ht="25.5">
      <c r="A7" s="134" t="s">
        <v>16</v>
      </c>
      <c r="B7" s="104" t="s">
        <v>502</v>
      </c>
      <c r="C7" s="105" t="s">
        <v>945</v>
      </c>
      <c r="D7" s="103">
        <v>353.54</v>
      </c>
      <c r="E7" s="106">
        <v>1</v>
      </c>
      <c r="F7" s="107" t="s">
        <v>40</v>
      </c>
      <c r="G7" s="103">
        <v>353.54</v>
      </c>
      <c r="H7" s="103">
        <v>353.54</v>
      </c>
      <c r="I7" s="103"/>
      <c r="J7" s="103">
        <f t="shared" si="0"/>
        <v>353.54</v>
      </c>
    </row>
    <row r="8" spans="1:10" s="33" customFormat="1" ht="15">
      <c r="A8" s="131" t="s">
        <v>420</v>
      </c>
      <c r="B8" s="26" t="s">
        <v>946</v>
      </c>
      <c r="C8" s="27" t="s">
        <v>947</v>
      </c>
      <c r="D8" s="21">
        <v>466.22</v>
      </c>
      <c r="E8" s="41">
        <v>1</v>
      </c>
      <c r="F8" s="42" t="s">
        <v>40</v>
      </c>
      <c r="G8" s="21">
        <v>466.22</v>
      </c>
      <c r="H8" s="21"/>
      <c r="I8" s="21"/>
      <c r="J8" s="21"/>
    </row>
    <row r="9" spans="1:10" s="33" customFormat="1" ht="15">
      <c r="A9" s="131" t="s">
        <v>420</v>
      </c>
      <c r="B9" s="26" t="s">
        <v>948</v>
      </c>
      <c r="C9" s="27" t="s">
        <v>949</v>
      </c>
      <c r="D9" s="21">
        <v>436.47</v>
      </c>
      <c r="E9" s="41">
        <v>1</v>
      </c>
      <c r="F9" s="42" t="s">
        <v>40</v>
      </c>
      <c r="G9" s="21">
        <v>436.47</v>
      </c>
      <c r="H9" s="64">
        <v>902.69</v>
      </c>
      <c r="I9" s="64"/>
      <c r="J9" s="21">
        <f t="shared" si="0"/>
        <v>902.69</v>
      </c>
    </row>
    <row r="10" spans="1:10" s="108" customFormat="1" ht="25.5">
      <c r="A10" s="134" t="s">
        <v>950</v>
      </c>
      <c r="B10" s="104" t="s">
        <v>951</v>
      </c>
      <c r="C10" s="105" t="s">
        <v>952</v>
      </c>
      <c r="D10" s="103">
        <v>392.97</v>
      </c>
      <c r="E10" s="106">
        <v>1</v>
      </c>
      <c r="F10" s="107" t="s">
        <v>40</v>
      </c>
      <c r="G10" s="103">
        <v>392.97</v>
      </c>
      <c r="H10" s="103">
        <v>392.97</v>
      </c>
      <c r="I10" s="103"/>
      <c r="J10" s="103">
        <f t="shared" si="0"/>
        <v>392.97</v>
      </c>
    </row>
    <row r="11" spans="1:10" s="33" customFormat="1" ht="15">
      <c r="A11" s="132" t="s">
        <v>324</v>
      </c>
      <c r="B11" s="26" t="s">
        <v>953</v>
      </c>
      <c r="C11" s="27" t="s">
        <v>954</v>
      </c>
      <c r="D11" s="21">
        <v>39.78</v>
      </c>
      <c r="E11" s="41">
        <v>2</v>
      </c>
      <c r="F11" s="42" t="s">
        <v>40</v>
      </c>
      <c r="G11" s="21">
        <v>79.56</v>
      </c>
      <c r="H11" s="21"/>
      <c r="I11" s="21"/>
      <c r="J11" s="21"/>
    </row>
    <row r="12" spans="1:10" s="33" customFormat="1" ht="25.5">
      <c r="A12" s="132" t="s">
        <v>324</v>
      </c>
      <c r="B12" s="26" t="s">
        <v>955</v>
      </c>
      <c r="C12" s="27" t="s">
        <v>956</v>
      </c>
      <c r="D12" s="21">
        <v>256.25</v>
      </c>
      <c r="E12" s="41">
        <v>1</v>
      </c>
      <c r="F12" s="42" t="s">
        <v>40</v>
      </c>
      <c r="G12" s="21">
        <v>256.25</v>
      </c>
      <c r="H12" s="64">
        <v>335</v>
      </c>
      <c r="I12" s="64">
        <v>375</v>
      </c>
      <c r="J12" s="21">
        <f t="shared" si="0"/>
        <v>-40</v>
      </c>
    </row>
    <row r="13" spans="1:10" s="108" customFormat="1" ht="25.5">
      <c r="A13" s="134" t="s">
        <v>27</v>
      </c>
      <c r="B13" s="104" t="s">
        <v>957</v>
      </c>
      <c r="C13" s="105" t="s">
        <v>958</v>
      </c>
      <c r="D13" s="103">
        <v>318.75</v>
      </c>
      <c r="E13" s="106">
        <v>1</v>
      </c>
      <c r="F13" s="107" t="s">
        <v>40</v>
      </c>
      <c r="G13" s="103">
        <v>318.75</v>
      </c>
      <c r="H13" s="135">
        <v>318.75</v>
      </c>
      <c r="I13" s="135"/>
      <c r="J13" s="103">
        <f t="shared" si="0"/>
        <v>318.75</v>
      </c>
    </row>
    <row r="14" spans="1:10" s="33" customFormat="1" ht="15">
      <c r="A14" s="131" t="s">
        <v>909</v>
      </c>
      <c r="B14" s="26" t="s">
        <v>959</v>
      </c>
      <c r="C14" s="27" t="s">
        <v>960</v>
      </c>
      <c r="D14" s="21">
        <v>337.5</v>
      </c>
      <c r="E14" s="41">
        <v>1</v>
      </c>
      <c r="F14" s="42" t="s">
        <v>40</v>
      </c>
      <c r="G14" s="21">
        <v>337.5</v>
      </c>
      <c r="H14" s="21">
        <v>337.5</v>
      </c>
      <c r="I14" s="21"/>
      <c r="J14" s="21">
        <f t="shared" si="0"/>
        <v>337.5</v>
      </c>
    </row>
    <row r="15" spans="1:10" s="108" customFormat="1" ht="25.5">
      <c r="A15" s="134" t="s">
        <v>61</v>
      </c>
      <c r="B15" s="104" t="s">
        <v>440</v>
      </c>
      <c r="C15" s="105" t="s">
        <v>441</v>
      </c>
      <c r="D15" s="103">
        <v>209.89</v>
      </c>
      <c r="E15" s="106">
        <v>1</v>
      </c>
      <c r="F15" s="107" t="s">
        <v>40</v>
      </c>
      <c r="G15" s="103">
        <v>209.89</v>
      </c>
      <c r="H15" s="135"/>
      <c r="I15" s="135"/>
      <c r="J15" s="103"/>
    </row>
    <row r="16" spans="1:10" s="108" customFormat="1" ht="15">
      <c r="A16" s="134" t="s">
        <v>282</v>
      </c>
      <c r="B16" s="104" t="s">
        <v>941</v>
      </c>
      <c r="C16" s="105" t="s">
        <v>942</v>
      </c>
      <c r="D16" s="103">
        <v>36.27</v>
      </c>
      <c r="E16" s="106">
        <v>2</v>
      </c>
      <c r="F16" s="107" t="s">
        <v>40</v>
      </c>
      <c r="G16" s="103">
        <v>72.54</v>
      </c>
      <c r="H16" s="135">
        <v>282.43</v>
      </c>
      <c r="I16" s="135"/>
      <c r="J16" s="103">
        <f t="shared" si="0"/>
        <v>282.43</v>
      </c>
    </row>
    <row r="17" spans="1:10" s="33" customFormat="1" ht="25.5">
      <c r="A17" s="133" t="s">
        <v>536</v>
      </c>
      <c r="B17" s="26" t="s">
        <v>961</v>
      </c>
      <c r="C17" s="27" t="s">
        <v>962</v>
      </c>
      <c r="D17" s="21">
        <v>234</v>
      </c>
      <c r="E17" s="41">
        <v>1</v>
      </c>
      <c r="F17" s="42" t="s">
        <v>40</v>
      </c>
      <c r="G17" s="21">
        <v>234</v>
      </c>
      <c r="H17" s="21">
        <v>234</v>
      </c>
      <c r="I17" s="21"/>
      <c r="J17" s="21">
        <f t="shared" si="0"/>
        <v>234</v>
      </c>
    </row>
    <row r="18" spans="1:10" s="108" customFormat="1" ht="15">
      <c r="A18" s="134" t="s">
        <v>228</v>
      </c>
      <c r="B18" s="104" t="s">
        <v>939</v>
      </c>
      <c r="C18" s="105" t="s">
        <v>940</v>
      </c>
      <c r="D18" s="103">
        <v>433.31</v>
      </c>
      <c r="E18" s="106">
        <v>1</v>
      </c>
      <c r="F18" s="107" t="s">
        <v>40</v>
      </c>
      <c r="G18" s="103">
        <v>433.31</v>
      </c>
      <c r="H18" s="135">
        <v>433.31</v>
      </c>
      <c r="I18" s="135"/>
      <c r="J18" s="103">
        <f t="shared" si="0"/>
        <v>433.31</v>
      </c>
    </row>
    <row r="19" spans="1:10" s="33" customFormat="1" ht="25.5">
      <c r="A19" s="131" t="s">
        <v>963</v>
      </c>
      <c r="B19" s="26" t="s">
        <v>964</v>
      </c>
      <c r="C19" s="27" t="s">
        <v>965</v>
      </c>
      <c r="D19" s="21">
        <v>1245.99</v>
      </c>
      <c r="E19" s="41">
        <v>1</v>
      </c>
      <c r="F19" s="42" t="s">
        <v>40</v>
      </c>
      <c r="G19" s="21">
        <v>1245.99</v>
      </c>
      <c r="H19" s="21"/>
      <c r="I19" s="21"/>
      <c r="J19" s="21"/>
    </row>
    <row r="20" spans="1:10" s="33" customFormat="1" ht="15">
      <c r="A20" s="131" t="s">
        <v>963</v>
      </c>
      <c r="B20" s="26" t="s">
        <v>966</v>
      </c>
      <c r="C20" s="27" t="s">
        <v>967</v>
      </c>
      <c r="D20" s="21">
        <v>284.48</v>
      </c>
      <c r="E20" s="41">
        <v>1</v>
      </c>
      <c r="F20" s="42" t="s">
        <v>40</v>
      </c>
      <c r="G20" s="21">
        <v>284.48</v>
      </c>
      <c r="H20" s="64">
        <v>1530.47</v>
      </c>
      <c r="I20" s="64"/>
      <c r="J20" s="21">
        <f t="shared" si="0"/>
        <v>1530.47</v>
      </c>
    </row>
    <row r="21" spans="1:10" s="108" customFormat="1" ht="15">
      <c r="A21" s="136" t="s">
        <v>968</v>
      </c>
      <c r="B21" s="104" t="s">
        <v>969</v>
      </c>
      <c r="C21" s="105" t="s">
        <v>970</v>
      </c>
      <c r="D21" s="103">
        <v>262.1</v>
      </c>
      <c r="E21" s="106">
        <v>1</v>
      </c>
      <c r="F21" s="107" t="s">
        <v>40</v>
      </c>
      <c r="G21" s="103">
        <v>262.1</v>
      </c>
      <c r="H21" s="103"/>
      <c r="I21" s="103"/>
      <c r="J21" s="103"/>
    </row>
    <row r="22" spans="1:10" s="108" customFormat="1" ht="25.5">
      <c r="A22" s="136" t="s">
        <v>968</v>
      </c>
      <c r="B22" s="104" t="s">
        <v>971</v>
      </c>
      <c r="C22" s="105" t="s">
        <v>972</v>
      </c>
      <c r="D22" s="103">
        <v>312.64</v>
      </c>
      <c r="E22" s="106">
        <v>1</v>
      </c>
      <c r="F22" s="107" t="s">
        <v>40</v>
      </c>
      <c r="G22" s="103">
        <v>312.64</v>
      </c>
      <c r="H22" s="103"/>
      <c r="I22" s="103"/>
      <c r="J22" s="103"/>
    </row>
    <row r="23" spans="1:10" s="108" customFormat="1" ht="25.5">
      <c r="A23" s="136" t="s">
        <v>968</v>
      </c>
      <c r="B23" s="104" t="s">
        <v>973</v>
      </c>
      <c r="C23" s="105" t="s">
        <v>974</v>
      </c>
      <c r="D23" s="103">
        <v>384</v>
      </c>
      <c r="E23" s="106">
        <v>1</v>
      </c>
      <c r="F23" s="107" t="s">
        <v>40</v>
      </c>
      <c r="G23" s="103">
        <v>384</v>
      </c>
      <c r="H23" s="135">
        <v>958.74</v>
      </c>
      <c r="I23" s="135"/>
      <c r="J23" s="103">
        <f t="shared" si="0"/>
        <v>958.74</v>
      </c>
    </row>
  </sheetData>
  <sheetProtection/>
  <hyperlinks>
    <hyperlink ref="A21" r:id="rId1" display="http://forum.sibmama.ru/viewtopic.php?p=51432944"/>
    <hyperlink ref="A11" r:id="rId2" display="http://forum.sibmama.ru/viewtopic.php?t=592985&amp;start=5835"/>
    <hyperlink ref="A22" r:id="rId3" display="http://forum.sibmama.ru/viewtopic.php?p=51432944"/>
    <hyperlink ref="A12" r:id="rId4" display="http://forum.sibmama.ru/viewtopic.php?p=51574127"/>
    <hyperlink ref="A23" r:id="rId5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30" t="s">
        <v>44</v>
      </c>
      <c r="B1" s="130"/>
      <c r="C1" s="130"/>
      <c r="D1" s="130"/>
      <c r="E1" s="130"/>
      <c r="F1" s="130"/>
      <c r="G1" s="130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30" t="s">
        <v>71</v>
      </c>
      <c r="B1" s="130"/>
      <c r="C1" s="130"/>
      <c r="D1" s="130"/>
      <c r="E1" s="130"/>
      <c r="F1" s="130"/>
      <c r="G1" s="130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2014-08-19T09:08:44Z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