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23" activeTab="27"/>
  </bookViews>
  <sheets>
    <sheet name="кп-1 от 18,02" sheetId="1" r:id="rId1"/>
    <sheet name="КП-2 от 04.03" sheetId="2" r:id="rId2"/>
    <sheet name="КП-3 от 18,03" sheetId="3" r:id="rId3"/>
    <sheet name="КП-4 от 01.04" sheetId="4" r:id="rId4"/>
    <sheet name="КП-5 от 10.04" sheetId="5" r:id="rId5"/>
    <sheet name="КП-6 от 22.04" sheetId="6" r:id="rId6"/>
    <sheet name="КП-7 от 29.04" sheetId="7" r:id="rId7"/>
    <sheet name="КП-8 от 15.05" sheetId="8" r:id="rId8"/>
    <sheet name="КП-9 от 27.05" sheetId="9" r:id="rId9"/>
    <sheet name="КП-10 от 05.06" sheetId="10" r:id="rId10"/>
    <sheet name="КП-11 от 17.06" sheetId="11" r:id="rId11"/>
    <sheet name="КП-12 от 26.06" sheetId="12" r:id="rId12"/>
    <sheet name="КП-13 от 08.07" sheetId="13" r:id="rId13"/>
    <sheet name="КП-14 от 22.07" sheetId="14" r:id="rId14"/>
    <sheet name="КП-15 от 05.08" sheetId="15" r:id="rId15"/>
    <sheet name="КП-16 " sheetId="16" r:id="rId16"/>
    <sheet name="КП-17 от 28.08" sheetId="17" r:id="rId17"/>
    <sheet name="КП-18 от 09.09" sheetId="18" r:id="rId18"/>
    <sheet name="КП-19 от 16.09" sheetId="19" r:id="rId19"/>
    <sheet name="КП-20 от 25.09" sheetId="20" r:id="rId20"/>
    <sheet name="КП-21 от 07.10" sheetId="21" r:id="rId21"/>
    <sheet name="КП-22 от 17.10" sheetId="22" r:id="rId22"/>
    <sheet name="КП-23 от 27.10" sheetId="23" r:id="rId23"/>
    <sheet name="дозаказ КП-23" sheetId="24" r:id="rId24"/>
    <sheet name="КП-24 от 18.11" sheetId="25" r:id="rId25"/>
    <sheet name="КП-25 от 27,11" sheetId="26" r:id="rId26"/>
    <sheet name="КП-26 от 05.12" sheetId="27" r:id="rId27"/>
    <sheet name="КП-27 от 16,12" sheetId="28" r:id="rId28"/>
  </sheets>
  <definedNames>
    <definedName name="_xlnm._FilterDatabase" localSheetId="0" hidden="1">'кп-1 от 18,02'!$A$2:$H$17</definedName>
    <definedName name="_xlnm._FilterDatabase" localSheetId="13" hidden="1">'КП-14 от 22.07'!$A$1:$J$51</definedName>
    <definedName name="_xlnm._FilterDatabase" localSheetId="18" hidden="1">'КП-19 от 16.09'!$A$1:$J$41</definedName>
    <definedName name="_xlnm._FilterDatabase" localSheetId="1" hidden="1">'КП-2 от 04.03'!$A$2:$I$9</definedName>
  </definedNames>
  <calcPr fullCalcOnLoad="1"/>
</workbook>
</file>

<file path=xl/sharedStrings.xml><?xml version="1.0" encoding="utf-8"?>
<sst xmlns="http://schemas.openxmlformats.org/spreadsheetml/2006/main" count="4830" uniqueCount="1646">
  <si>
    <t>Сверка КП-1 от 18.02.2014</t>
  </si>
  <si>
    <t>НИК</t>
  </si>
  <si>
    <t>Код</t>
  </si>
  <si>
    <t>Товар</t>
  </si>
  <si>
    <t>Цена</t>
  </si>
  <si>
    <t>Кол-во</t>
  </si>
  <si>
    <t>Ед.</t>
  </si>
  <si>
    <t>Сумма</t>
  </si>
  <si>
    <t>KOROЛЕVНА</t>
  </si>
  <si>
    <t>566-046</t>
  </si>
  <si>
    <t>Смеситель Klabb 05 211 для кухни с бок. ручкой, керам. картридж, 40 мм, хром</t>
  </si>
  <si>
    <t>tatau</t>
  </si>
  <si>
    <t>457-100</t>
  </si>
  <si>
    <t>VETTA Набор пакетов 3шт вакуумных (73х130см - 2шт, 60х80см - 1шт) с рисунком, арт. BL-6001</t>
  </si>
  <si>
    <t>457-101</t>
  </si>
  <si>
    <t>VETTA Пакет вакуумный 70х100см, с крючком арт. BL-6003-P</t>
  </si>
  <si>
    <t>Yana79</t>
  </si>
  <si>
    <t>850-069</t>
  </si>
  <si>
    <t>VETTA Клэр Кофейник пластиковый корпус с прессом 350мл голубой B04S-350</t>
  </si>
  <si>
    <t>314-022</t>
  </si>
  <si>
    <t>Хомут молодежный "Матрица" 24,5х32 см, 100% полиэстер, микс</t>
  </si>
  <si>
    <t>Анна Чалдинь</t>
  </si>
  <si>
    <t>302-029</t>
  </si>
  <si>
    <t>Зонт женский, механический, 3 сложения, полиэстер, дл. спиц 53см-нерж.сталь, ручка пластик, в чехле</t>
  </si>
  <si>
    <t>бяшик</t>
  </si>
  <si>
    <t>846-143</t>
  </si>
  <si>
    <t>VETTA Форма для пиццы перфорированная 33,5*1 см SL-1013</t>
  </si>
  <si>
    <t>Елена солнышко</t>
  </si>
  <si>
    <t>520-129</t>
  </si>
  <si>
    <t>Фотоальбом с окошком 10х15 см, на 200 фото, микс (ПВХ)</t>
  </si>
  <si>
    <t>ЗлаяТапка</t>
  </si>
  <si>
    <t>Медицинка</t>
  </si>
  <si>
    <t>музя</t>
  </si>
  <si>
    <t>ОранЖивая</t>
  </si>
  <si>
    <t>СМОЛЬНАЯ</t>
  </si>
  <si>
    <t>438-026</t>
  </si>
  <si>
    <t>GRIFON Коврик антипригарный для приготовления 33х40см, в коробке</t>
  </si>
  <si>
    <t>Фрёкен Снорк</t>
  </si>
  <si>
    <t>506-001</t>
  </si>
  <si>
    <t>Картина "Ретро-автомобиль", 59х32х2,5см, стекло/дерево/металл в асс-те</t>
  </si>
  <si>
    <t>шт.</t>
  </si>
  <si>
    <t>Итого</t>
  </si>
  <si>
    <t>877-011</t>
  </si>
  <si>
    <t>VETTA Набор для торта 2 пр., стекло, d30,5см, в подар.уп, Маки S3000/2 PDQ</t>
  </si>
  <si>
    <t>Сверка кп-2
От 4 Марта 2014 г.</t>
  </si>
  <si>
    <t>Ник</t>
  </si>
  <si>
    <t>jouli23</t>
  </si>
  <si>
    <t>931-276</t>
  </si>
  <si>
    <t>Замок для ноутбука с ключом 104 см</t>
  </si>
  <si>
    <t>айгуш</t>
  </si>
  <si>
    <t>846-073</t>
  </si>
  <si>
    <t>VETTA Форма для выпечки круглая "Пирог" 25*4 см SL-1027M</t>
  </si>
  <si>
    <t>829-272</t>
  </si>
  <si>
    <t>Набор детский 3 пр. (тарелка 18см, суповая тарелка 13см, кружка 240мл), фрф, подар. уп., "Колобок"</t>
  </si>
  <si>
    <t>502-154</t>
  </si>
  <si>
    <t>Ваза стекло шар, диам.15cм</t>
  </si>
  <si>
    <t>Ната29.03.84</t>
  </si>
  <si>
    <t>129-030</t>
  </si>
  <si>
    <t>Коньки роликовые раздвижные "Узоры" база алюм, PVC со светом S:30-34, розовый, CF122L</t>
  </si>
  <si>
    <t>129-070</t>
  </si>
  <si>
    <t>Набор защиты (колени, локти, запястья) микс 4 цв., черный, красный, синий, розовый размер S 2020</t>
  </si>
  <si>
    <t>ПеЧеНюШк@</t>
  </si>
  <si>
    <t>891-009</t>
  </si>
  <si>
    <t>VETTA Форма силиконовая прямоугольная 25.5x13.5x7см, 4 цвета, HS-007B</t>
  </si>
  <si>
    <t>Цена 1</t>
  </si>
  <si>
    <t>Сумма 1</t>
  </si>
  <si>
    <t>Опл</t>
  </si>
  <si>
    <t>Долг</t>
  </si>
  <si>
    <t>дом</t>
  </si>
  <si>
    <t>ЦРПЦ</t>
  </si>
  <si>
    <t>?</t>
  </si>
  <si>
    <t>Сверка КП3
От 18 Марта 2014 г.</t>
  </si>
  <si>
    <t>angeldemon</t>
  </si>
  <si>
    <t>GalaK</t>
  </si>
  <si>
    <t>Green_Day</t>
  </si>
  <si>
    <t>Palanez</t>
  </si>
  <si>
    <t>ИриСа</t>
  </si>
  <si>
    <t>Северный мишка</t>
  </si>
  <si>
    <t>Юлия Nesterova</t>
  </si>
  <si>
    <t>102-157</t>
  </si>
  <si>
    <t>Коптильня "Гурман-2" 2-х уровневая 37х26,7х16см, тол. 0,8мм</t>
  </si>
  <si>
    <t>457-164</t>
  </si>
  <si>
    <t>VETTA Memory Чехол-кофр для хранения подушек и одеял, спанбонд влагостойкий, 60x45x30см, средний</t>
  </si>
  <si>
    <t>474-006</t>
  </si>
  <si>
    <t>Освежитель таблетка для сливного бачка унитаза 32гр. 1шт (ПАВ)</t>
  </si>
  <si>
    <t>646-099</t>
  </si>
  <si>
    <t>ЕРМАК Пила цепная электр. ПЦ-2200, 2200 Вт, 390 мм, 7600 об/мин, шина и цепь "OREGON", защ от перегр</t>
  </si>
  <si>
    <t>395-008</t>
  </si>
  <si>
    <t>Косметичка "Радуга" 11,5x20 см, микс цвета, полиэстер</t>
  </si>
  <si>
    <t>395-018</t>
  </si>
  <si>
    <t>Косметичка "Практик" 6 отделений для мелочей, 13x22,5 см, микс, полиэстер. PVC</t>
  </si>
  <si>
    <t>566-121</t>
  </si>
  <si>
    <t>Смеситель Quartz Н9020 для раковины, керам. картридж 35 мм, хром</t>
  </si>
  <si>
    <t>566-348</t>
  </si>
  <si>
    <t>Смеситель Quartz Н9020 для ванны, дл. изогн. излив, керам. картридж 35 мм, хром</t>
  </si>
  <si>
    <t>129-067</t>
  </si>
  <si>
    <t>Набор защиты (колени, локти, запястья) микс 4 цв., черный, красный, синий, розовый размер S 2019</t>
  </si>
  <si>
    <t>617-041</t>
  </si>
  <si>
    <t>KORAL Замок 762 sbet мат. золото с кл.</t>
  </si>
  <si>
    <t>254-083</t>
  </si>
  <si>
    <t>Сумка прогулочная 28x11x22см, полиэстер, цвета в асс-те</t>
  </si>
  <si>
    <t>356-206</t>
  </si>
  <si>
    <t>Резинка-браслет "Бисер", микс</t>
  </si>
  <si>
    <t>445-170</t>
  </si>
  <si>
    <t>Набор щеток изогнутых овальных 2 шт. арт 255, микс, 19,5*3*3 см, пластик</t>
  </si>
  <si>
    <t>568-870</t>
  </si>
  <si>
    <t>CRYSTAL mix Дозатор для мыла 500мл, 7,2*8*18,7см, пластик белый, HS-41401</t>
  </si>
  <si>
    <t>438-034</t>
  </si>
  <si>
    <t>GRIFON Фольга алюминиевая универсальная 29см х 10м, в пленке, 12мкм, 500-011</t>
  </si>
  <si>
    <t>ник</t>
  </si>
  <si>
    <t>Finachka</t>
  </si>
  <si>
    <t>341-024</t>
  </si>
  <si>
    <t>Пистолет водный 36см, пластик, 3 цвета</t>
  </si>
  <si>
    <t>252-065</t>
  </si>
  <si>
    <t>Игра развивающая Шнуровка-животные 2+ 6112, пластик АВС</t>
  </si>
  <si>
    <t>252-438</t>
  </si>
  <si>
    <t>Набор фигурок 6шт "Динозавры" 24х18см, пластик, 028</t>
  </si>
  <si>
    <t>254-044</t>
  </si>
  <si>
    <t>Носки детские для мальчиков р. 15-19 (93%хлопок, 5% полиамид, 2% эластан)</t>
  </si>
  <si>
    <t>Juliz</t>
  </si>
  <si>
    <t>319-002</t>
  </si>
  <si>
    <t>Расческа профессиональная пластиковая c металл. стержнем, 21,5х2,3см, 2 дизайна</t>
  </si>
  <si>
    <t>448-004</t>
  </si>
  <si>
    <t>VETTA Набор салфеток из микрофибры махровые 5 шт. TERRY H5 (30х30см)</t>
  </si>
  <si>
    <t>448-079</t>
  </si>
  <si>
    <t>GRIFON Набор салфеток 3шт губчатых для кухни, 15,5х16см, цветные, 910-013</t>
  </si>
  <si>
    <t>566-130</t>
  </si>
  <si>
    <t>Смеситель Ascot 206 для кухни, кор. излив, керам. картридж 35 мм, хром</t>
  </si>
  <si>
    <t>катя</t>
  </si>
  <si>
    <t>долг</t>
  </si>
  <si>
    <t>159-028</t>
  </si>
  <si>
    <t>Лосьон-спрей против комаров, 100мл</t>
  </si>
  <si>
    <t xml:space="preserve">Green_Day </t>
  </si>
  <si>
    <t>159-072</t>
  </si>
  <si>
    <t>ARGUS Дополнительный флакон жидкости от комаров 30мл, 45 ночей, без запаха</t>
  </si>
  <si>
    <t>159-018</t>
  </si>
  <si>
    <t>Дополнительный флакон жидкости от комаров 30мл, 30 ночей, без запаха</t>
  </si>
  <si>
    <t>159-074</t>
  </si>
  <si>
    <t>MIGAN Крем от комаров, москитов, мошек с экстрактом ромашки 35мл, туба</t>
  </si>
  <si>
    <t>159-077</t>
  </si>
  <si>
    <t>ARGUS Пластины 10шт от комаров, зеленые, 12 часов, без запаха</t>
  </si>
  <si>
    <t>159-078</t>
  </si>
  <si>
    <t>ARGUS Спирали 10шт, малодымные</t>
  </si>
  <si>
    <t>159-084</t>
  </si>
  <si>
    <t>ТАЙГА Спрей от комаров, 125мл</t>
  </si>
  <si>
    <t>159-085</t>
  </si>
  <si>
    <t>ARGUS Электрофумигатор универсальный, с индикатором</t>
  </si>
  <si>
    <t>513-195</t>
  </si>
  <si>
    <t>Шары воздушные "Ассорти" 10", пастель 25шт</t>
  </si>
  <si>
    <t>Lady in black</t>
  </si>
  <si>
    <t>254-082</t>
  </si>
  <si>
    <t>Сумка прогулочная 29x10x28см, полиэстер, цвета в асс-те</t>
  </si>
  <si>
    <t>174-034</t>
  </si>
  <si>
    <t>Кашпо пластик микс, Арт. ЗЗ-063</t>
  </si>
  <si>
    <t>835-004</t>
  </si>
  <si>
    <t>VETTA Нож кухонный с антиналипающим покрытием фуксия, 17,5см</t>
  </si>
  <si>
    <t>453-047</t>
  </si>
  <si>
    <t>ВЕСЕЛЫЙ РОДЖЕР Набор прищепок 16шт, пластик, металл, микс, арт.20-08</t>
  </si>
  <si>
    <t>453-049</t>
  </si>
  <si>
    <t>ВЕСЕЛЫЙ РОДЖЕР Набор прищепок 6шт "Сумочки" пластик, металл, микс, арт.20-02</t>
  </si>
  <si>
    <t>Дольче вита</t>
  </si>
  <si>
    <t>771-080</t>
  </si>
  <si>
    <t>NEW GALAXY Мойка автомобильная высокого давления HPI-501 220В, 70/100Bar,1500W, 5 л/мин</t>
  </si>
  <si>
    <t>463-287</t>
  </si>
  <si>
    <t>Корзина для белья складная, полиэстер, 25х25х40см, микс</t>
  </si>
  <si>
    <t>МАРИНАиЛИЛЯ</t>
  </si>
  <si>
    <t>770-032</t>
  </si>
  <si>
    <t>ЕРМАК Домкрат гидравлический подкатной 2 т, в кейсе, высота подъема 130-380 мм T82003S</t>
  </si>
  <si>
    <t>Панно4ка</t>
  </si>
  <si>
    <t>361-023</t>
  </si>
  <si>
    <t>Мочалка "Японская", жесткая, лента, микс, 30*100 см</t>
  </si>
  <si>
    <t>447-010</t>
  </si>
  <si>
    <t>VETTA Перчатки резиновые PREMIUM оранжевые M</t>
  </si>
  <si>
    <t>771-388</t>
  </si>
  <si>
    <t>Лопата туристическая складная в чехле</t>
  </si>
  <si>
    <t>Шаня1984</t>
  </si>
  <si>
    <t>162-047</t>
  </si>
  <si>
    <t>Фигура садовая Веселый Гном 10x10x16см, 2 дизайна</t>
  </si>
  <si>
    <t>176-004</t>
  </si>
  <si>
    <t>Гидрогель для домашних растений и декора "Ракушки", полимерный материал</t>
  </si>
  <si>
    <t>332-044</t>
  </si>
  <si>
    <t>BESTWAY Очки для плавания Pearlscape детские, 21045</t>
  </si>
  <si>
    <t>359-198</t>
  </si>
  <si>
    <t>INTEX Мяч пляжный с ярким рисунком, 3 вида, 61см, 59050</t>
  </si>
  <si>
    <t>359-220</t>
  </si>
  <si>
    <t>INTEX Нарукавники DELUXE, для 3-6 лет, 23*15см, 58642</t>
  </si>
  <si>
    <t>359-221</t>
  </si>
  <si>
    <t>INTEX Нарукавники большие DELUXE, для 6-12 лет, 30*15см, 58641</t>
  </si>
  <si>
    <t>опл</t>
  </si>
  <si>
    <t>850-004</t>
  </si>
  <si>
    <t>VETTA Элизабет Кофейник стальной корпус с прессом 600мл B515-600 К30</t>
  </si>
  <si>
    <t>april_ </t>
  </si>
  <si>
    <t>652-035</t>
  </si>
  <si>
    <t>Tramontina Конус посадочный с деревянной ручкой для семян 200х47мм 77923/001</t>
  </si>
  <si>
    <t>187-003</t>
  </si>
  <si>
    <t>Вилы копальные б/ч 800гр. 35х18см</t>
  </si>
  <si>
    <t>LUDOK957</t>
  </si>
  <si>
    <t>165-001</t>
  </si>
  <si>
    <t>Москитная сетка для дверей 0,9 х 2,1м, на магнитах</t>
  </si>
  <si>
    <t>medvedik</t>
  </si>
  <si>
    <t>viknik</t>
  </si>
  <si>
    <t>162-045</t>
  </si>
  <si>
    <t>Фигура садовая Царевна-Лягушка 9.2x8.5x12см</t>
  </si>
  <si>
    <t>163-040</t>
  </si>
  <si>
    <t>Фонарь садовый на солнечных батареях 7.6x7.6x18.1 см, CA2247-1</t>
  </si>
  <si>
    <t>162-052</t>
  </si>
  <si>
    <t>Фигура садовая Утка 13.5x6.5x11см</t>
  </si>
  <si>
    <t>162-053</t>
  </si>
  <si>
    <t>Фигура садовая Утенок 9.5*8.5*16см, 2 дизайна</t>
  </si>
  <si>
    <t>Winter-EV</t>
  </si>
  <si>
    <t>872-185</t>
  </si>
  <si>
    <t>Tramontina Multicolor Нож для томатов 5" на блистере 23512/115</t>
  </si>
  <si>
    <t>438-057</t>
  </si>
  <si>
    <t>GRIFON Рукав для запекания Maxi с клипсами в футляре 38см x 5м, 101-202</t>
  </si>
  <si>
    <t>924-029</t>
  </si>
  <si>
    <t>FORZA Звонок беспроводной, 32 мелодии, 3.0VDC(2x1.5VAA), с водонепроницаемой кнопкой, D001</t>
  </si>
  <si>
    <t>457-050</t>
  </si>
  <si>
    <t>VETTA Пакет вакуумный 68х98см с ароматом лаванды, арт. BL-6001-F</t>
  </si>
  <si>
    <t>884-008</t>
  </si>
  <si>
    <t>VETTA Ножницы для зелени 5 лезвий</t>
  </si>
  <si>
    <t>Веста1980</t>
  </si>
  <si>
    <t>159-025</t>
  </si>
  <si>
    <t>Лампа антимоскитная электрическая 220V, 26х12см,  длина шнура 80см</t>
  </si>
  <si>
    <t>771-010</t>
  </si>
  <si>
    <t>NEW GALAXY Мойка автомобильная высокого давления HPI-603 220В,120/180Bar,2400W, 6 л/мин,индукц.дв</t>
  </si>
  <si>
    <t>Каледония</t>
  </si>
  <si>
    <t>Лиатрис</t>
  </si>
  <si>
    <t>Одри</t>
  </si>
  <si>
    <t>светляк_off</t>
  </si>
  <si>
    <t>255-104</t>
  </si>
  <si>
    <t>Набор для творчества "Браслет", 27х18х2 см, фетр, пластик</t>
  </si>
  <si>
    <t>255-105</t>
  </si>
  <si>
    <t>Набор для творчества "Ветряной колокольчик", 23,5х15х3,5 см, пластик, металл</t>
  </si>
  <si>
    <t>Трутанова Е.</t>
  </si>
  <si>
    <t>Цветочная полянка</t>
  </si>
  <si>
    <t>ЭР и В</t>
  </si>
  <si>
    <t>JullS</t>
  </si>
  <si>
    <t>859-004</t>
  </si>
  <si>
    <t>VETTA Набор столовых приборов детских "Мишка" 2 пр.</t>
  </si>
  <si>
    <t>543-029</t>
  </si>
  <si>
    <t>RAIN Butterfly Дозатор жидкого мыла, полирезина/хром, 10.2x7.5x(11-17.5) см., BPO-0712A, инд. уп.</t>
  </si>
  <si>
    <t>ksiusha</t>
  </si>
  <si>
    <t>154-013</t>
  </si>
  <si>
    <t>INBLOOM Крепеж для подвязки растений 4х6см, 30шт, полиэтилен</t>
  </si>
  <si>
    <t>513-204</t>
  </si>
  <si>
    <t>Шары воздушные "Ассорти" 12", кристалл 10шт</t>
  </si>
  <si>
    <t>ludok957</t>
  </si>
  <si>
    <t>165-017</t>
  </si>
  <si>
    <t>Москитная сетка с магнитной лентой 210х90см, микс</t>
  </si>
  <si>
    <t>Natali208</t>
  </si>
  <si>
    <t>nata-zera</t>
  </si>
  <si>
    <t>Olga-Mig</t>
  </si>
  <si>
    <t>255-020</t>
  </si>
  <si>
    <t>Гравюра "В мире животных: Медведь" золото 33х22 см в комплекте со штихелем</t>
  </si>
  <si>
    <t>159-002</t>
  </si>
  <si>
    <t>Чехол - зонтик для пищи 40х40см, полиэстер, микс</t>
  </si>
  <si>
    <t>winter-ev</t>
  </si>
  <si>
    <t>878-025</t>
  </si>
  <si>
    <t>HEREVIN Милки Бутылка для молока 1000 мл, стекло, 111708, 111708</t>
  </si>
  <si>
    <t>350-038</t>
  </si>
  <si>
    <t>VETTA Ножницы универсальные кухонные BJ-9110A 8.5", длина 21,5 см</t>
  </si>
  <si>
    <t>Аульчанка</t>
  </si>
  <si>
    <t>Бузина</t>
  </si>
  <si>
    <t>651-143</t>
  </si>
  <si>
    <t>Отвертка реверсивная с набором бит и головок RRS004 19пр</t>
  </si>
  <si>
    <t>856-003</t>
  </si>
  <si>
    <t>Набор форм силиконовых 12шт, для выпечки "Ассорти" d5,5-7см, ADX-HL003</t>
  </si>
  <si>
    <t>варнаташа45</t>
  </si>
  <si>
    <t>452-003</t>
  </si>
  <si>
    <t>VETTA Сушилка для белья окраш. сталь 20м</t>
  </si>
  <si>
    <t>718-092</t>
  </si>
  <si>
    <t>NEW GALAXY Шторка на лобовое стекло 130х90см серебристая 119</t>
  </si>
  <si>
    <t>513-282</t>
  </si>
  <si>
    <t>Держатель визиток, фото "Волшебное дерево" на 5 карт 18 см</t>
  </si>
  <si>
    <t>Каледония </t>
  </si>
  <si>
    <t>Машкина</t>
  </si>
  <si>
    <t>165-005</t>
  </si>
  <si>
    <t>Москитная сетка для окон с крепежной лентой 1,3х1,5м, в пакете</t>
  </si>
  <si>
    <t>669-213</t>
  </si>
  <si>
    <t>Лампа переносная, 60вт 15м</t>
  </si>
  <si>
    <t>846-183</t>
  </si>
  <si>
    <t>VETTA Sydney Сковорода с керамическим покрытием d28см DY-10028</t>
  </si>
  <si>
    <t>ПеЧенЮшК@</t>
  </si>
  <si>
    <t>129-073</t>
  </si>
  <si>
    <t>Набор защиты (колени, локти, запястья) микс 4 цв., черн, красн, синий, розов универ (средний) 2015</t>
  </si>
  <si>
    <t>цена 1</t>
  </si>
  <si>
    <t>сумма 1</t>
  </si>
  <si>
    <t>итого</t>
  </si>
  <si>
    <t>444-171</t>
  </si>
  <si>
    <t>Ведро мусорное пластик, 26,5х25см, Арт ЗЗ-059, микс</t>
  </si>
  <si>
    <t>sunnyday5-ya</t>
  </si>
  <si>
    <t>359-062</t>
  </si>
  <si>
    <t>INTEX Надувная игрушка "Испытай удар", от 3 лет 91см 44669</t>
  </si>
  <si>
    <t>465-111</t>
  </si>
  <si>
    <t>Табурет складной пластик 25*31*21см</t>
  </si>
  <si>
    <t>446-016</t>
  </si>
  <si>
    <t>Перчатки вязаные х/б обливные с 2-слойным латексным покрытием</t>
  </si>
  <si>
    <t>881-089</t>
  </si>
  <si>
    <t>Ложка для мультиварки 20см, термопластик</t>
  </si>
  <si>
    <t>815-169</t>
  </si>
  <si>
    <t>Вилка"Золотистая мозайка" 20,2 см, металл</t>
  </si>
  <si>
    <t>857-005</t>
  </si>
  <si>
    <t>VETTA Нож столовый с пластиковой ручкой АМПИР фиолетовый</t>
  </si>
  <si>
    <t>ПеЧенЮшК@ </t>
  </si>
  <si>
    <t>780-001</t>
  </si>
  <si>
    <t>Аптечка нового образца</t>
  </si>
  <si>
    <t>ФАНТА</t>
  </si>
  <si>
    <t>333-492</t>
  </si>
  <si>
    <t>GRILLBOOM Мангал-чемодан складной, 35х27х19 см</t>
  </si>
  <si>
    <t>Airy_Barnaul</t>
  </si>
  <si>
    <t>766-006</t>
  </si>
  <si>
    <t>ЕРМАК Ключ баллонный крестовой, 17-19-21-23 мм, 14", усиленный, желтый цинк, SJ012Z</t>
  </si>
  <si>
    <t>Vитаминка</t>
  </si>
  <si>
    <t>577-003</t>
  </si>
  <si>
    <t>Лента ФУМ 3/4"(19мм)х0,075ммх5м</t>
  </si>
  <si>
    <t>857-009</t>
  </si>
  <si>
    <t>VETTA Нож столовый с пластиковой ручкой АМПИР, зеленый</t>
  </si>
  <si>
    <t>анель</t>
  </si>
  <si>
    <t>159-090</t>
  </si>
  <si>
    <t>Электрофумигатор универсальный ДИК-6, в п/эт</t>
  </si>
  <si>
    <t>173-215</t>
  </si>
  <si>
    <t>Гидрогель для домашних растений и декора "Шарики Разноцветные", полимерный материал</t>
  </si>
  <si>
    <t>332-019</t>
  </si>
  <si>
    <t>BESTWAY Круг для плавания 51 см Disney-Pixar "В поискаx Немо", 91103EU</t>
  </si>
  <si>
    <t>ванилль</t>
  </si>
  <si>
    <t>163-010</t>
  </si>
  <si>
    <t>Фонарь садовый на солн. батарее 6х34см, пластик, 6 часов, 3058</t>
  </si>
  <si>
    <t>Ванилль</t>
  </si>
  <si>
    <t>501-200</t>
  </si>
  <si>
    <t>Орхидея остролистная в квадратном глиняном горшке 32 см (полиэстер, ПВХ), GTF-512</t>
  </si>
  <si>
    <t>501-204</t>
  </si>
  <si>
    <t>Орхидея в керамическом горшке 30 см (полиэстер, ПВХ), GTF-515</t>
  </si>
  <si>
    <t>МарINA</t>
  </si>
  <si>
    <t>884-047</t>
  </si>
  <si>
    <t>Диспенсер для бутылок, пластик</t>
  </si>
  <si>
    <t>815-269</t>
  </si>
  <si>
    <t>VETTA Лайт Ложка чайная</t>
  </si>
  <si>
    <t>Мэрибелл</t>
  </si>
  <si>
    <t>931-155</t>
  </si>
  <si>
    <t>Триммер для носа и ушей, AA, 7x7x16см, RJ-128</t>
  </si>
  <si>
    <t>252-019</t>
  </si>
  <si>
    <t>Рамка-вкладыш голография "Зоо-мир", дерево, 30х20см, микс</t>
  </si>
  <si>
    <t>484-406</t>
  </si>
  <si>
    <t>VETTA Полотенце банное 100% хлопок Ниагара голубое 70*140 см</t>
  </si>
  <si>
    <t>736-048</t>
  </si>
  <si>
    <t>ЕРМАК Набор ключей рожково-накидных, 06 предметов пластик холдер матовые CRV 8 - 17 мм</t>
  </si>
  <si>
    <t>448-106</t>
  </si>
  <si>
    <t>Губка впитывающая для уборки, ПВХ, 17х7см, "Чудо для хозяйки",  3 цвета</t>
  </si>
  <si>
    <t>462-319</t>
  </si>
  <si>
    <t>VETTA Коврик интерьерный, хлопок 100%, 60x90см, полосатый, серый</t>
  </si>
  <si>
    <t>462-321</t>
  </si>
  <si>
    <t>VETTA Коврик интерьерный, хлопок 100%, 60x90см, "Греция" голубой</t>
  </si>
  <si>
    <t>908-005</t>
  </si>
  <si>
    <t>FORZA Удлинитель в мотке, сечение 2X0.75, 220V, 30м</t>
  </si>
  <si>
    <t>*NaТаша*</t>
  </si>
  <si>
    <t>846-023</t>
  </si>
  <si>
    <t>VETTA Противень глубокий 28x20,5x5см, SL-2004S</t>
  </si>
  <si>
    <t>669-012</t>
  </si>
  <si>
    <t>Лопатка складная 60см, дерев. ручка</t>
  </si>
  <si>
    <t>LяLя_Я</t>
  </si>
  <si>
    <t>872-060</t>
  </si>
  <si>
    <t>Tramontina Multicolor Нож кухонный 5" 23527/915</t>
  </si>
  <si>
    <t>167-017</t>
  </si>
  <si>
    <t>INBLOOM Секатор садовый, нерж сталь, 17см, 120гр</t>
  </si>
  <si>
    <t>251-047</t>
  </si>
  <si>
    <t>Мыльные пузыри цветные 30мл, 18,8x15x4см, 2 цвета (синий, фиолетовый), 4 дизайна</t>
  </si>
  <si>
    <t>891-033</t>
  </si>
  <si>
    <t>VETTA Подставка силиконовая термостойкая для противня 33х23х0.08 см  HS-012C</t>
  </si>
  <si>
    <t>Yana79 </t>
  </si>
  <si>
    <t>АК 26</t>
  </si>
  <si>
    <t>251-051</t>
  </si>
  <si>
    <t>Мыльные пузыри цветные 30мл, 20,5x25,5x5,5см, 2 цвета (синий, фиолетовый), на 2-х батарейках</t>
  </si>
  <si>
    <t>466-140</t>
  </si>
  <si>
    <t>VETTA Коврик придверный 45x75см с принтом "Морские ракушки"</t>
  </si>
  <si>
    <t>167-011</t>
  </si>
  <si>
    <t>Грабли веерные ручные 41 см, металл пластиковая ручка, арт 1002</t>
  </si>
  <si>
    <t>Властелина</t>
  </si>
  <si>
    <t>163-043</t>
  </si>
  <si>
    <t>Фонарь садовый на солнечных батареях настольный, мозаика 9.7x9.7x7.5 см, CA1287-1</t>
  </si>
  <si>
    <t>Запасливый хомячок</t>
  </si>
  <si>
    <t>иниша</t>
  </si>
  <si>
    <t>456-022</t>
  </si>
  <si>
    <t>Вешалка-крючок на дверь с покрытием флок 8,6х12,8см, пластик 5шт.</t>
  </si>
  <si>
    <t>иниша </t>
  </si>
  <si>
    <t>НастюшаСолнышко</t>
  </si>
  <si>
    <t>771-083</t>
  </si>
  <si>
    <t>NEW GALAXY Подушка шейная туристическая надувная ЛЮКС, фланель</t>
  </si>
  <si>
    <t>766-076</t>
  </si>
  <si>
    <t>ЕРМАК Набор растяжек, в пластиковом кейсе, T71001S 10т</t>
  </si>
  <si>
    <t>487-022</t>
  </si>
  <si>
    <t>Безмен вертикальный 50кг метал.</t>
  </si>
  <si>
    <t>456-041</t>
  </si>
  <si>
    <t>Вешалка для брюк 5 отделений, пластик, металл</t>
  </si>
  <si>
    <t>Demiona</t>
  </si>
  <si>
    <t>165-010</t>
  </si>
  <si>
    <t>Elenastar</t>
  </si>
  <si>
    <t>Fantazi</t>
  </si>
  <si>
    <t>Galaxion</t>
  </si>
  <si>
    <t>Katunchik</t>
  </si>
  <si>
    <t>871-042</t>
  </si>
  <si>
    <t>Tramontina Ножницы кухонные 25922/108</t>
  </si>
  <si>
    <t>Natalia25</t>
  </si>
  <si>
    <t>Shev55</t>
  </si>
  <si>
    <t>TLesya</t>
  </si>
  <si>
    <t>162-048</t>
  </si>
  <si>
    <t>Фигура садовая Гном 10x10x16см, 3 дизайна</t>
  </si>
  <si>
    <t>162-050</t>
  </si>
  <si>
    <t>Фигура садовая для пруда Черепашка 16.5x15.5*7см, зеленая, коричневая</t>
  </si>
  <si>
    <t>465-082</t>
  </si>
  <si>
    <t>VETTA Пуф фигурный складной, спанбонд, МДФ, 55х26х31см, "Мороженое", OT510</t>
  </si>
  <si>
    <t>101-008</t>
  </si>
  <si>
    <t>GRIFON Опахало для костра, 28x23см, 600-028</t>
  </si>
  <si>
    <t>457-056</t>
  </si>
  <si>
    <t>Пакет вакуумный с клапаном, работает от пылесоса, 50х60см, с рисунком</t>
  </si>
  <si>
    <t>438-049</t>
  </si>
  <si>
    <t>Бумага для выпечки 8м, пергамент</t>
  </si>
  <si>
    <t>457-204</t>
  </si>
  <si>
    <t>Дождевик, средняя плотность, ПВХ, пластик, 110 см, 4 цвета не розовый</t>
  </si>
  <si>
    <t>252-602</t>
  </si>
  <si>
    <t>Набор игрушек-пищалок 4шт, 10,5см, микс, в сетке, резина</t>
  </si>
  <si>
    <t>БАЛАНЮЧКА</t>
  </si>
  <si>
    <t>301-193</t>
  </si>
  <si>
    <t>Зеркало настольное круглое 22см пластик, 118-6</t>
  </si>
  <si>
    <t>506-175</t>
  </si>
  <si>
    <t>Интер-арт Рамка для постера стекло, 50x70см, черная</t>
  </si>
  <si>
    <t>163-012</t>
  </si>
  <si>
    <t>Фонарь садовый на солн. батарее 11х11см, пластик, 8 часов, 3019</t>
  </si>
  <si>
    <t>Вредная Врединка</t>
  </si>
  <si>
    <t>252-605</t>
  </si>
  <si>
    <t>Набор игрушек-пищалок 3шт "Уточка" 16х13,5х9см, в сетке, резина</t>
  </si>
  <si>
    <t>Фигура садовая для пруда Черепашка 16.5x15.5*7см, зеленая, коричневая разные</t>
  </si>
  <si>
    <t>171-005</t>
  </si>
  <si>
    <t>Шар-мини для пруда с солнечной батареей, d8,5см, LED свет, водонепроницаемый</t>
  </si>
  <si>
    <t>171-006</t>
  </si>
  <si>
    <t>Бабочка/Стрекоза плавающая с солнечной батареей, LED свет</t>
  </si>
  <si>
    <t>162-049</t>
  </si>
  <si>
    <t>Фигура садовая для пруда Лебедь 19x12x12.6см, черный, белый разные</t>
  </si>
  <si>
    <t>Дождевик, средняя плотность, ПВХ, пластик, 110 см, 4 цвета</t>
  </si>
  <si>
    <t>773-073</t>
  </si>
  <si>
    <t>NEW GALAXY Трос-ремень буксировочный 5,0 т, в чехле, длина 5м</t>
  </si>
  <si>
    <t>846-196</t>
  </si>
  <si>
    <t>VETTA Ontario Сковорода с керамическим покрытием d26см DY-10026</t>
  </si>
  <si>
    <t>Рокошная</t>
  </si>
  <si>
    <t>341-163</t>
  </si>
  <si>
    <t>Набор 3 в 1 (шашки, шахматы, нарды) дерево 40х40 см, 7913 (МДФ)</t>
  </si>
  <si>
    <t>568-031</t>
  </si>
  <si>
    <t>CRYSTAL mix 9300 Мыльница с держателем хром/бел., 9356 металл</t>
  </si>
  <si>
    <t>568-970</t>
  </si>
  <si>
    <t>CRYSTAL mix 1500 Стакан с держателем двойной хром, 1557 стекло</t>
  </si>
  <si>
    <t>342-189</t>
  </si>
  <si>
    <t>Пояс для похудения Sibote, 120x25см, 018XLD</t>
  </si>
  <si>
    <t>305-267</t>
  </si>
  <si>
    <t>Набор маникюрный "GALANTE" 8пр 62027</t>
  </si>
  <si>
    <t>ЮЛИАНА 12</t>
  </si>
  <si>
    <t>129-077</t>
  </si>
  <si>
    <t>Ролики на пятку с подсветкой база пластик раздв., колеса PU 7,2см 3LED, до 80кг, от 6 лет, красный</t>
  </si>
  <si>
    <t>459-044</t>
  </si>
  <si>
    <t>Полустельки под стопу, гелевые 2шт QBD-058</t>
  </si>
  <si>
    <t>473-038</t>
  </si>
  <si>
    <t>INSALAT Термометр оконный Стандарт на липучках (-50 +50), блистер</t>
  </si>
  <si>
    <t>440-094</t>
  </si>
  <si>
    <t>ВЕСЕЛЫЙ РОДЖЕР Крючки самоклеющиеся в пакете, 2 шт WF-040</t>
  </si>
  <si>
    <t>VETTA Набор салфеток из микрофибры 5 шт, махровые, 30x30см, H5</t>
  </si>
  <si>
    <t>503-300</t>
  </si>
  <si>
    <t>Наклейка на холодильник ПВХ 3 листа 55x45см, "Сакура", GC Design</t>
  </si>
  <si>
    <t>881-022</t>
  </si>
  <si>
    <t>VETTA Практик Кисточка силиконовая оранжевая HS-BR09</t>
  </si>
  <si>
    <t>333-328</t>
  </si>
  <si>
    <t>Термоодеяло Gold/Silver однослойное 210х160см, арт 014</t>
  </si>
  <si>
    <t>343-079</t>
  </si>
  <si>
    <t>Набор дорожный 5 пр. (тапочки, маникюр. набор, фонарик для книг, маска для сна) в сумке 31x11x10.5см</t>
  </si>
  <si>
    <t>159-095</t>
  </si>
  <si>
    <t>ARGUS Garden Средство для выгребных ям, септиков, туалетов и биотуалетов, 4 пак.</t>
  </si>
  <si>
    <t>302-101</t>
  </si>
  <si>
    <t>Зонт-трость полуавтоматический "МВ-013" 56 см, 10 спиц, микс, металл, эпонж</t>
  </si>
  <si>
    <t>466-146</t>
  </si>
  <si>
    <t>VETTA Коврик ворсовой с резиновой каймой, полиэстер, "Дресс код", 40x60см</t>
  </si>
  <si>
    <t>Kseniya</t>
  </si>
  <si>
    <t>llena</t>
  </si>
  <si>
    <t>445-015</t>
  </si>
  <si>
    <t>VETTA Метла пластиковая с алюм. телескоп. черенком 126 см. зелёная</t>
  </si>
  <si>
    <t>447-004</t>
  </si>
  <si>
    <t>VETTA Перчатки резиновые желтые S</t>
  </si>
  <si>
    <t>466-053</t>
  </si>
  <si>
    <t>VETTA Коврик резиновый "Welcome" узор ПВХ 36х57см серый, 9021</t>
  </si>
  <si>
    <t>437-099</t>
  </si>
  <si>
    <t>Трубочка для напитков "Очки", цветные</t>
  </si>
  <si>
    <t>481-044</t>
  </si>
  <si>
    <t>WELLMAX Крючки с креплением снизу, CWJ241A</t>
  </si>
  <si>
    <t>Marina_SV</t>
  </si>
  <si>
    <t>302-099</t>
  </si>
  <si>
    <t>Зонт-трость полуавтоматический "МВ-011" 56 см, 10 спиц, микс, металл, эпонж</t>
  </si>
  <si>
    <t>526-278</t>
  </si>
  <si>
    <t>Калькулятор настольный 12 разрядов, питание от солн.батареи или LR44, 12,5х12,5см</t>
  </si>
  <si>
    <t>884-042</t>
  </si>
  <si>
    <t>VETTA Набор формочек для печенья 50 шт пластик WH50</t>
  </si>
  <si>
    <t>907-012</t>
  </si>
  <si>
    <t>FORZA Удлинитель 3 гнезда, макс. мощность 2500Вт, 10A сеч. провода 1 кв.мм 2м</t>
  </si>
  <si>
    <t>465-086</t>
  </si>
  <si>
    <t>VETTA Пуф фигурный складной, спанбонд, МДФ, 55х26х31см, "Жук", OT512</t>
  </si>
  <si>
    <t>459-002</t>
  </si>
  <si>
    <t>Губка силиконовая для блеска черная "ФУКС"</t>
  </si>
  <si>
    <t>465-045</t>
  </si>
  <si>
    <t>Этажерка для обуви "Классик", 68*49*20 см, 4 полки, металл, пластик, микс, SH-1001</t>
  </si>
  <si>
    <t>438-012</t>
  </si>
  <si>
    <t>GRIFON Пленка пищевая для хранения, 20м x 30cм, в п/п пленке, 101-400</t>
  </si>
  <si>
    <t>Winter-EV </t>
  </si>
  <si>
    <t>827-001</t>
  </si>
  <si>
    <t>Кофемолка с деревянным основанием</t>
  </si>
  <si>
    <t>163-047</t>
  </si>
  <si>
    <t>Фонарь садовый на солнечных батареях Стрекоза, 32x29.7x57.88 см</t>
  </si>
  <si>
    <t>Вредная Врединка </t>
  </si>
  <si>
    <t>465-078</t>
  </si>
  <si>
    <t>VETTA Пуф складной, спанбонд, МДФ, 48х32х32см, "Пожарная машина", CST-05</t>
  </si>
  <si>
    <t>465-083</t>
  </si>
  <si>
    <t>VETTA Пуф фигурный складной, спанбонд, МДФ, 55х26х31см, "Полицейская машина", OT511</t>
  </si>
  <si>
    <t>425-003</t>
  </si>
  <si>
    <t>VETTA Скатерть п/э с тефлон. покр. 150x120см, 2 дизайна, арт.55166-1,YQ089</t>
  </si>
  <si>
    <t>768-049</t>
  </si>
  <si>
    <t>NEW GALAXY Разветвитель-удлинитель прикуривателя,1+3 выхода,12В,5А, с дополнительным предохранителем</t>
  </si>
  <si>
    <t>448-107</t>
  </si>
  <si>
    <t>VETTA Cалфетка универсальная впитывающая, полиэстер, полиамид, 30х30см, 3 цвета</t>
  </si>
  <si>
    <t>К@реглазка</t>
  </si>
  <si>
    <t>259-010</t>
  </si>
  <si>
    <t>Зонт детский "Принцесса", d72см, полиэстер, цвет:розовый, механический, 9 спиц 45см, металл</t>
  </si>
  <si>
    <t>Мяффка</t>
  </si>
  <si>
    <t>натали бижу</t>
  </si>
  <si>
    <t>566-124</t>
  </si>
  <si>
    <t>Смеситель Quartz Н9201 для раковины , керам. картридж 40 мм, хром</t>
  </si>
  <si>
    <t>845-029</t>
  </si>
  <si>
    <t>VETTA Lock Контейнер для продуктов на защелках 1,15л, прямоугольный</t>
  </si>
  <si>
    <t>444-186</t>
  </si>
  <si>
    <t>Зажим для проводов силиконовый "Радуга", 6шт в упак, микс</t>
  </si>
  <si>
    <t>светланкаЛ</t>
  </si>
  <si>
    <t>482-345</t>
  </si>
  <si>
    <t>VETTA Плед корал-флис премиум 150x200см Леопард</t>
  </si>
  <si>
    <t>пристрой</t>
  </si>
  <si>
    <t>119-022</t>
  </si>
  <si>
    <t>Коврик туристический фольгированный 1,9х1,5м, EVA, YJDZ-15</t>
  </si>
  <si>
    <t>259-012</t>
  </si>
  <si>
    <t>Зонт детский "Бабочки", d70см, полиэстер, цвет:фиолетовый, механический, 8 спиц 38см, металл</t>
  </si>
  <si>
    <t>259-016</t>
  </si>
  <si>
    <t>Дождевик детский зеленый, синий, оранжевый, р-р. L (рост 115-125 см) девоч</t>
  </si>
  <si>
    <t>*NaТаша* </t>
  </si>
  <si>
    <t>459-049</t>
  </si>
  <si>
    <t>Пяткоудерживатели, плюш (латекс) 2 шт. SS-HGT001</t>
  </si>
  <si>
    <t>463-339</t>
  </si>
  <si>
    <t>Мыльница на присоске, "Пуговица", 13,5*11*3 см, микс, 2115, PVC</t>
  </si>
  <si>
    <t>503-298</t>
  </si>
  <si>
    <t>Наклейка на холодильник ПВХ 3 листа 45x45см, "Бабочки", GC Design</t>
  </si>
  <si>
    <t>884-005</t>
  </si>
  <si>
    <t>ВЕСЕЛЫЙ РОДЖЕР Кружка-сито для просеивания муки 1551 металл</t>
  </si>
  <si>
    <t>651-138</t>
  </si>
  <si>
    <t>Набор часовых отверток 11пр.</t>
  </si>
  <si>
    <t>845-087</t>
  </si>
  <si>
    <t>VETTA Набор контейнеров 3шт (0,25л-0,46л-0,9л) пластик, прямоуг, синие крышки, GL03-B</t>
  </si>
  <si>
    <t>845-105</t>
  </si>
  <si>
    <t>VETTA Набор контейнеров 3шт (0,55л-1,1л-2л), пластик, прямоуг, синие крышки, GL42-B</t>
  </si>
  <si>
    <t>lmalic</t>
  </si>
  <si>
    <t>359-058</t>
  </si>
  <si>
    <t>INTEX Игрушка для катания верхом Катер 116*77см 57520</t>
  </si>
  <si>
    <t>359-293</t>
  </si>
  <si>
    <t>INTEX Бассейн 3 кольца Цветные брызги от 3 лет 168*40см 56440</t>
  </si>
  <si>
    <t>159-093</t>
  </si>
  <si>
    <t>ARGUS Garden Ловушка от ос и мух, пакет</t>
  </si>
  <si>
    <t>463-290</t>
  </si>
  <si>
    <t>Корзина для белья складная, полиэстер, 36х36х58см, 5 цветов</t>
  </si>
  <si>
    <t>RADENA</t>
  </si>
  <si>
    <t>252-504</t>
  </si>
  <si>
    <t>Игрушка робот-машинка "Полиция", пластик</t>
  </si>
  <si>
    <t>252-505</t>
  </si>
  <si>
    <t>Игрушка робот-машинка "Бульдозер", пластик</t>
  </si>
  <si>
    <t>941-033</t>
  </si>
  <si>
    <t>LEBEN Тепловентилятор керам, 1800 Вт, 2 режима нагрева, PTC-905</t>
  </si>
  <si>
    <t>154-002</t>
  </si>
  <si>
    <t>INBLOOM Подвязка для растений 50м, металл, полиэтилен</t>
  </si>
  <si>
    <t>503-259</t>
  </si>
  <si>
    <t>Аппликация из страз 15х15см "Флоксы" в комплекте: полотно, стразы, пинцет</t>
  </si>
  <si>
    <t>255-100</t>
  </si>
  <si>
    <t>Набор для творчества "Цветы", 22х18х3 см, фетр</t>
  </si>
  <si>
    <t>Марисоль</t>
  </si>
  <si>
    <t>Дождевик детский зеленый, синий, оранжевый, р-р. L (рост 115-125 см)</t>
  </si>
  <si>
    <t>шпикачка</t>
  </si>
  <si>
    <t>252-324</t>
  </si>
  <si>
    <t>Игрушка-каталка "Дракон", 25х37х59 см, пластик</t>
  </si>
  <si>
    <t>Alena.Ka</t>
  </si>
  <si>
    <t>482-287</t>
  </si>
  <si>
    <t>VETTA Плед полиэстер 127x152см, дизайн Машинки</t>
  </si>
  <si>
    <t>Ekaterina092011</t>
  </si>
  <si>
    <t>332-055</t>
  </si>
  <si>
    <t>BESTWAY Костюм для загара c защитой от ультрафиолета UV Carful раздельный, 20077</t>
  </si>
  <si>
    <t>129-076</t>
  </si>
  <si>
    <t>Ролики на пятку с подсветкой база пластик раздв., колеса PU 7,2см 3LED, до 80кг, от 6 лет, зеленый</t>
  </si>
  <si>
    <t>305-124</t>
  </si>
  <si>
    <t>Контейнер-мини для таблеток, пластик, 2 цвета</t>
  </si>
  <si>
    <t>304-025</t>
  </si>
  <si>
    <t>GALANTE Чехол для очков солнцезащ. детский "Тачки" на молнии, 16х7х6,5см, полиэстер, ЭВА, цвет микс</t>
  </si>
  <si>
    <t>481-001</t>
  </si>
  <si>
    <t>WELLMAX Полка для стаканов 23,5x11x34cм, CWJ229</t>
  </si>
  <si>
    <t>465-044</t>
  </si>
  <si>
    <t>Этажерка для обуви "Принт", 56*19*43 см 4 полки, металл, пластик, микс, SH-1002</t>
  </si>
  <si>
    <t>466-059</t>
  </si>
  <si>
    <t>VETTA Коврик в прихожую, полиэстер, 37х57см, "Stripes", 4 цвета</t>
  </si>
  <si>
    <t>461-257</t>
  </si>
  <si>
    <t>VETTA Шторка для ванной, ткань полиэстер с утяжелит, 180x180cм, "Цветы", арт.005</t>
  </si>
  <si>
    <t>308-049</t>
  </si>
  <si>
    <t>Бретели декоративные "Невидимка", силикон, 1х36см, 2шт 3668-10</t>
  </si>
  <si>
    <t>359-419</t>
  </si>
  <si>
    <t>INTEX Бассейн детский Звездочка, надувное дно, заплатка, для 1-3 лет, 102*99*13см, 59405</t>
  </si>
  <si>
    <t>167-072</t>
  </si>
  <si>
    <t>Ножницы садовые мет. обрезиненные ручки 250 мм. (YS8103)</t>
  </si>
  <si>
    <t>924-025</t>
  </si>
  <si>
    <t>FORZA Звонок беспроводной, 32 мелодии, 3.0VDC(2x1.5VAAA), D8209</t>
  </si>
  <si>
    <t>Диадема</t>
  </si>
  <si>
    <t>565-071</t>
  </si>
  <si>
    <t>Аэратор для смесителя поворотный с регулировкой давления, потока и экономией расхода воды</t>
  </si>
  <si>
    <t>461-190</t>
  </si>
  <si>
    <t>VETTA Шторка для ванной, винил, 177x180см, 53г/м2, "Цветочные луга"</t>
  </si>
  <si>
    <t>461-148</t>
  </si>
  <si>
    <t>VETTA Шторка для ванной, полиэстер, 170x175см, 70г/м2, "Цветочный мотив"</t>
  </si>
  <si>
    <t>кацуми</t>
  </si>
  <si>
    <t> llena</t>
  </si>
  <si>
    <t>444-168</t>
  </si>
  <si>
    <t>VETTA Швабра с насадкой из микрофибры, арт. Z137А</t>
  </si>
  <si>
    <t>342-213</t>
  </si>
  <si>
    <t>Мяч для фитнеса ПВХ, 85см, 4 цвета</t>
  </si>
  <si>
    <t>518-003</t>
  </si>
  <si>
    <t>Небесный фонарик сердце "Я тебя люблю !" 33x83x80см., микс</t>
  </si>
  <si>
    <t>362-037</t>
  </si>
  <si>
    <t>VETTA Набор банный 5 пр., в сумочке, арт. ST13051</t>
  </si>
  <si>
    <t>Minina Ylia</t>
  </si>
  <si>
    <t>504-149</t>
  </si>
  <si>
    <t>Шкатулка для украшений "Мечта" микс 3цв. 2781</t>
  </si>
  <si>
    <t>361-021</t>
  </si>
  <si>
    <t>Мочалка-скрабер Лента, арт.2102 жесткая с ручками, микс, 54*11см</t>
  </si>
  <si>
    <t>305-202</t>
  </si>
  <si>
    <t>GALANTE Триммер для кутикул "Flower" 11,2см, пластик, металл, микс</t>
  </si>
  <si>
    <t>NinaL</t>
  </si>
  <si>
    <t>661-208</t>
  </si>
  <si>
    <t>ЕРМАК Пассатижи комбинированные PROFI 180мм</t>
  </si>
  <si>
    <t>Sliva</t>
  </si>
  <si>
    <t>157-123</t>
  </si>
  <si>
    <t>Кормушка для птиц подвесная "Фонарик" 13х16,5см с 6 жердочками, пластик</t>
  </si>
  <si>
    <t>154-027</t>
  </si>
  <si>
    <t>INBLOOM Держатель для садового инструмента 6х7см, нагрузка 8кг, 5шт+10саморезов, металл</t>
  </si>
  <si>
    <t>442-009</t>
  </si>
  <si>
    <t>Зажигалка пьезо, АА батарейка (нет в комплекте), блистер, WH-3</t>
  </si>
  <si>
    <t>Анатольевна1404</t>
  </si>
  <si>
    <t>457-036</t>
  </si>
  <si>
    <t>VETTA Пакет вакуумный 73х130см, арт. BL-6001</t>
  </si>
  <si>
    <t>308-082</t>
  </si>
  <si>
    <t>Набор дорожный</t>
  </si>
  <si>
    <t>103-064</t>
  </si>
  <si>
    <t>Набор стикеров в твердом переплете 10,5х8,2см микс</t>
  </si>
  <si>
    <t>кливия</t>
  </si>
  <si>
    <t>451-027</t>
  </si>
  <si>
    <t>VETTA Чехол для гладильной доски 100% хлопок 110x33см "Париж"</t>
  </si>
  <si>
    <t>455-146</t>
  </si>
  <si>
    <t>VETTA Вешалка деревянная 45см, светлое дерево, WCH66M-125C</t>
  </si>
  <si>
    <t>457-103</t>
  </si>
  <si>
    <t>VETTA Корзина для хранения складная, бамбук, 30х30х16см</t>
  </si>
  <si>
    <t>Мальдива</t>
  </si>
  <si>
    <t>542-086</t>
  </si>
  <si>
    <t>Бумагодержатель Legend L-751</t>
  </si>
  <si>
    <t>568-207</t>
  </si>
  <si>
    <t>CRYSTAL mix 9300 Мыльница с держателем хром/бел., 9359 стекло</t>
  </si>
  <si>
    <t>568-385</t>
  </si>
  <si>
    <t>CRYSTAL mix Ерш напольный, стекло, 610</t>
  </si>
  <si>
    <t>568-934</t>
  </si>
  <si>
    <t>CRYSTAL mix 3100 Крючок двойной, хром/бел, 3154</t>
  </si>
  <si>
    <t>568-973</t>
  </si>
  <si>
    <t>CRYSTAL mix 3100 Полотенцедержатель-кольцо, хром/бел, 3160</t>
  </si>
  <si>
    <t>568-994</t>
  </si>
  <si>
    <t>CRYSTAL mix 3100 Полотенцедержатель двойной, хром/бел, 3148, 58 см.</t>
  </si>
  <si>
    <t>255-107</t>
  </si>
  <si>
    <t>Набор для творчества "Фоторамка (Корова, собачка)", 23х19х1,3 см, пластик, картон</t>
  </si>
  <si>
    <t>669-220</t>
  </si>
  <si>
    <t>Лопатка складная 40см, в чехле</t>
  </si>
  <si>
    <t>484-328</t>
  </si>
  <si>
    <t>VETTA Полотенце банное 100% хлопок с бордюром Lombardia 70x140см розовое</t>
  </si>
  <si>
    <t>255-099</t>
  </si>
  <si>
    <t>Набор для творчества "Ежик", 20х12х3,5 см, фетр</t>
  </si>
  <si>
    <t>255-101</t>
  </si>
  <si>
    <t>Набор для творчества "Мишка", 23х20х1,3 см, пластик</t>
  </si>
  <si>
    <t>255-111</t>
  </si>
  <si>
    <t>Набор для творчества "Жираф", 28х21х1,5 см, картон, бумага</t>
  </si>
  <si>
    <t>светляк_off </t>
  </si>
  <si>
    <t>463-506</t>
  </si>
  <si>
    <t>VETTA Мыльница, акрил, "Лепестки", 2821-01C</t>
  </si>
  <si>
    <t>BagIrra</t>
  </si>
  <si>
    <t>485-004</t>
  </si>
  <si>
    <t>SAKURA Сушилка для посуды 68x25,5x39,5см, арт. AE-766A</t>
  </si>
  <si>
    <t>462-155</t>
  </si>
  <si>
    <t>VETTA Набор ковриков 2шт для ванной и туалета, акрил, 50х80см + 50х50см, "Листья" голубой, SCF07-023</t>
  </si>
  <si>
    <t>Fotinija</t>
  </si>
  <si>
    <t>438-002</t>
  </si>
  <si>
    <t>Рукав для запекания 3м</t>
  </si>
  <si>
    <t>438-010</t>
  </si>
  <si>
    <t>GRIFON Пергамент для выпечки 8м x 38см, в пленке 101-301</t>
  </si>
  <si>
    <t>846-083</t>
  </si>
  <si>
    <t>SATOSHI Rock Сотейник с керамическим покрытием d28см, N1711-SC</t>
  </si>
  <si>
    <t>902-011</t>
  </si>
  <si>
    <t>FORZA Звонок дверной электрический, 220В, "Дин-Дон", ZY-4</t>
  </si>
  <si>
    <t>457-123</t>
  </si>
  <si>
    <t>Хранилище для мелочей подвесное 4 кармана, ПВХ, 42х24см, микс</t>
  </si>
  <si>
    <t>462-281</t>
  </si>
  <si>
    <t>VETTA Коврик в ванну ПВХ, 69x39см, антислип, овал, "Каменная мозайка"</t>
  </si>
  <si>
    <t>485-015</t>
  </si>
  <si>
    <t>ВЕСЕЛЫЙ РОДЖЕР Сушилка для столовых приборов металл, 16x8х20см, 843</t>
  </si>
  <si>
    <t>455-025</t>
  </si>
  <si>
    <t>VETTA Вешалка для одежды 45см цвет ВЕНГЕ</t>
  </si>
  <si>
    <t>456-004</t>
  </si>
  <si>
    <t>ВЕСЕЛЫЙ РОДЖЕР Набор вешалок для одежды 6 шт, пластик, 27см, арт.9129</t>
  </si>
  <si>
    <t>455-026</t>
  </si>
  <si>
    <t>VETTA Вешалка для пальто 45см ширина 55мм цвет ВЕНГЕ</t>
  </si>
  <si>
    <t>SvetlayaFeya</t>
  </si>
  <si>
    <t>452-033</t>
  </si>
  <si>
    <t>Сушилка для белья потолочная Лиана 1,6м белая</t>
  </si>
  <si>
    <t>Viktarina</t>
  </si>
  <si>
    <t>461-072</t>
  </si>
  <si>
    <t>Карниз для ванной 2м, хром</t>
  </si>
  <si>
    <t>463-039</t>
  </si>
  <si>
    <t>Корзина для белья полиэстер, 44х24х50см, микс</t>
  </si>
  <si>
    <t>VETTA Форма для пиццы перфорированная 33,5x1см SL-1013</t>
  </si>
  <si>
    <t>491-143</t>
  </si>
  <si>
    <t>Мат антискользящий декоративный универсальный, микс, 30х90см, ПВХ</t>
  </si>
  <si>
    <t>ванилль </t>
  </si>
  <si>
    <t>891-068</t>
  </si>
  <si>
    <t>VETTA Набор форм силиконовых 16шт, 7х3см, квадратные, "Кекс", 4 цвета, HS-L10</t>
  </si>
  <si>
    <t>253-072</t>
  </si>
  <si>
    <t>Игрушка антистресс "Веселая гусеничка", 50х13х13см</t>
  </si>
  <si>
    <t>Евгения0401</t>
  </si>
  <si>
    <t>444-148</t>
  </si>
  <si>
    <t>Держатель для провода на блистере, 6 шт.</t>
  </si>
  <si>
    <t>Ленели</t>
  </si>
  <si>
    <t>461-296</t>
  </si>
  <si>
    <t>VETTA Шторка для ванной, ткань полиэстер с утяжелит, 180x180cм, фотопечать, "Венеция"</t>
  </si>
  <si>
    <t>463-266</t>
  </si>
  <si>
    <t>VETTA Корзина для белья складная угловая 37х37х58 см, 40 л, бамбук</t>
  </si>
  <si>
    <t>838-012</t>
  </si>
  <si>
    <t>VETTA Подставка для ножей с полипропиленовыми разделителями, d11см, h18см, круглая, цветные</t>
  </si>
  <si>
    <t>461-287</t>
  </si>
  <si>
    <t>VETTA Шторка для ванной, ткань полиэстер с утяжелит, 180x180cм, фотопечать, "Одуванчик"</t>
  </si>
  <si>
    <t>305-126</t>
  </si>
  <si>
    <t>Контейнер для таблеток на неделю, пластик</t>
  </si>
  <si>
    <t>457-037</t>
  </si>
  <si>
    <t>VETTA Пакет вакуумный 60х80см с ароматом лаванды, арт. BL-6001-F</t>
  </si>
  <si>
    <t>159-100</t>
  </si>
  <si>
    <t>Пластины от комаров зеленые 10шт, без запаха</t>
  </si>
  <si>
    <t>457-069</t>
  </si>
  <si>
    <t>VETTA Пакет вакуумный 68х98см с ароматом жасмина, арт. BL-6001-F</t>
  </si>
  <si>
    <t>СВЕТСТОМ</t>
  </si>
  <si>
    <t>Суматра</t>
  </si>
  <si>
    <t>347-015</t>
  </si>
  <si>
    <t>Зеркало настольное овальное, пластик, 14х27,5х11см, QX66</t>
  </si>
  <si>
    <t>сыр в масле</t>
  </si>
  <si>
    <t>718-027</t>
  </si>
  <si>
    <t>NEW GALAXY Пленка тонировочная зеркальная 75x300sm (SD-802) 113 15%</t>
  </si>
  <si>
    <t>795-007</t>
  </si>
  <si>
    <t>Ароматизатор ATL-826 Modern City, Утонченный мускус (бронза)</t>
  </si>
  <si>
    <t>252-616</t>
  </si>
  <si>
    <t>Книжка ПВХ, 15x15см, "Загадки"</t>
  </si>
  <si>
    <t>Eva Braun</t>
  </si>
  <si>
    <t>851-011</t>
  </si>
  <si>
    <t>Доска разделочная бамбук фигурная, 3 дизайна, CP003</t>
  </si>
  <si>
    <t>518-004</t>
  </si>
  <si>
    <t>Небесный фонарик лампа "Загадай желание!" 36x83x92см., микс</t>
  </si>
  <si>
    <t>364-005</t>
  </si>
  <si>
    <t>Шляпа для сауны Эконом-модель комбинированная</t>
  </si>
  <si>
    <t>569-007</t>
  </si>
  <si>
    <t>Шланг для душа 150 см, 1/2"(Имп)-1/2"(Имп), пластик, голубой</t>
  </si>
  <si>
    <t>920-036</t>
  </si>
  <si>
    <t>Светильник-ночник в розетку "Шарик" с переключателем, 0,5Вт, пластик, металл, 7х7см</t>
  </si>
  <si>
    <t>253-020</t>
  </si>
  <si>
    <t>Вешалка-панно "Машинки" 34х12см, до 5кг, дерево</t>
  </si>
  <si>
    <t>303-311</t>
  </si>
  <si>
    <t>GALANTE Кошелек-монетница силиконовый 9,5х8х2,5см "Сердце", 6 цветов</t>
  </si>
  <si>
    <t>VETTA Вешалка деревянная для пальто, 45x5,5см, цвет венге</t>
  </si>
  <si>
    <t>253-027</t>
  </si>
  <si>
    <t>Вешалка-панно 2шт 10х9см, до 1,5кг, дерево</t>
  </si>
  <si>
    <t>lena4ka83</t>
  </si>
  <si>
    <t>706-314</t>
  </si>
  <si>
    <t>Фары противотуманные HT2110A (ВАЗ-2110), белые, цена за 2 шт.</t>
  </si>
  <si>
    <t>lena4ka84</t>
  </si>
  <si>
    <t>654-025</t>
  </si>
  <si>
    <t>ЕРМАК Набор буров 5пр (5х160/6х160/8х160/10х160/12х160)</t>
  </si>
  <si>
    <t>768-274</t>
  </si>
  <si>
    <t>NEW GALAXY Разветвитель прикуривателя 3 гнезда + 2 USB, 3,1A</t>
  </si>
  <si>
    <t>768-362</t>
  </si>
  <si>
    <t>Держатель сотового телефона 46124 CHROME</t>
  </si>
  <si>
    <t>879-016</t>
  </si>
  <si>
    <t>VETTA Кружка стеклянная, 360мл, на ножке, "Бабочки"</t>
  </si>
  <si>
    <t>503-279</t>
  </si>
  <si>
    <t>Наклейка на ноутбук "Киска", ПВХ, 31x22см, GC Design</t>
  </si>
  <si>
    <t>410-004</t>
  </si>
  <si>
    <t>Сушилка для обуви большая, пластик, 220В, 12Вт, температура нагрева 65-80 градусов</t>
  </si>
  <si>
    <t>tanaka</t>
  </si>
  <si>
    <t>822-062</t>
  </si>
  <si>
    <t>Кастрюля 20х9,5см. 2,9л. с крышкой RW1210-LQ-20C</t>
  </si>
  <si>
    <t>466-013</t>
  </si>
  <si>
    <t>VETTA Коврик "Fancy" камешки резина 44х74см</t>
  </si>
  <si>
    <t>Анастастейша</t>
  </si>
  <si>
    <t>252-617</t>
  </si>
  <si>
    <t>Книжка ПВХ, 15x15см, "Про котика"</t>
  </si>
  <si>
    <t>Беркана</t>
  </si>
  <si>
    <t>457-174</t>
  </si>
  <si>
    <t>VETTA Paisley Чехол для одежды, спанбонд влагостойкий, 60x137см</t>
  </si>
  <si>
    <t>513-103</t>
  </si>
  <si>
    <t>Шары воздушные "Я люблю тебя" 25 шт, цветные в пакете</t>
  </si>
  <si>
    <t>364-033</t>
  </si>
  <si>
    <t>Панно для бани складное, дерево, 60x50см "Баня без пара, что щи без навара" GC Design</t>
  </si>
  <si>
    <t>513-369</t>
  </si>
  <si>
    <t>Шар фольгированный "Лягушка" 17"х22"/43,5х55,5см</t>
  </si>
  <si>
    <t>444-080</t>
  </si>
  <si>
    <t>Емкость для хранения складная, 33,5х 40см, микс</t>
  </si>
  <si>
    <t>459-059</t>
  </si>
  <si>
    <t>Стельки для обуви, спортивные черные 2 шт. ss602-11</t>
  </si>
  <si>
    <t>473-046</t>
  </si>
  <si>
    <t>INSALAT Термометр оконный на блистере, дерево -40+50, 26см</t>
  </si>
  <si>
    <t>255-167</t>
  </si>
  <si>
    <t>Набор для раскрашивания по номерам c красками "Колибри"</t>
  </si>
  <si>
    <t>Катерина и Наташа</t>
  </si>
  <si>
    <t>581-152</t>
  </si>
  <si>
    <t>Будильник электронный с подсветкой и термометром "Пирамида"</t>
  </si>
  <si>
    <t>Мальдива </t>
  </si>
  <si>
    <t>598-068</t>
  </si>
  <si>
    <t>Раскраска объемная "Рыбка" 16х13х5см, маркеры в комплекте</t>
  </si>
  <si>
    <t>173-039</t>
  </si>
  <si>
    <t>Декор для цветочного горшка, полирезин, "Собачка", 6,7x4,7x11,1см</t>
  </si>
  <si>
    <t>173-040</t>
  </si>
  <si>
    <t>Декор для цветочного горшка, полирезин, "Щенок", 5x4.1x8см</t>
  </si>
  <si>
    <t>173-042</t>
  </si>
  <si>
    <t>Декор для цветочного горшка, полирезин, "Бульдог" 5x4,2x9см</t>
  </si>
  <si>
    <t>341-134</t>
  </si>
  <si>
    <t>Набор игр 3 в 1 (шашки, шахматы, нарды) дерево, 29x29см, арт.2115</t>
  </si>
  <si>
    <t>***Натали***</t>
  </si>
  <si>
    <t>462-418</t>
  </si>
  <si>
    <t>VETTA Набор ковриков 2шт для ванной и туалета, акрил, 60x90см + 60x60см, "Sea Sand"</t>
  </si>
  <si>
    <t>466-151</t>
  </si>
  <si>
    <t>VETTA Коврик ворсовый с резиновой каймой, 60x90см, "И снова здравствуйте!"</t>
  </si>
  <si>
    <t>542-057</t>
  </si>
  <si>
    <t>Вокруг света Набор декоров 4шт для ванной "Уточка", 12x13см, BR016-31</t>
  </si>
  <si>
    <t>461-084</t>
  </si>
  <si>
    <t>VETTA Шторка для ванной, ткань полиэстер с утяжелит, 180x180см, "Маки", артYQL1231</t>
  </si>
  <si>
    <t>542-062</t>
  </si>
  <si>
    <t>Вокруг света Набор декоров 4шт для ванной "Веселая рыбка", 12,5x11см, BR016-59</t>
  </si>
  <si>
    <t>255-118</t>
  </si>
  <si>
    <t>Аппликация самоклеющаяся, бумага, ЭВА, 16,5х23,5см, "Транспорт", микс</t>
  </si>
  <si>
    <t>255-122</t>
  </si>
  <si>
    <t>Аппликация самоклеющаяся, бумага, ЭВА, 16,5х23,5см, "Птицы", микс</t>
  </si>
  <si>
    <t>491-095</t>
  </si>
  <si>
    <t>Занавеска нитяная 1x2м, с блестками, оранжевая</t>
  </si>
  <si>
    <t>444-217</t>
  </si>
  <si>
    <t>Блок для хранения мелочей Корзина с ручками, арт.6101-А, микс, 10,5*10,5см, пластик</t>
  </si>
  <si>
    <t>444-218</t>
  </si>
  <si>
    <t>Блок для хранения мелочей Корзина с ручками, арт.6105-А, микс, 12,5*13см, пластик</t>
  </si>
  <si>
    <t>255-121</t>
  </si>
  <si>
    <t>Аппликация самоклеющаяся, бумага, ЭВА, 16,5х23,5см, "Природа", микс</t>
  </si>
  <si>
    <t>475-046</t>
  </si>
  <si>
    <t>LEBEN Тостер 750Вт, 2 отделения, тип управл. механический, автомат. выкл., доп. решетка д/разогрева</t>
  </si>
  <si>
    <t>513-215</t>
  </si>
  <si>
    <t>Шар фольгированный "Сердце" 10"/25см, микс</t>
  </si>
  <si>
    <t>_Мотылёк_</t>
  </si>
  <si>
    <t>457-057</t>
  </si>
  <si>
    <t>Пакет вакуумный с клапаном, работает от пылесоса, 60х80см, с рисунком</t>
  </si>
  <si>
    <t>461-305</t>
  </si>
  <si>
    <t>Карниз для ванной 2,6м, белый</t>
  </si>
  <si>
    <t>EVA Braun</t>
  </si>
  <si>
    <t>824-244</t>
  </si>
  <si>
    <t>Гербера Масленка керамика, 17x12,5x8,3см</t>
  </si>
  <si>
    <t>255-120</t>
  </si>
  <si>
    <t>Аппликация самоклеющаяся, бумага, ЭВА, 16,5х23,5см, "Космос", микс</t>
  </si>
  <si>
    <t>irina99 </t>
  </si>
  <si>
    <t>305-149</t>
  </si>
  <si>
    <t>Набор бутылочек 3шт (2шт - 100мл, 1шт - 80мл), пластик, МС-02</t>
  </si>
  <si>
    <t>173-041</t>
  </si>
  <si>
    <t>Декор для цветочного горшка, полирезин, "Черепашка" 4x3,5x5,8см</t>
  </si>
  <si>
    <t>357-012</t>
  </si>
  <si>
    <t>Спонж для умывания овальный 10,5x8x0,8см, целлюлоза</t>
  </si>
  <si>
    <t>891-075</t>
  </si>
  <si>
    <t>VETTA Форма силиконовая 8 ячеек, 28х21х3см, "Пчелка", HS-120315</t>
  </si>
  <si>
    <t>824-153</t>
  </si>
  <si>
    <t>Космея Ложка подстановочная керамика, 22,3x7x2,7см</t>
  </si>
  <si>
    <t>815-277</t>
  </si>
  <si>
    <t>VETTA Версаль Ложка столовая 6 пр. на блистере</t>
  </si>
  <si>
    <t>815-279</t>
  </si>
  <si>
    <t>VETTA Версаль Ложка чайная 6 пр. на блистере</t>
  </si>
  <si>
    <t>Vитаминка </t>
  </si>
  <si>
    <t>457-153</t>
  </si>
  <si>
    <t>VETTA City Подвесная секция для хранения мелочей 6 карманов, спанбонд влагостойкий, 37x60см</t>
  </si>
  <si>
    <t>БАЛАНЮЧКА </t>
  </si>
  <si>
    <t>455-008</t>
  </si>
  <si>
    <t>VETTA Набор вешалок деревянных 3шт, детские, арт.168</t>
  </si>
  <si>
    <t>463-436</t>
  </si>
  <si>
    <t>Мыльница пластик, 13х10х3см, "Ромашка", 4 цвета</t>
  </si>
  <si>
    <t>581-216</t>
  </si>
  <si>
    <t>Будильник электронный с подсветкой "Цветок", пластик, 10x4,4x10,1см, X-0072</t>
  </si>
  <si>
    <t>255-106</t>
  </si>
  <si>
    <t>Набор для творчества "Фоторамка (Лев, обезьянка)", 23х19х1,3 см, пластик, картон</t>
  </si>
  <si>
    <t>255-108</t>
  </si>
  <si>
    <t>Набор для творчества "Фоторамка (Жираф)", 23х19х1,3 см, пластик, картон</t>
  </si>
  <si>
    <t>930-040</t>
  </si>
  <si>
    <t>Светильник детский 220В, 40Вт, "Авто", Е14, D1-16</t>
  </si>
  <si>
    <t>457-187</t>
  </si>
  <si>
    <t>Орнамент Кофр-короб складной, жесткий с крышкой и ручкой, 27x21x14см, флизелин</t>
  </si>
  <si>
    <t>581-307</t>
  </si>
  <si>
    <t>Часы настольные "Винтаж-домик" МДФ, пластик, 12х12х4см, микс</t>
  </si>
  <si>
    <t>526-120</t>
  </si>
  <si>
    <t>Набор штампов 4шт для творчества, пластик, поролон, ФС-010</t>
  </si>
  <si>
    <t>Олька_22</t>
  </si>
  <si>
    <t>581-153</t>
  </si>
  <si>
    <t>Будильник электронный "Зеркало", микс</t>
  </si>
  <si>
    <t>444-159</t>
  </si>
  <si>
    <t>Подставка-прищепка для стакана 12х8х4см, пластик</t>
  </si>
  <si>
    <t>474-014</t>
  </si>
  <si>
    <t>Освежитель таблетка для сливного бачка унитаза "Лаванда" 32гр. 3шт, ПАВ</t>
  </si>
  <si>
    <t>сЛуны</t>
  </si>
  <si>
    <t>174-017</t>
  </si>
  <si>
    <t>Поддон пластиковый d16,3*h2см круглый</t>
  </si>
  <si>
    <r>
      <t>сЛуны</t>
    </r>
    <r>
      <rPr>
        <sz val="8"/>
        <color indexed="8"/>
        <rFont val="Arial"/>
        <family val="2"/>
      </rPr>
      <t> </t>
    </r>
  </si>
  <si>
    <t>Тетка</t>
  </si>
  <si>
    <t>838-003</t>
  </si>
  <si>
    <t>VETTA Подставка для 3 ножей, акрил</t>
  </si>
  <si>
    <t>Третьячиха</t>
  </si>
  <si>
    <t>437-128</t>
  </si>
  <si>
    <t>Салфетки бумажные 20шт, двухслойные, 33x33см "Гжель" GC Design</t>
  </si>
  <si>
    <t>437-136</t>
  </si>
  <si>
    <t>Салфетки бумажные 20шт, двухслойные, 33x33см "Мягкие тона" GC Design</t>
  </si>
  <si>
    <t>Филия</t>
  </si>
  <si>
    <t>463-536</t>
  </si>
  <si>
    <t>VETTA Набор для ванной 4 пр., керамика, "I love you", N-013</t>
  </si>
  <si>
    <t>542-049</t>
  </si>
  <si>
    <t>Щётка+гарнитур для туалета на стойке Legend F-047G</t>
  </si>
  <si>
    <t>568-638</t>
  </si>
  <si>
    <t>CRYSTAL mix Ведро для ванной металл хром, 3 л, HS-65001</t>
  </si>
  <si>
    <t>924-030</t>
  </si>
  <si>
    <t>FORZA Звонок беспроводной, 32 мелодии, 3.0VDC(2x1.5VAA), с водонепроницаемой кнопкой, D006</t>
  </si>
  <si>
    <t>463-390</t>
  </si>
  <si>
    <t>Набор для ванной 4 пр., керамика, "Санта", серебряное покрытие</t>
  </si>
  <si>
    <t>491-195</t>
  </si>
  <si>
    <t>Занавеска нитяная 3x3м, Нежность</t>
  </si>
  <si>
    <t>444-085</t>
  </si>
  <si>
    <t>Фиксатор-липучка для ковров</t>
  </si>
  <si>
    <t>848-029</t>
  </si>
  <si>
    <t>SATOSHI Крышка стеклянная 28см с силиконовым ободом + ручка красный цв.</t>
  </si>
  <si>
    <t>Этажерка для обуви "Классик", 68x49x20см, 4 полки, металл, пластик, микс, SH-1001</t>
  </si>
  <si>
    <t>481-084</t>
  </si>
  <si>
    <t>WELLMAX Полка для специй и бутылок 45x20x40cм, CWJ265</t>
  </si>
  <si>
    <t>889-030</t>
  </si>
  <si>
    <t>Мини-кулер детский настольный 2,3л, "Пингвинчик"</t>
  </si>
  <si>
    <t>Белоусова</t>
  </si>
  <si>
    <t>875-326</t>
  </si>
  <si>
    <t>Tramontina Tradicional Доска разделочная 370х230х18мм 10028/070</t>
  </si>
  <si>
    <t>520-069</t>
  </si>
  <si>
    <t>Фоторамка пластик "Кракелюр" 10х15см PS102</t>
  </si>
  <si>
    <t>481-012</t>
  </si>
  <si>
    <t>ARTEX Полочка двойная овальная, на самоклеющихся креплениях, арт. 29 21 28</t>
  </si>
  <si>
    <t>462-207</t>
  </si>
  <si>
    <t>VETTA Набор ковриков 2шт для ванной и туалета, акрил, 50x80см + 50x50см, "Круги", бирюза, SCF12-024A</t>
  </si>
  <si>
    <t>452-036</t>
  </si>
  <si>
    <t>Сушилка для белья потолочная Лиана 1,7м хром</t>
  </si>
  <si>
    <t>803-251</t>
  </si>
  <si>
    <t>SATOSHI Tulips Нож кухонный керамический, лезвие с принтом, 15,см</t>
  </si>
  <si>
    <t>Серёговна</t>
  </si>
  <si>
    <t>768-261</t>
  </si>
  <si>
    <t>NEW GALAXY Чехлы авто универ.эргоном, 11пр,микровельвет с фактур.печ, поролон 2мм, черн/т.синий 6288</t>
  </si>
  <si>
    <t>768-124</t>
  </si>
  <si>
    <t>Массажер 133x41см, деревянные шарики, светлое дерево, 012B</t>
  </si>
  <si>
    <t>ХулиганкаИрен</t>
  </si>
  <si>
    <t>484-286</t>
  </si>
  <si>
    <t>Полотенце хлопок, полиэстер, 80х160см, "Версаль" микс</t>
  </si>
  <si>
    <t>845-198</t>
  </si>
  <si>
    <t>WINDAX Набор контейнеров для продуктов 4шт (350мл, 540мл, 740мл, 1,3л), WD23-FR10P</t>
  </si>
  <si>
    <t>849-008</t>
  </si>
  <si>
    <t>SATOSHI Dolce vita Противень с керамическим покрытием 37x26,5x5,2см, GFR14PF6</t>
  </si>
  <si>
    <t>472-071</t>
  </si>
  <si>
    <t>Пистолет для скотча, Т15008</t>
  </si>
  <si>
    <t>823-011</t>
  </si>
  <si>
    <t>Корзина для столовых приборов, пластик, 16х16см, беж, OT-5260-01&amp;30B</t>
  </si>
  <si>
    <t>Palanez </t>
  </si>
  <si>
    <t>822-061</t>
  </si>
  <si>
    <t>Кастрюля 18х8,5см. 2,1л. с крышкой RW1210-LQ-18C</t>
  </si>
  <si>
    <t>342-217</t>
  </si>
  <si>
    <t>Скакалка силиконовая с тонкими ручками, пластик, ПВХ, 2,8м х 4,7мм, 4 цвета</t>
  </si>
  <si>
    <t>935-035</t>
  </si>
  <si>
    <t>Лампочка-проектор, вращение 360 градусов, E27, пластик, d15см, синяя</t>
  </si>
  <si>
    <t>491-293</t>
  </si>
  <si>
    <t>Занавеска нитяная, полиэстер, 1x2м, розовый, арт. 003</t>
  </si>
  <si>
    <t>885-087</t>
  </si>
  <si>
    <t>VETTA Набор терка горизонтальная + пластиковый контейнер KL321R-S К24</t>
  </si>
  <si>
    <t>VETTA Салфетка универсальная впитывающая, ПВА, 30х30см, 3 цвета</t>
  </si>
  <si>
    <t>543-007</t>
  </si>
  <si>
    <t>RAIN Ete Ерш напольный керамика BS166-H-K074</t>
  </si>
  <si>
    <t>543-006</t>
  </si>
  <si>
    <t>RAIN Ete Набор для ванной комнаты керамика 4 предмета BS108-K074</t>
  </si>
  <si>
    <t>Xseniya</t>
  </si>
  <si>
    <t>547-026</t>
  </si>
  <si>
    <t>Legend Лейка для душа, 1 режим, C-117, хедр, Панда</t>
  </si>
  <si>
    <t>845-282</t>
  </si>
  <si>
    <t>VETTA Push Контейнер для продуктов на защелках 3л, прямоугольный желтый PL-L125</t>
  </si>
  <si>
    <t>845-281</t>
  </si>
  <si>
    <t>VETTA Push Контейнер для продуктов на защелках 1,75л, прямоугольный зеленый PL-L129</t>
  </si>
  <si>
    <t>Ларисенция</t>
  </si>
  <si>
    <t>481-007</t>
  </si>
  <si>
    <t>ARTEX Планка с крючками 6шт на самоклеющихся креплениях, арт. 29 21 04</t>
  </si>
  <si>
    <t>МаркоVka</t>
  </si>
  <si>
    <t>841-556</t>
  </si>
  <si>
    <t>VETTA Термос металлический "Тепло на сердце" 1,20л Tourist</t>
  </si>
  <si>
    <t>846-189</t>
  </si>
  <si>
    <t>VETTA Victoria Сковорода с керамическим покрытием d28см DY-10028</t>
  </si>
  <si>
    <t>255-163</t>
  </si>
  <si>
    <t>Набор для раскрашивания пальцами, c красками "Веселые зверята" №2</t>
  </si>
  <si>
    <t>255-162</t>
  </si>
  <si>
    <t>Набор для раскрашивания пальцами, c красками "В саду"</t>
  </si>
  <si>
    <t>255-165</t>
  </si>
  <si>
    <t>Набор для раскрашивания по номерам c красками "Очарование лета" №4</t>
  </si>
  <si>
    <t>462-441</t>
  </si>
  <si>
    <t>VETTA Коврик в ванну противоскользящий, ПВХ, 70x34см, "Камни синий"</t>
  </si>
  <si>
    <t>463-371</t>
  </si>
  <si>
    <t>Ёрш для туалета "Селебрити", 8x36см, 8778-28, ПВХ</t>
  </si>
  <si>
    <t>173-025</t>
  </si>
  <si>
    <t>Подставка для цветов металл, "Узоры Рима" d25см, h48см</t>
  </si>
  <si>
    <t>255-254</t>
  </si>
  <si>
    <t>Пазл деревянный "Уточка, Кораблик" 2 диз, 21x21,5x0,6 см</t>
  </si>
  <si>
    <t>455-003</t>
  </si>
  <si>
    <t>Вешалки-плечики для одежды 38см, текстиль 3шт. 085-4, микс</t>
  </si>
  <si>
    <t>848-024</t>
  </si>
  <si>
    <t>SATOSHI Крышка стеклянная 28см с силиконовым ободом + ручка серый цв.</t>
  </si>
  <si>
    <t>803-249</t>
  </si>
  <si>
    <t>SATOSHI Tulips Нож кухонный керамический, лезвие с принтом, 10см</t>
  </si>
  <si>
    <t>462-270</t>
  </si>
  <si>
    <t>VETTA Коврик в ванну противоскользящий, овал, 68x38см, "Камни" прозрачный</t>
  </si>
  <si>
    <t>722-014</t>
  </si>
  <si>
    <t>COIDO Компрессор АС6218, 180Вт, 25л/мин</t>
  </si>
  <si>
    <t>849-010</t>
  </si>
  <si>
    <t>SATOSHI Blanco Сотейник с керамическим покрытием d26см</t>
  </si>
  <si>
    <t>884-595</t>
  </si>
  <si>
    <t>Тендерайзер-рыхлитель для приготовления мяса, пластик/нерж. сталь, 19x5см, круглый</t>
  </si>
  <si>
    <t>daryaenns</t>
  </si>
  <si>
    <t>884-069</t>
  </si>
  <si>
    <t>Нож-слайсер для фигурной нарезки, пластик, нерж.сталь, 8,5х8,5см</t>
  </si>
  <si>
    <t>884-086</t>
  </si>
  <si>
    <t>Щипцы-лопатка кухонные нейлон, нерж.сталь, 25см</t>
  </si>
  <si>
    <t>812-063</t>
  </si>
  <si>
    <t>VETTA Миска 14см 250 мл.</t>
  </si>
  <si>
    <t>445-235</t>
  </si>
  <si>
    <t>VETTA Розовый цветок Щётка для посуды круглая, пластик, SY8133</t>
  </si>
  <si>
    <t>katty.sm</t>
  </si>
  <si>
    <t>924-016</t>
  </si>
  <si>
    <t>FORZA Звонок беспроводной, 32 мелодии, 3.0VDC(2x1.5VAA), D8308</t>
  </si>
  <si>
    <t>Ladush</t>
  </si>
  <si>
    <t>462-285</t>
  </si>
  <si>
    <t>VETTA Коврик в ванну противоскользящий, овал, 70x40см, "Морские камни"</t>
  </si>
  <si>
    <t>Lemusik</t>
  </si>
  <si>
    <t>444-207</t>
  </si>
  <si>
    <t>Швабра с отжимом, пластик, 109см, насадка из микрофибры удлинен., арт.11780</t>
  </si>
  <si>
    <t>255-169</t>
  </si>
  <si>
    <t>Набор для раскрашивания по номерам c красками "Лошадь"</t>
  </si>
  <si>
    <t>malanjya</t>
  </si>
  <si>
    <t>891-005</t>
  </si>
  <si>
    <t>VETTA Форма силиконовая 6 ячеек, для кексов, гофрированная, 25.5x18x3.5см, 4 цвета, HS-027</t>
  </si>
  <si>
    <t>malanjya </t>
  </si>
  <si>
    <t>Natalishka</t>
  </si>
  <si>
    <t>841-560</t>
  </si>
  <si>
    <t>VETTA Термос металлический "ВМФ" 1,50л Tourist широкое горло</t>
  </si>
  <si>
    <t>VETTA Вешалка деревянная 45см, цвет венге</t>
  </si>
  <si>
    <t>Аришкина мама</t>
  </si>
  <si>
    <t>845-026</t>
  </si>
  <si>
    <t>VETTA Lock Контейнер для продуктов на защелках 550мл, прямоугольный</t>
  </si>
  <si>
    <t>Аришкина мама </t>
  </si>
  <si>
    <t>481-021</t>
  </si>
  <si>
    <t>WELLMAX Крючок S-образный, CWJ211</t>
  </si>
  <si>
    <t>481-024</t>
  </si>
  <si>
    <t>WELLMAX Набор держателей 2шт "Ретро", CWJ 212B</t>
  </si>
  <si>
    <t>845-279</t>
  </si>
  <si>
    <t>VETTA Push Контейнер для продуктов на защелках 1,10л, с разделителями прямоугольный зеленый PL-L298</t>
  </si>
  <si>
    <t>481-034</t>
  </si>
  <si>
    <t>WELLMAX Полка для крышек 21x11x37см, CWJ204A</t>
  </si>
  <si>
    <t>846-059</t>
  </si>
  <si>
    <t>VETTA Форма для выпечки булочек 6 ячеек 26,5x18x3см SL-3104</t>
  </si>
  <si>
    <t>Ирина Р.</t>
  </si>
  <si>
    <t>669-103</t>
  </si>
  <si>
    <t>Лопатка универсальная (набор 4 в 1), в чехле</t>
  </si>
  <si>
    <t>HEREVIN Милки Бутылка для молока 1000 мл, стекло, 111708</t>
  </si>
  <si>
    <t>850-096</t>
  </si>
  <si>
    <t>Сахарница с ложкой, нерж.сталь, 3 дизайна</t>
  </si>
  <si>
    <t>895-116</t>
  </si>
  <si>
    <t>FARFALLE Подставка под горячее керамическая d15см "Веселый переполох", подар. уп.</t>
  </si>
  <si>
    <t>853-149</t>
  </si>
  <si>
    <t>VETTA Доска разделочная стеклянная 20х30х0,4см "Котик"</t>
  </si>
  <si>
    <t>Светлана Дм</t>
  </si>
  <si>
    <t>657-051</t>
  </si>
  <si>
    <t>Адаптер для бит на угол 105гр, с набором бит 6пр</t>
  </si>
  <si>
    <t>679-005</t>
  </si>
  <si>
    <t>ЕРМАК Сумка для инструмента, полиэстер, 44x23x28см</t>
  </si>
  <si>
    <t>305-125</t>
  </si>
  <si>
    <t>Миска косметическая, в асс-те пластик</t>
  </si>
  <si>
    <t>448-048</t>
  </si>
  <si>
    <t>VETTA Салфетка из микрофибры, 30x40см, "Леопард", 3 цвета</t>
  </si>
  <si>
    <t>520-071</t>
  </si>
  <si>
    <t>Фоторамка пластик 10х15см PS01</t>
  </si>
  <si>
    <t>425-044</t>
  </si>
  <si>
    <t>VETTA Скатерть п/э с тефлон. покр. 150x220см, "Peacock"</t>
  </si>
  <si>
    <t>479-077</t>
  </si>
  <si>
    <t>VETTA Скатерть виниловая тиснёная с ажурной каймой, 152x228см, Leaves 0299-1</t>
  </si>
  <si>
    <t>463-354</t>
  </si>
  <si>
    <t>Держатель-крючок для полотенец Бабочка "BC" 1 присос., ПВХ, 8x10,5см, микс, 1941</t>
  </si>
  <si>
    <t>457-215</t>
  </si>
  <si>
    <t>Бокс для хранения с рисунком 3D, пластик, 40,5х30х18см, 3 цвета, арт.А122</t>
  </si>
  <si>
    <t>Этажерка для обуви "Принт", 56*19*43см 4 полки, металл, пластик, микс, SH-1002</t>
  </si>
  <si>
    <t>255-065</t>
  </si>
  <si>
    <t>Копилка для раскрашивания "Домик" 14х14см, керамика, микс</t>
  </si>
  <si>
    <t>sweta2906</t>
  </si>
  <si>
    <t>803-018</t>
  </si>
  <si>
    <t>SATOSHI Violet Нож кухонный керамический, лезвие с принтом, 15см</t>
  </si>
  <si>
    <t>872-002</t>
  </si>
  <si>
    <t>Tramontina Utilita Терка для цедры лимона на блистере 25623/110</t>
  </si>
  <si>
    <t>872-094</t>
  </si>
  <si>
    <t>Tramontina Polywood Вилка коричневый 21150/190</t>
  </si>
  <si>
    <t>872-114</t>
  </si>
  <si>
    <t>Tramontina Polywood Лопатка пекаря 7" коричневый 21162/197</t>
  </si>
  <si>
    <t>872-117</t>
  </si>
  <si>
    <t>Tramontina Polywood Лопатка для торта коричневый 21163/195</t>
  </si>
  <si>
    <t>877-322</t>
  </si>
  <si>
    <t>PASABAHCE Блюдо для лимона с крышкой "Basic", d10см, 98397B</t>
  </si>
  <si>
    <t>510-015</t>
  </si>
  <si>
    <t>Ключница "Радушный домовой", МДФ, 21х23,5х6,5см, 2 дизайна, D600C, D600D</t>
  </si>
  <si>
    <t>820-201</t>
  </si>
  <si>
    <t>VETTA Новогодняя сказка Набор для торта 2 пр, 25см, подар.уп, JR10/2 PDQ</t>
  </si>
  <si>
    <t>820-238</t>
  </si>
  <si>
    <t>VETTA Доска разделочная стеклянная 20х30х0,4см, "Символ года 2015" GCD021</t>
  </si>
  <si>
    <t>820-402</t>
  </si>
  <si>
    <t>VETTA Морозная свежесть Ваза для фруктов стеклянная трехъярусная</t>
  </si>
  <si>
    <t>Катина_мама</t>
  </si>
  <si>
    <t>504-141</t>
  </si>
  <si>
    <t>Ключница с фоторамкой, с крючками, XJ770068</t>
  </si>
  <si>
    <t>Кошка в доме</t>
  </si>
  <si>
    <t>820-258</t>
  </si>
  <si>
    <t>VETTA Набор салфеток 4шт, пластик, "Символ года 2015" GCD021</t>
  </si>
  <si>
    <t>820-285</t>
  </si>
  <si>
    <t>FARFALLE Подставка под горячее керамическая 15см, "Дед Мороз", подар. уп.</t>
  </si>
  <si>
    <t>820-294</t>
  </si>
  <si>
    <t>FARFALLE Подставка под горячее керамическая 15см, "Русская тройка", подар. уп.</t>
  </si>
  <si>
    <t>820-292</t>
  </si>
  <si>
    <t>FARFALLE Подставка под горячее керамическая 15см, "Зимние забавы", подар. уп.</t>
  </si>
  <si>
    <t>319-008</t>
  </si>
  <si>
    <t>GALANTE Щетка для окрашивания волос 20,6х3,6см, пластик, 3 цвета</t>
  </si>
  <si>
    <t>820-290</t>
  </si>
  <si>
    <t>FARFALLE Подставка под горячее керамическая 15см, "Пингвины", подар. уп.</t>
  </si>
  <si>
    <t>255-256</t>
  </si>
  <si>
    <t>Пазл деревянный "Мишки" 32x15x4,5 см</t>
  </si>
  <si>
    <t>931-032</t>
  </si>
  <si>
    <t>FM модулятор с ПДУ, MP3, USB+TF</t>
  </si>
  <si>
    <t>462-276</t>
  </si>
  <si>
    <t>VETTA Коврик в ванну противоскользящий, 58x45см, в виде лягушки,</t>
  </si>
  <si>
    <t>Ядовитый плющ</t>
  </si>
  <si>
    <t>254-020</t>
  </si>
  <si>
    <t>Держатель для полотенца "Зайка" 22см, полиэстер, хлопок, микс</t>
  </si>
  <si>
    <t>448-139</t>
  </si>
  <si>
    <t>Салфетка из микрофибры 30х30см, махровая, "Линейка", микс, арт.NP-2117</t>
  </si>
  <si>
    <t>tat-rus</t>
  </si>
  <si>
    <t>884-018</t>
  </si>
  <si>
    <t>Держатель для ножей магнитный, 3670</t>
  </si>
  <si>
    <t>846-142</t>
  </si>
  <si>
    <t>VETTA Форма для выпечки круглая гофрированная 16,5x2см съемное дно SL-1015</t>
  </si>
  <si>
    <t>марина севастополь</t>
  </si>
  <si>
    <t>174-076</t>
  </si>
  <si>
    <t>IDEA Кашпо "Орхидея", d12,5см, 1,2л, пластик, 3 цвета, М 3147</t>
  </si>
  <si>
    <t>Небоглазый</t>
  </si>
  <si>
    <t>372-258</t>
  </si>
  <si>
    <t>СНОУ БУМ Набор шаров 60мм 6шт, пластик, 2 цвета(голубой,зеленый) в пакете, N2/6006 -B021A021,B06A07</t>
  </si>
  <si>
    <t>391-024</t>
  </si>
  <si>
    <t>СНОУ БУМ Маска, полиэстер, "Кошка с бантом", FF-035-020</t>
  </si>
  <si>
    <t>780-013</t>
  </si>
  <si>
    <t>Аптечка первой помощи автомобильная ФЭСТ «Салют» 21x21x7,5см</t>
  </si>
  <si>
    <t>255-053</t>
  </si>
  <si>
    <t>Пазл деревянный "Русские сказки", 30х30см, 4 дизайна</t>
  </si>
  <si>
    <t>255-060</t>
  </si>
  <si>
    <t>Пазл деревянный "Учим слова", 30х30см, 4 дизайна</t>
  </si>
  <si>
    <t>255-152</t>
  </si>
  <si>
    <t>Набор для творчества "Браслет", нитки, бусины, 2 дизайна</t>
  </si>
  <si>
    <t>255-153</t>
  </si>
  <si>
    <t>Набор для творчества "Браслет Страшилки" №1, эластичная нить, бусины, 2 дизайна</t>
  </si>
  <si>
    <t>хохмячок</t>
  </si>
  <si>
    <t>463-038</t>
  </si>
  <si>
    <t>Пробка для ванной "Лягушка", 4x2x6см</t>
  </si>
  <si>
    <t>547-013</t>
  </si>
  <si>
    <t>Legend Лейка для душа, 1 режим, C-117, хедр, Лягушка</t>
  </si>
  <si>
    <t>kasteban</t>
  </si>
  <si>
    <t>381-037</t>
  </si>
  <si>
    <t>СНОУ БУМ Гирлянда электр. 130см 10LED, пластик, "Жемчуг", работает от батареек, EGO700018</t>
  </si>
  <si>
    <t>252-149</t>
  </si>
  <si>
    <t>Игрушка музыкальная с подсветкой, пластик, "Телефон", 3 цвета,</t>
  </si>
  <si>
    <t>491-091</t>
  </si>
  <si>
    <t>Занавеска нитяная 1x2м, 4-х цветная</t>
  </si>
  <si>
    <t>462-340</t>
  </si>
  <si>
    <t>VETTA Коврик для туалета из микрофибры, 40x50см, "Oriental №3"</t>
  </si>
  <si>
    <t>820-228</t>
  </si>
  <si>
    <t>VETTA Символ года 2015 Салатник треугольный стекло 15,2см, S332006</t>
  </si>
  <si>
    <t>820-231</t>
  </si>
  <si>
    <t>VETTA Морозная свежесть Салатник треугольный стекло 15,2см, S332006</t>
  </si>
  <si>
    <t>_Мотылёк_ </t>
  </si>
  <si>
    <t>457-148</t>
  </si>
  <si>
    <t>VETTA Memory Кофр-короб для хранения, спанбонд влагостойкий, 30x45x20см, большой</t>
  </si>
  <si>
    <t>457-213</t>
  </si>
  <si>
    <t>Бокс для хранения с рисунком 3D, ПВХ, 40,5х30х18см, арт.А120</t>
  </si>
  <si>
    <t>462-144</t>
  </si>
  <si>
    <t>VETTA Коврик для ванной, акриловый ворс 1,2см, 50х80см, "Абстракция" синий, арт. acf07-030</t>
  </si>
  <si>
    <t>Airy_Barnaul </t>
  </si>
  <si>
    <t>820-226</t>
  </si>
  <si>
    <t>VETTA Новогоднее настроение Салатник треугольный стекло 15,2см, S332006</t>
  </si>
  <si>
    <t>Intega</t>
  </si>
  <si>
    <t>381-016</t>
  </si>
  <si>
    <t>СНОУ БУМ Гирлянда электр. LED 20 2м, пластик, "Шары", 8 режимов, зел провод</t>
  </si>
  <si>
    <t>453-125</t>
  </si>
  <si>
    <t>ВЕСЕЛЫЙ РОДЖЕР Сушилка для белья подвесная с прищепками 15шт, пластик, 3 цвета, арт.1015</t>
  </si>
  <si>
    <t>Kissulya</t>
  </si>
  <si>
    <t>775-023</t>
  </si>
  <si>
    <t>NEW GALAXY Щетка для уборки снега со скребком, расщепленная щетина, 59см, NG3158</t>
  </si>
  <si>
    <t>568-137</t>
  </si>
  <si>
    <t>CRYSTAL mix 8100 Полотенцедержатель, 3 спицы хром, 8113</t>
  </si>
  <si>
    <t>SeLeniy</t>
  </si>
  <si>
    <t>Venezi@</t>
  </si>
  <si>
    <t>543-063</t>
  </si>
  <si>
    <t>RAIN Camomile Стакан, керамика, 7x6.5x11 см., BCO-0291C, инд. уп.</t>
  </si>
  <si>
    <t>543-064</t>
  </si>
  <si>
    <t>RAIN Camomile Мыльница, керамика, 12.5x9.5x3 см., BCO-0291D, инд. уп.</t>
  </si>
  <si>
    <t>820-229</t>
  </si>
  <si>
    <t>VETTA Новогодние гулянья Салатник треугольный стекло 15,2см, S332006</t>
  </si>
  <si>
    <t>856-034</t>
  </si>
  <si>
    <t>Набор кулинарный силиконовый (кондитерский мешок, фигурные наконечники)</t>
  </si>
  <si>
    <t>824-280</t>
  </si>
  <si>
    <t>Колибри Ложка подстановочная 22,3x7x2,7см, керамика</t>
  </si>
  <si>
    <t>824-290</t>
  </si>
  <si>
    <t>Колибри Сахарница 350мл, керамика</t>
  </si>
  <si>
    <t>824-283</t>
  </si>
  <si>
    <t>Колибри Набор для специй 2 пр, керамика</t>
  </si>
  <si>
    <t>824-287</t>
  </si>
  <si>
    <t>Колибри Салфетница 10x4,5x7,3см, керамика</t>
  </si>
  <si>
    <t>641-200</t>
  </si>
  <si>
    <t>Пистолет для монтажной пены ПРОФИ F204</t>
  </si>
  <si>
    <t>Вербочка74</t>
  </si>
  <si>
    <t>381-091</t>
  </si>
  <si>
    <t>СНОУ БУМ Гирлянда электрическая Вьюн №2 10м, 200 ламп, пластик,8 режимов, прозрачный провод, 091</t>
  </si>
  <si>
    <t>393-080</t>
  </si>
  <si>
    <t>СНОУ БУМ Игрушка музыкальная 27см, пластик, полиэстер, STSP05</t>
  </si>
  <si>
    <t>Дольче вита </t>
  </si>
  <si>
    <t>676-041</t>
  </si>
  <si>
    <t>Мультитул-визитка 11 в 1, нерж., 69х45х1,8мм, металлик</t>
  </si>
  <si>
    <t>676-042</t>
  </si>
  <si>
    <t>Мультитул-визитка 11 в 1, нерж., 69х45х1,8мм, черный</t>
  </si>
  <si>
    <t>Кошка в доме </t>
  </si>
  <si>
    <t>Наташа Н</t>
  </si>
  <si>
    <t>457-092</t>
  </si>
  <si>
    <t>VETTA Кофр для текстильных мелочей 16 секций, нетканый материал</t>
  </si>
  <si>
    <t>anya128</t>
  </si>
  <si>
    <t>871-303</t>
  </si>
  <si>
    <t>Tramontina Century Нож кухонный 6" 24010/006</t>
  </si>
  <si>
    <t>826-171</t>
  </si>
  <si>
    <t>СЛАВЯНА Горшочек для запекания с крышкой, керамика, 200мл, "Тыква", F-648N</t>
  </si>
  <si>
    <t>196-004</t>
  </si>
  <si>
    <t>Шорты для похудения неопрен, полиэстер, размеры M, 091</t>
  </si>
  <si>
    <t>lyuda-kindt</t>
  </si>
  <si>
    <t>803-150</t>
  </si>
  <si>
    <t>SATOSHI Набор 3 пр. (ножи керам. 8см, 13см, овощечистка с кер.лезвием), на акриловой подставке, Mess</t>
  </si>
  <si>
    <t>Marmy</t>
  </si>
  <si>
    <t>308-548</t>
  </si>
  <si>
    <t>RUNIS Нитки полиэстер, намотка 200м, белые 40</t>
  </si>
  <si>
    <t>308-549</t>
  </si>
  <si>
    <t>RUNIS Нитки полиэстер, намотка 200м, цветные 40</t>
  </si>
  <si>
    <t>308-550</t>
  </si>
  <si>
    <t>RUNIS Нитки полиэстер, намотка 200м, черные 40</t>
  </si>
  <si>
    <t>VETTA Подставка силиконовая термостойкая для противня 33х23х0.08см, HS-012C</t>
  </si>
  <si>
    <t>Nataлek</t>
  </si>
  <si>
    <t>461-269</t>
  </si>
  <si>
    <t>VETTA Шторка для ванной, ткань полиэстер с утяжелит, 180x180cм, "Одуванчик", арт YQL-X-028, 2 цвета</t>
  </si>
  <si>
    <t>461-285</t>
  </si>
  <si>
    <t>VETTA Шторка для ванной, ткань полиэстер с утяжелит, 180x180cм, фотопечать, "Погода в доме"</t>
  </si>
  <si>
    <t>845-025</t>
  </si>
  <si>
    <t>VETTA Lock Контейнер для продуктов на защелках 350мл, прямоугольный</t>
  </si>
  <si>
    <t>tat-rus </t>
  </si>
  <si>
    <t>369-124</t>
  </si>
  <si>
    <t>СНОУ БУМ Пакет подарочный бумажный, 21х18х8,5см, "С новым годом", 3 дизайна</t>
  </si>
  <si>
    <t>viknik </t>
  </si>
  <si>
    <t>820-230</t>
  </si>
  <si>
    <t>VETTA Дед Мороз с подарками Салатник треугольный стекло 15,2см, S332006</t>
  </si>
  <si>
    <t>877-296</t>
  </si>
  <si>
    <t>Бульонница с ушками 510мл, дымчатое стекло, Il primo 62007</t>
  </si>
  <si>
    <t>372-259</t>
  </si>
  <si>
    <t>СНОУ БУМ Набор шаров 60мм 6шт, пластик, 3 цвета(золото,красный,оранж), в пакете, N2/6006</t>
  </si>
  <si>
    <t>372-177</t>
  </si>
  <si>
    <t>СНОУ БУМ Набор украшений 8см 3шт, пластик, Звезды, N3/L12503ABS</t>
  </si>
  <si>
    <t>Ванильная</t>
  </si>
  <si>
    <t>284-017</t>
  </si>
  <si>
    <t>Набор для росписи по керамике "Копилка Домик", в комплекте краски, стразы, кисть, 3 дизайна</t>
  </si>
  <si>
    <t>513-493</t>
  </si>
  <si>
    <t>Фонарик-карточка, LED, цвет микс, 70х50мм</t>
  </si>
  <si>
    <t>369-125</t>
  </si>
  <si>
    <t>СНОУ БУМ Пакет подарочный бумажный, 14,6x11х6,4см, "С новым годом", 3 дизайна</t>
  </si>
  <si>
    <t>Маленькая зая</t>
  </si>
  <si>
    <t>841-071</t>
  </si>
  <si>
    <t>VETTA Термос металлический Soup с широким горлом 0,50л серебристый MD-50SJ</t>
  </si>
  <si>
    <t>379-054</t>
  </si>
  <si>
    <t>СНОУ БУМ Открытка музыкальная, картон, 20х14,5см, 10 дизайнов</t>
  </si>
  <si>
    <t>931-344</t>
  </si>
  <si>
    <t>Мышь оптическая беспроводная USB, 2 цвета, E-1611</t>
  </si>
  <si>
    <t>526-242</t>
  </si>
  <si>
    <t>Набор для доски 5 пр. (4 маркера цветных, губка для стирания), круглый наконечник</t>
  </si>
  <si>
    <t>Эластика</t>
  </si>
  <si>
    <t>467-005</t>
  </si>
  <si>
    <t>Тележка + сумка, грузоподъемность до 30кг, брезент, ЭВА, 36х26х94см, WQ-108</t>
  </si>
  <si>
    <t xml:space="preserve">цена </t>
  </si>
  <si>
    <t xml:space="preserve">сумма </t>
  </si>
  <si>
    <t>815-064</t>
  </si>
  <si>
    <t>Ложка-шумовка, нерж.сталь</t>
  </si>
  <si>
    <t>454-001</t>
  </si>
  <si>
    <t>VETTA Ролик для чистки одежды + 2 сменных блока, 10 листов</t>
  </si>
  <si>
    <t>820-227</t>
  </si>
  <si>
    <t>VETTA Новогодняя сказка Салатник треугольный стекло 15,2см, S332006</t>
  </si>
  <si>
    <t>457-097</t>
  </si>
  <si>
    <t>VETTA Пакет вакуумный дорожный скручивающийся, 40х60см, арт. BL-6002</t>
  </si>
  <si>
    <t>820-223</t>
  </si>
  <si>
    <t>VETTA Новогодние гулянья Салатник треугольный стекло 20см, S332008</t>
  </si>
  <si>
    <t>660-678</t>
  </si>
  <si>
    <t>Мультиметр цифровой DT-838</t>
  </si>
  <si>
    <t>774-124</t>
  </si>
  <si>
    <t>NEW GALAXY Щетка стеклоочистителя бескаркасная ADVANCED 450мм/18''</t>
  </si>
  <si>
    <t>931-134</t>
  </si>
  <si>
    <t>Картридер универсальный USB 15 в 1</t>
  </si>
  <si>
    <t>775-135</t>
  </si>
  <si>
    <t>NEW GALAXY Щетка для уборки снега со скребком телескоп 78-115см, 9019</t>
  </si>
  <si>
    <t>826-087</t>
  </si>
  <si>
    <t>СЛАВЯНА Горшочек для запекания с крышкой, керамика, 550мл, коричневый, 9070-3</t>
  </si>
  <si>
    <t>ирина 17</t>
  </si>
  <si>
    <t>820-200</t>
  </si>
  <si>
    <t>VETTA Новогоднее настроение Набор для торта 2 пр, 25см, подар.уп, JR10/2 PDQ</t>
  </si>
  <si>
    <t>820-240</t>
  </si>
  <si>
    <t>VETTA Доска разделочная стеклянная 30х40х0,4см, "Новогоднее настроение" GCD019</t>
  </si>
  <si>
    <t>891-071</t>
  </si>
  <si>
    <t>VETTA Скалка силиконовая 36см, HS-RP003</t>
  </si>
  <si>
    <t>Марченко Е</t>
  </si>
  <si>
    <t>543-061</t>
  </si>
  <si>
    <t>RAIN Camomile Дозатор жидкого мыла, керамика/хром, 7.5x6x(13-18.5) см., BCO-0291A, инд. уп.</t>
  </si>
  <si>
    <t>543-062</t>
  </si>
  <si>
    <t>RAIN Camomile Держатель зубных щеток, керамика, 7x6.5x11 см., BCO-0291B, инд. уп.</t>
  </si>
  <si>
    <t>Немк@</t>
  </si>
  <si>
    <t>Немк@ </t>
  </si>
  <si>
    <t>Оля Мезенцева</t>
  </si>
  <si>
    <t>342-170</t>
  </si>
  <si>
    <t>Тренажер-эспандер для мышц спины, груди и рук, резина, 64см</t>
  </si>
  <si>
    <t>444-241</t>
  </si>
  <si>
    <t>Бокс для мелочей с прозрачной крышкой, жесть, пластик, 7,5х5см, арт.001-2</t>
  </si>
  <si>
    <t>444-242</t>
  </si>
  <si>
    <t>Бокс для мелочей с прозрачной крышкой, жесть, пластик, 9х4см, арт.001-3</t>
  </si>
  <si>
    <t>820-236</t>
  </si>
  <si>
    <t>VETTA Доска разделочная стеклянная 20х30х0,4см, "Новогоднее настроение" GCD019</t>
  </si>
  <si>
    <t>отиха</t>
  </si>
  <si>
    <t>462-363</t>
  </si>
  <si>
    <t>VETTA Набор ковриков 2шт для ванной и туалета из микрофибры, 50х80см + 50x40см, Камни</t>
  </si>
  <si>
    <t>846-101</t>
  </si>
  <si>
    <t>SATOSHI Graphite Ceramica Сковорода с керамическим покрытием d26см, индукция, XLS-CR-26</t>
  </si>
  <si>
    <t>Снежная Королева</t>
  </si>
  <si>
    <t>*Есения*</t>
  </si>
  <si>
    <t>448-175</t>
  </si>
  <si>
    <t>Набор салфеток из вискозы 50шт, в рулоне, 20х33см, универсальные, плотные, белые</t>
  </si>
  <si>
    <t>457-048</t>
  </si>
  <si>
    <t>VETTA Кофр-короб жесткий влагонепроницаемый, нетканый материал, "Цветы", 50х40х30см</t>
  </si>
  <si>
    <t xml:space="preserve">black934 </t>
  </si>
  <si>
    <t>542-020</t>
  </si>
  <si>
    <t>Бумагодержатель Legend F-015</t>
  </si>
  <si>
    <t>542-025</t>
  </si>
  <si>
    <t>Полотенцедержатель кольцо Legend M-1932</t>
  </si>
  <si>
    <t>568-135</t>
  </si>
  <si>
    <t>CRYSTAL mix 8100 Стакан с держателем хром, стекло, 8106</t>
  </si>
  <si>
    <t>568-142</t>
  </si>
  <si>
    <t>CRYSTAL mix 8100 Полка для ванной комнаты угловая, стекло, 8121</t>
  </si>
  <si>
    <t>846-079</t>
  </si>
  <si>
    <t>SATOSHI Rock Сковорода с керамическим покрытием d22см, индукция, N1622-SC</t>
  </si>
  <si>
    <t>846-088</t>
  </si>
  <si>
    <t>SATOSHI Organica Сковорода блинная с керамическим покрытием d24см, индукция, G1523CSR</t>
  </si>
  <si>
    <t>848-010</t>
  </si>
  <si>
    <t>SATOSHI Крышка стеклянная 22см с силиконовым ободом + ручка бежевый цв.</t>
  </si>
  <si>
    <t>890-107</t>
  </si>
  <si>
    <t>VETTA Набор салфеток 4шт, пластик, 43x28x0,4см, "Птица" GCD018</t>
  </si>
  <si>
    <t>Irina99</t>
  </si>
  <si>
    <t>847-008</t>
  </si>
  <si>
    <t>VETTA Чайник стальной 2.5л зеркальный RWK061-2.5L К12</t>
  </si>
  <si>
    <t>381-086</t>
  </si>
  <si>
    <t>СНОУ БУМ Гирлянда электрическая Вьюн №1 8м, 180 разноцв. ламп, пластик,8 режимов, зеленый провод,086</t>
  </si>
  <si>
    <t>na-tachka</t>
  </si>
  <si>
    <t>Panterka</t>
  </si>
  <si>
    <t>381-024</t>
  </si>
  <si>
    <t>СНОУ БУМ Фигура светодиодная 16LED 24х11х18см, акрил, "Медведь", FIG-A1327</t>
  </si>
  <si>
    <t>438-061</t>
  </si>
  <si>
    <t>Пакеты для запекания 30x40см, 4шт. с клипсами 4шт</t>
  </si>
  <si>
    <t>845-016</t>
  </si>
  <si>
    <t>ТЕК Контейнер пищевой с защелками 850мл. 10,2х13,5х11,8см. SF2-3 К48</t>
  </si>
  <si>
    <t>БОС </t>
  </si>
  <si>
    <t>376-494</t>
  </si>
  <si>
    <t>СНОУ БУМ Набор подвесок 2шт 9,8см, пластик, "Снежинка", 2цвета</t>
  </si>
  <si>
    <t>макарено</t>
  </si>
  <si>
    <t>461-304</t>
  </si>
  <si>
    <t>VETTA Шторка для ванной, полиэстер с утяжелит, 180x180см, 12 колец, принт, "Париж"</t>
  </si>
  <si>
    <t>461-334</t>
  </si>
  <si>
    <t>VETTA Шторка для ванной, ткань полиэстер с утяжелит, 180x180cм, "Утро на пляже"</t>
  </si>
  <si>
    <t>568-155</t>
  </si>
  <si>
    <t>CRYSTAL mix Зеркало настенное, круглое, раздвижной кронштейн, 8", 1208</t>
  </si>
  <si>
    <t>МамаАлины</t>
  </si>
  <si>
    <t>461-299</t>
  </si>
  <si>
    <t>VETTA Шторка для ванной, полиэстер с утяжелит, 180x180см, 12 колец, принт, "Кошки фан"</t>
  </si>
  <si>
    <t>561-364</t>
  </si>
  <si>
    <t>RAIN Смеситель 710-856 для ванны, дл. литой излив, керам. кран-буксы 1/2", хром</t>
  </si>
  <si>
    <t>462-389</t>
  </si>
  <si>
    <t>VETTA Набор ковриков 2шт для ванной и туалета, акрил, 50x80см + 50x50см, "Графика", синий</t>
  </si>
  <si>
    <t>Мария П</t>
  </si>
  <si>
    <t>Наталья-22</t>
  </si>
  <si>
    <t>457-170</t>
  </si>
  <si>
    <t>VETTA Paisley Кофр-короб для хранения, спанбонд влагостойкий, 30x28x15см, средний</t>
  </si>
  <si>
    <t>Наталья-22 </t>
  </si>
  <si>
    <t>891-070</t>
  </si>
  <si>
    <t>VETTA Прихватка силиконовая термостойкая "Лягушка", HS8109</t>
  </si>
  <si>
    <t>Отиха</t>
  </si>
  <si>
    <t>373-034</t>
  </si>
  <si>
    <t>СНОУ БУМ Шар 10см, пластик, "Узор", 2 цвета, 533/292</t>
  </si>
  <si>
    <t>373-055</t>
  </si>
  <si>
    <t>СНОУ БУМ Шар 8см, пенополистирол, 5 цветов, ST-ZJ13109-8</t>
  </si>
  <si>
    <t>815-104</t>
  </si>
  <si>
    <t>VETTA Йорк Ложка чайная (12 шт в коробке, цена за 1 шт)</t>
  </si>
  <si>
    <t>373-029</t>
  </si>
  <si>
    <t>СНОУ БУМ Зимушка Набор шаров 6см 6шт, пластик, SY2014-115</t>
  </si>
  <si>
    <t>849-158</t>
  </si>
  <si>
    <t>VETTA Broadway Сковорода с 3D-керамическим покрытием d26см</t>
  </si>
  <si>
    <t>820-124</t>
  </si>
  <si>
    <t>VETTA Форма для выпечки "Елочка" 28x17,5x3,5см SL5012</t>
  </si>
  <si>
    <t>Почтимудрая</t>
  </si>
  <si>
    <t>382-109</t>
  </si>
  <si>
    <t>СНОУ БУМ Гирлянда электрическая 224LED Сетка 2x2м, пластик, прозрачный провод, 8 режимов, 109</t>
  </si>
  <si>
    <t>255-147</t>
  </si>
  <si>
    <t>Набор для творчества "Стильный браслет", мелкие бусины, 2 дизайна</t>
  </si>
  <si>
    <t>444-169</t>
  </si>
  <si>
    <t>VETTA Насадка для швабры из микрофибры 40см, арт. Z137A/В</t>
  </si>
  <si>
    <t>255-113</t>
  </si>
  <si>
    <t>Набор для творчества "Цветы" с блестками, 28,5х18,5х1,7см, картон, пластик</t>
  </si>
  <si>
    <t>СеньоРита</t>
  </si>
  <si>
    <t>877-239</t>
  </si>
  <si>
    <t>VETTA Розалия Ваза для фруктов стеклянная, трехъярусная</t>
  </si>
  <si>
    <t>877-235</t>
  </si>
  <si>
    <t>VETTA Весна Ваза для фруктов стеклянная, трехъярусная</t>
  </si>
  <si>
    <t>820-232</t>
  </si>
  <si>
    <t>VETTA Новогоднее настроение Ваза для фруктов стеклянная трехъярусная</t>
  </si>
  <si>
    <t>820-263</t>
  </si>
  <si>
    <t>VETTA Морозная свежесть Набор для торта 2 пр, 25см, подар.уп, JR10/2 PDQ</t>
  </si>
  <si>
    <t>446-015</t>
  </si>
  <si>
    <t>Перчатки вязаные х/б с ПВХ напылением 10класс черные</t>
  </si>
  <si>
    <t>662-429</t>
  </si>
  <si>
    <t>ЕРМАК Топор кованый ручка стекловолокно 800гр.</t>
  </si>
  <si>
    <t>651-617</t>
  </si>
  <si>
    <t>Отвёртка ударная 157мм, 6 насадок, пластик бокс</t>
  </si>
  <si>
    <t>юля.Ru</t>
  </si>
  <si>
    <t>820-224</t>
  </si>
  <si>
    <t>VETTA Дед Мороз с подарками Салатник треугольный стекло 20см, S332008</t>
  </si>
  <si>
    <t>440-025</t>
  </si>
  <si>
    <t>ВЕСЕЛЫЙ РОДЖЕР Крючки самоклеющиеся на блистере, 3 шт. WF-091</t>
  </si>
  <si>
    <t>305-148</t>
  </si>
  <si>
    <t>Контейнер для крема 20мл, 2 шт, микс, МС-01</t>
  </si>
  <si>
    <t>*Есения* </t>
  </si>
  <si>
    <t>Набор швейных принадлежностей дорожный 15пр., S-2</t>
  </si>
  <si>
    <t>356-052</t>
  </si>
  <si>
    <t>GALANTE Расческа массажная, пластик, 23см, розовая металлик, 9585F-B</t>
  </si>
  <si>
    <t>568-163</t>
  </si>
  <si>
    <t>CRYSTAL mix Vacuum Мыльница, хром, белый, вакуумное крепление, BIC-0972H</t>
  </si>
  <si>
    <t>890-234</t>
  </si>
  <si>
    <t>Салфетка бамбук, 45х30см, "Бабочки"</t>
  </si>
  <si>
    <t>Juliz </t>
  </si>
  <si>
    <t>305-151</t>
  </si>
  <si>
    <t>Бутылочка косметическая, пластик, 75мл, микс</t>
  </si>
  <si>
    <r>
      <t>tat-rus</t>
    </r>
    <r>
      <rPr>
        <sz val="11"/>
        <color indexed="8"/>
        <rFont val="Arial"/>
        <family val="2"/>
      </rPr>
      <t> </t>
    </r>
  </si>
  <si>
    <t>TatyanaCh</t>
  </si>
  <si>
    <t>459-038</t>
  </si>
  <si>
    <t>Стельки для обуви зимние с мехом, bn015</t>
  </si>
  <si>
    <t>891-057</t>
  </si>
  <si>
    <t>VETTA Воронка силиконовая складная 9,5х13см, HS044171</t>
  </si>
  <si>
    <t>884-123</t>
  </si>
  <si>
    <t>Форма для печенья пластик, 11х9,5см, "Имбирный человечек"</t>
  </si>
  <si>
    <t>Анфантеррибль</t>
  </si>
  <si>
    <t>841-049</t>
  </si>
  <si>
    <t>VETTA Термос металлический Tourist 1,20л серебристый MD-120TR</t>
  </si>
  <si>
    <t>877-245</t>
  </si>
  <si>
    <t>VETTA Орхидея Блюдо вращающееся 30,5см, стеклянное</t>
  </si>
  <si>
    <t>816-099</t>
  </si>
  <si>
    <t>Набор салатников 3шт керамика, с пластиковой крышкой (300мл, 500мл, 650мл) "Цветочный калейдоскоп"</t>
  </si>
  <si>
    <t>845-287</t>
  </si>
  <si>
    <t>VETTA Push Контейнер для продуктов на защелках 550мл, квадратный зеленый PL-L034</t>
  </si>
  <si>
    <t>845-044</t>
  </si>
  <si>
    <t>VETTA Fresia Контейнер для продуктов на защелках, прямоугольный, 350мл бирюзовый</t>
  </si>
  <si>
    <t>820-262</t>
  </si>
  <si>
    <t>VETTA Дед Мороз с подарками Набор для торта 2 пр, 25см, подар.уп, JR10/2 PDQ</t>
  </si>
  <si>
    <t>Ирина P.</t>
  </si>
  <si>
    <t>кацуми </t>
  </si>
  <si>
    <t>ЛисичкаОля</t>
  </si>
  <si>
    <t>773-071</t>
  </si>
  <si>
    <t>NEW GALAXY Трос-ремень буксировочный 3,5 т, в чехле, длина 5м</t>
  </si>
  <si>
    <t>874-063</t>
  </si>
  <si>
    <t>Tramontina Brasil Форма для выпечки d24, глубина 5 см. 20057/024</t>
  </si>
  <si>
    <t>845-203</t>
  </si>
  <si>
    <t>WINDAX Контейнер для продуктов на защелках 1,2л, WD23-FR21</t>
  </si>
  <si>
    <t>373-054</t>
  </si>
  <si>
    <t>СНОУ БУМ Шар 8см, пенополистирол, 6 цветов, ST-ZJ13097-8</t>
  </si>
  <si>
    <t>мими81</t>
  </si>
  <si>
    <t>462-149</t>
  </si>
  <si>
    <t>VETTA Коврик для ванной, акриловый ворс 1,2см, 50х80см, "Морской" синий, арт. acf06-057</t>
  </si>
  <si>
    <t>846-182</t>
  </si>
  <si>
    <t>VETTA Sydney Сковорода с керамическим покрытием d26см DY-10026</t>
  </si>
  <si>
    <t>830-053</t>
  </si>
  <si>
    <t>VETTA Жостово Салатник стекло 178 мм S302007-GC001</t>
  </si>
  <si>
    <t>820-234</t>
  </si>
  <si>
    <t>VETTA Символ года 2015 Ваза для фруктов стеклянная трехъярусная</t>
  </si>
  <si>
    <t>736-042</t>
  </si>
  <si>
    <t>ЕРМАК Набор профессионального инструмента, 94 предмета, (головки 6гран)</t>
  </si>
  <si>
    <t>820-384</t>
  </si>
  <si>
    <t>Набор для специй 2 пр. "Дед Мороз 2", 5см, JL13B122</t>
  </si>
  <si>
    <t>820-387</t>
  </si>
  <si>
    <t>Набор для специй 2 пр. "Северный Олень 2", 5см, JL13B130-2</t>
  </si>
  <si>
    <t>Ameli 22</t>
  </si>
  <si>
    <t>461-297</t>
  </si>
  <si>
    <t>VETTA Шторка для ванной, полиэстер с утяжелит, 180x180см, 12 колец, принт, "Пляж"</t>
  </si>
  <si>
    <t>543-024</t>
  </si>
  <si>
    <t>RAIN Sandstone Дозатор жидкого мыла, полирезина/хром, 9x6x(10-16.5) см., BPO-0564A, инд. уп.</t>
  </si>
  <si>
    <t>543-025</t>
  </si>
  <si>
    <t>RAIN Sandstone Держатель зубных щеток, полирезина, 10x6.5x8.5 см., BPO-0564B, инд. уп.</t>
  </si>
  <si>
    <t>543-026</t>
  </si>
  <si>
    <t>RAIN Sandstone Стакан, полирезина, 7x7x10 см., BPO-0564C, инд. уп.</t>
  </si>
  <si>
    <t>543-027</t>
  </si>
  <si>
    <t>RAIN Sandstone Мыльница, полирезина, 12.5x10x2.5 см., BPO-0564D, инд. уп.</t>
  </si>
  <si>
    <t>459-036</t>
  </si>
  <si>
    <t>Стельки для обуви зимние из шерсти, bn013</t>
  </si>
  <si>
    <t>Аппликация самоклеющаяся, бумага, ЭВА, 16,5х23,5см, "Природа", 3 дизайна</t>
  </si>
  <si>
    <t>504-280</t>
  </si>
  <si>
    <t>Шкатулка для украшений "МВМ 04", МДФ, искусств.кожа, 12x9x13см, микс</t>
  </si>
  <si>
    <t>TiaRa</t>
  </si>
  <si>
    <t>545-007</t>
  </si>
  <si>
    <t>CRYSTAL mix Стойка для душа, мыльница, DF377, блистер</t>
  </si>
  <si>
    <t>ValeriyaS</t>
  </si>
  <si>
    <t>118-029</t>
  </si>
  <si>
    <t>ЧИНГИСХАН Бинокль пластик, 8х40 DPSI, 137м/1000м, AXT1025</t>
  </si>
  <si>
    <t>851-063</t>
  </si>
  <si>
    <t>Доска разделочная Соло-4, 37,5х21,5х0,8см</t>
  </si>
  <si>
    <t>802-069</t>
  </si>
  <si>
    <t>Чайник заварочный керамика, 900мл, с ситечком и бамбуковой ручкой "Роза"</t>
  </si>
  <si>
    <t>БОС</t>
  </si>
  <si>
    <t>871-216</t>
  </si>
  <si>
    <t>Tramontina Multicolor Нож кухонный 5" 23527/215</t>
  </si>
  <si>
    <t>королька</t>
  </si>
  <si>
    <t>513-211</t>
  </si>
  <si>
    <t>Шары воздушные для моделирования 50шт "Ассорти" 250 металл, d4,5см, 135-140см</t>
  </si>
  <si>
    <t>283-003</t>
  </si>
  <si>
    <t>Декор фигурный "Бабочки" пластик, размер уп. 10x8,5см</t>
  </si>
  <si>
    <t>850-020</t>
  </si>
  <si>
    <t>Френч-пресс нерж.сталь, 600мл, "Ретро"</t>
  </si>
  <si>
    <t>850-092</t>
  </si>
  <si>
    <t>Френч-пресс нерж.сталь, 350мл, "Ретро"</t>
  </si>
  <si>
    <t>КэтиЯщерка</t>
  </si>
  <si>
    <t>818-451</t>
  </si>
  <si>
    <t>VETTA Афродита Набор столовой посуды 31 пр. W-31I</t>
  </si>
  <si>
    <t>821-217</t>
  </si>
  <si>
    <t>FARFALLE Амели Набор чайный 12 пр., 400мл, костяной фарфор</t>
  </si>
  <si>
    <t>406-033</t>
  </si>
  <si>
    <t>Корзина-подставка, пластик, 29х17х11,5см, 4 цвета</t>
  </si>
  <si>
    <t>мисс МЧС</t>
  </si>
  <si>
    <t>Мэрька</t>
  </si>
  <si>
    <t>719-008</t>
  </si>
  <si>
    <t>APELAS CS2046PMQ Набор головок и вставок, 46 предметов 1/4" 6pt</t>
  </si>
  <si>
    <t>462-353</t>
  </si>
  <si>
    <t>VETTA Коврик для ванной из микрофибры 50х80см, "Яркий"</t>
  </si>
  <si>
    <t>252-079</t>
  </si>
  <si>
    <t>Конструктор пластик АВС, "Пупырышки" 3+ 6020</t>
  </si>
  <si>
    <t>327-048</t>
  </si>
  <si>
    <t>GALANTE Косметичка, нейлон, 19х12,5см, "Симпл", 6 цветов</t>
  </si>
  <si>
    <t>118-031</t>
  </si>
  <si>
    <t>ЧИНГИСХАН Компас металл, L 45-1</t>
  </si>
  <si>
    <t>356-083</t>
  </si>
  <si>
    <t>GALANTE Расческа массажная, пластик, 23см, розовая металлик, 9542F-B</t>
  </si>
  <si>
    <t>457-020</t>
  </si>
  <si>
    <t>Наклейка на кафель, ПВХ, 60х90см, 6 дизайнов</t>
  </si>
  <si>
    <t>821-206</t>
  </si>
  <si>
    <t>FARFALLE Соло Кружка с крышкой, 350мл, фарфор+силикон, 7D627-1INL</t>
  </si>
  <si>
    <t>Natty_S</t>
  </si>
  <si>
    <t>305-133</t>
  </si>
  <si>
    <t>Контейнер косметический составной, 5 отсеков, пластик</t>
  </si>
  <si>
    <t>841-486</t>
  </si>
  <si>
    <t>VETTA Термос металлический "Форма Спецназ" 1,00л Bullet</t>
  </si>
  <si>
    <t>841-401</t>
  </si>
  <si>
    <t>VETTA Термос металлический "Форма ВВС" 1,00л Bullet</t>
  </si>
  <si>
    <t>viktor 22</t>
  </si>
  <si>
    <t>849-103</t>
  </si>
  <si>
    <t>VETTA Colors Сковорода с керамическим покрытием d24см, 4 цвета, DY-10024</t>
  </si>
  <si>
    <t>846-010</t>
  </si>
  <si>
    <t>VETTA Противень глубокий 36x23x4,5см SL-2005</t>
  </si>
  <si>
    <t>корОЛЬКА</t>
  </si>
  <si>
    <t>193-002</t>
  </si>
  <si>
    <t>Мяч для фитнеса массажный, ПВХ, 85см, 4 цвета, в коробке</t>
  </si>
  <si>
    <t>Кастрюля с крышкой 2,1л, 18х8,5см, RW1210-LQ-18C</t>
  </si>
  <si>
    <t>309-009</t>
  </si>
  <si>
    <t>Лупа с подсветкой на подставке, пластик</t>
  </si>
  <si>
    <t>877-294</t>
  </si>
  <si>
    <t>VETTA Хохломские узоры Ваза для фруктов стеклянная трехъярусная S30100806/3</t>
  </si>
  <si>
    <t>877-251</t>
  </si>
  <si>
    <t>VETTA Танжер Блюдо вращающееся 30,5см, стеклянное</t>
  </si>
  <si>
    <t>877-253</t>
  </si>
  <si>
    <t>PASABAHCE Ваза "Flora" h7,9см, 43407b</t>
  </si>
  <si>
    <t>877-305</t>
  </si>
  <si>
    <t>VETTA Грация Ваза для фруктов стеклянная трехъярусная, 6122</t>
  </si>
  <si>
    <t>877-302</t>
  </si>
  <si>
    <t>PASABAHCE Ваза "Flora" 26см, 43767B</t>
  </si>
  <si>
    <t>305-132</t>
  </si>
  <si>
    <t>Контейнер косметический, пластик, 4см</t>
  </si>
  <si>
    <t>872-033</t>
  </si>
  <si>
    <t>Tramontina Multicolor Нож для мяса 5" на блистере 23500/115</t>
  </si>
  <si>
    <t>357-045</t>
  </si>
  <si>
    <t>GALANTE Кисть для нанесения пудры, дерево, синтетич.нейлон, 15см, черный, 26905-28</t>
  </si>
  <si>
    <t>667-361</t>
  </si>
  <si>
    <t>Набор стамесок 4пр деревянная ручка</t>
  </si>
  <si>
    <t>667-450</t>
  </si>
  <si>
    <t>Набор ножей для резьбы по дереву 10пр</t>
  </si>
  <si>
    <t>439-586</t>
  </si>
  <si>
    <t>VETTA Фартук с силиконовыми прихватками "Venezia", 48x84см, зелёный арт. SA-01B</t>
  </si>
  <si>
    <t>357-047</t>
  </si>
  <si>
    <t>GALANTE Кисть для нанесения пудры, дерево, синтетич.нейлон, 15см, черный, 26905-30</t>
  </si>
  <si>
    <t>849-104</t>
  </si>
  <si>
    <t>VETTA Colors Сковорода с керамическим покрытием d26см, 4 цвета, DY-10026</t>
  </si>
  <si>
    <t>816-075</t>
  </si>
  <si>
    <t>Набор салатников 3шт керамика, с пластиковой крышкой (300мл, 500мл, 650мл) "Голубой цветок"</t>
  </si>
  <si>
    <t>816-098</t>
  </si>
  <si>
    <t>Набор салатников 3шт керамика, с пластиковой крышкой (300мл, 500мл, 650мл) "Цветы сливы"</t>
  </si>
  <si>
    <t>Касмала</t>
  </si>
  <si>
    <t>430-021</t>
  </si>
  <si>
    <t>VETTA Скатерть прозрачная 140x180см, арт JY0110-3</t>
  </si>
  <si>
    <t>Кацуми</t>
  </si>
  <si>
    <t>841-644</t>
  </si>
  <si>
    <t>VETTA Термос стеклянная колба Tourist 1,00л (2 чашки), 4 цвета 2644H/4</t>
  </si>
  <si>
    <t>841-645</t>
  </si>
  <si>
    <t>VETTA Термос стеклянная колба Tourist 1,80л (2 чашки), 4 цвета 4644H/4</t>
  </si>
  <si>
    <t>536-181</t>
  </si>
  <si>
    <t>Ароманабор 30мл с 6 палочками, 4 аромата (апельсин, жасмин, лаванда, роза), 0009</t>
  </si>
  <si>
    <t>849-105</t>
  </si>
  <si>
    <t>VETTA Colors Сковорода с керамическим покрытием d28см, 4 цвета, DY-10028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</si>
</sst>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sz val="10"/>
      <color indexed="10"/>
      <name val="Verdana"/>
      <family val="2"/>
    </font>
    <font>
      <sz val="10"/>
      <name val="Calibri"/>
      <family val="2"/>
    </font>
    <font>
      <sz val="9"/>
      <name val="Verdana"/>
      <family val="2"/>
    </font>
    <font>
      <sz val="11"/>
      <name val="Calibri"/>
      <family val="2"/>
    </font>
    <font>
      <sz val="8"/>
      <name val="Verdana"/>
      <family val="2"/>
    </font>
    <font>
      <sz val="9"/>
      <color indexed="10"/>
      <name val="Verdana"/>
      <family val="2"/>
    </font>
    <font>
      <b/>
      <sz val="11"/>
      <name val="Calibri"/>
      <family val="2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u val="single"/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Verdana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8"/>
      <name val="Verdana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1"/>
      <name val="Verdana"/>
      <family val="2"/>
    </font>
    <font>
      <b/>
      <sz val="11"/>
      <name val="Arial"/>
      <family val="2"/>
    </font>
    <font>
      <b/>
      <sz val="11"/>
      <color indexed="10"/>
      <name val="Verdana"/>
      <family val="2"/>
    </font>
    <font>
      <b/>
      <sz val="10"/>
      <name val="Verdana"/>
      <family val="2"/>
    </font>
    <font>
      <b/>
      <sz val="10"/>
      <name val="Calibri"/>
      <family val="2"/>
    </font>
    <font>
      <sz val="11"/>
      <name val="Verdana"/>
      <family val="2"/>
    </font>
    <font>
      <sz val="11"/>
      <color indexed="8"/>
      <name val="Arial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Calibri"/>
      <family val="2"/>
    </font>
    <font>
      <sz val="10"/>
      <name val="Cambria"/>
      <family val="1"/>
    </font>
    <font>
      <sz val="10"/>
      <color indexed="10"/>
      <name val="Cambria"/>
      <family val="1"/>
    </font>
    <font>
      <b/>
      <sz val="9"/>
      <color indexed="8"/>
      <name val="Verdana"/>
      <family val="2"/>
    </font>
    <font>
      <b/>
      <sz val="10"/>
      <color indexed="8"/>
      <name val="Arial"/>
      <family val="2"/>
    </font>
    <font>
      <sz val="15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9"/>
      <color rgb="FF000000"/>
      <name val="Verdana"/>
      <family val="2"/>
    </font>
    <font>
      <sz val="10"/>
      <color rgb="FFFF0000"/>
      <name val="Arial"/>
      <family val="2"/>
    </font>
    <font>
      <sz val="10"/>
      <color rgb="FF000000"/>
      <name val="Verdana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9"/>
      <color rgb="FFFF0000"/>
      <name val="Verdana"/>
      <family val="2"/>
    </font>
    <font>
      <b/>
      <sz val="8"/>
      <color rgb="FFFF0000"/>
      <name val="Verdana"/>
      <family val="2"/>
    </font>
    <font>
      <sz val="10"/>
      <color rgb="FFFF0000"/>
      <name val="Cambria"/>
      <family val="1"/>
    </font>
    <font>
      <b/>
      <sz val="9"/>
      <color rgb="FF000000"/>
      <name val="Verdana"/>
      <family val="2"/>
    </font>
    <font>
      <b/>
      <sz val="10"/>
      <color rgb="FF000000"/>
      <name val="Arial"/>
      <family val="2"/>
    </font>
    <font>
      <b/>
      <sz val="11"/>
      <color rgb="FFFF0000"/>
      <name val="Verdana"/>
      <family val="2"/>
    </font>
    <font>
      <sz val="15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0" fillId="0" borderId="0">
      <alignment/>
      <protection/>
    </xf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2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79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 horizontal="center" vertical="top"/>
    </xf>
    <xf numFmtId="0" fontId="0" fillId="33" borderId="10" xfId="0" applyFill="1" applyBorder="1" applyAlignment="1">
      <alignment/>
    </xf>
    <xf numFmtId="0" fontId="80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 horizontal="right" vertical="top"/>
    </xf>
    <xf numFmtId="0" fontId="0" fillId="33" borderId="0" xfId="0" applyFill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left"/>
    </xf>
    <xf numFmtId="0" fontId="14" fillId="0" borderId="10" xfId="0" applyFont="1" applyBorder="1" applyAlignment="1">
      <alignment/>
    </xf>
    <xf numFmtId="0" fontId="79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horizontal="right" vertical="top"/>
    </xf>
    <xf numFmtId="0" fontId="6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81" fillId="0" borderId="0" xfId="0" applyFont="1" applyFill="1" applyAlignment="1">
      <alignment/>
    </xf>
    <xf numFmtId="0" fontId="81" fillId="0" borderId="10" xfId="0" applyFont="1" applyFill="1" applyBorder="1" applyAlignment="1">
      <alignment horizontal="left" vertical="top"/>
    </xf>
    <xf numFmtId="0" fontId="81" fillId="0" borderId="10" xfId="0" applyFont="1" applyFill="1" applyBorder="1" applyAlignment="1">
      <alignment vertical="top" wrapText="1"/>
    </xf>
    <xf numFmtId="0" fontId="81" fillId="0" borderId="10" xfId="0" applyFont="1" applyFill="1" applyBorder="1" applyAlignment="1">
      <alignment/>
    </xf>
    <xf numFmtId="1" fontId="81" fillId="0" borderId="10" xfId="0" applyNumberFormat="1" applyFont="1" applyFill="1" applyBorder="1" applyAlignment="1">
      <alignment horizontal="right" vertical="top"/>
    </xf>
    <xf numFmtId="0" fontId="81" fillId="0" borderId="10" xfId="0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center" vertical="top"/>
    </xf>
    <xf numFmtId="0" fontId="79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0" xfId="42" applyFont="1" applyFill="1" applyBorder="1" applyAlignment="1" applyProtection="1">
      <alignment/>
      <protection/>
    </xf>
    <xf numFmtId="0" fontId="82" fillId="0" borderId="10" xfId="0" applyFont="1" applyFill="1" applyBorder="1" applyAlignment="1">
      <alignment/>
    </xf>
    <xf numFmtId="0" fontId="83" fillId="0" borderId="10" xfId="53" applyFont="1" applyFill="1" applyBorder="1">
      <alignment/>
      <protection/>
    </xf>
    <xf numFmtId="0" fontId="83" fillId="0" borderId="10" xfId="53" applyFont="1" applyFill="1" applyBorder="1" applyAlignment="1">
      <alignment wrapText="1"/>
      <protection/>
    </xf>
    <xf numFmtId="0" fontId="7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12" xfId="0" applyFont="1" applyFill="1" applyBorder="1" applyAlignment="1">
      <alignment vertical="top" wrapText="1"/>
    </xf>
    <xf numFmtId="1" fontId="3" fillId="0" borderId="12" xfId="0" applyNumberFormat="1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center" vertical="top"/>
    </xf>
    <xf numFmtId="0" fontId="79" fillId="0" borderId="0" xfId="0" applyFont="1" applyFill="1" applyAlignment="1">
      <alignment/>
    </xf>
    <xf numFmtId="0" fontId="6" fillId="0" borderId="12" xfId="0" applyFont="1" applyFill="1" applyBorder="1" applyAlignment="1">
      <alignment vertical="top" wrapText="1"/>
    </xf>
    <xf numFmtId="1" fontId="6" fillId="0" borderId="12" xfId="0" applyNumberFormat="1" applyFont="1" applyFill="1" applyBorder="1" applyAlignment="1">
      <alignment horizontal="right" vertical="top"/>
    </xf>
    <xf numFmtId="0" fontId="6" fillId="0" borderId="12" xfId="0" applyFont="1" applyFill="1" applyBorder="1" applyAlignment="1">
      <alignment horizontal="center" vertical="top"/>
    </xf>
    <xf numFmtId="0" fontId="8" fillId="0" borderId="0" xfId="0" applyFont="1" applyFill="1" applyAlignment="1">
      <alignment/>
    </xf>
    <xf numFmtId="0" fontId="9" fillId="0" borderId="10" xfId="42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81" fillId="0" borderId="10" xfId="0" applyFont="1" applyFill="1" applyBorder="1" applyAlignment="1">
      <alignment horizontal="left"/>
    </xf>
    <xf numFmtId="0" fontId="77" fillId="0" borderId="10" xfId="42" applyFont="1" applyFill="1" applyBorder="1" applyAlignment="1" applyProtection="1">
      <alignment horizontal="left"/>
      <protection/>
    </xf>
    <xf numFmtId="0" fontId="81" fillId="0" borderId="0" xfId="0" applyFont="1" applyFill="1" applyBorder="1" applyAlignment="1">
      <alignment horizontal="left"/>
    </xf>
    <xf numFmtId="0" fontId="84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42" applyFont="1" applyFill="1" applyBorder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0" xfId="42" applyFont="1" applyFill="1" applyBorder="1" applyAlignment="1" applyProtection="1">
      <alignment horizontal="left"/>
      <protection/>
    </xf>
    <xf numFmtId="0" fontId="1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4" fillId="0" borderId="10" xfId="42" applyFont="1" applyFill="1" applyBorder="1" applyAlignment="1" applyProtection="1">
      <alignment/>
      <protection/>
    </xf>
    <xf numFmtId="0" fontId="16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7" fillId="0" borderId="10" xfId="42" applyFont="1" applyFill="1" applyBorder="1" applyAlignment="1" applyProtection="1">
      <alignment/>
      <protection/>
    </xf>
    <xf numFmtId="0" fontId="18" fillId="0" borderId="10" xfId="42" applyFont="1" applyFill="1" applyBorder="1" applyAlignment="1" applyProtection="1">
      <alignment/>
      <protection/>
    </xf>
    <xf numFmtId="0" fontId="19" fillId="0" borderId="10" xfId="42" applyFont="1" applyFill="1" applyBorder="1" applyAlignment="1" applyProtection="1">
      <alignment/>
      <protection/>
    </xf>
    <xf numFmtId="0" fontId="20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1" fontId="21" fillId="0" borderId="10" xfId="0" applyNumberFormat="1" applyFont="1" applyFill="1" applyBorder="1" applyAlignment="1">
      <alignment horizontal="right" vertical="top"/>
    </xf>
    <xf numFmtId="0" fontId="21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wrapText="1" readingOrder="1"/>
    </xf>
    <xf numFmtId="0" fontId="23" fillId="0" borderId="10" xfId="0" applyFont="1" applyFill="1" applyBorder="1" applyAlignment="1">
      <alignment/>
    </xf>
    <xf numFmtId="0" fontId="85" fillId="0" borderId="10" xfId="0" applyFont="1" applyFill="1" applyBorder="1" applyAlignment="1">
      <alignment/>
    </xf>
    <xf numFmtId="0" fontId="81" fillId="0" borderId="10" xfId="0" applyFont="1" applyFill="1" applyBorder="1" applyAlignment="1">
      <alignment horizontal="left" wrapText="1" readingOrder="1"/>
    </xf>
    <xf numFmtId="0" fontId="79" fillId="0" borderId="10" xfId="0" applyFont="1" applyFill="1" applyBorder="1" applyAlignment="1">
      <alignment horizontal="left" wrapText="1" readingOrder="1"/>
    </xf>
    <xf numFmtId="0" fontId="77" fillId="0" borderId="10" xfId="42" applyFont="1" applyFill="1" applyBorder="1" applyAlignment="1" applyProtection="1">
      <alignment/>
      <protection/>
    </xf>
    <xf numFmtId="0" fontId="80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86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11" fillId="0" borderId="10" xfId="42" applyFont="1" applyFill="1" applyBorder="1" applyAlignment="1" applyProtection="1">
      <alignment horizontal="left"/>
      <protection/>
    </xf>
    <xf numFmtId="0" fontId="12" fillId="0" borderId="10" xfId="0" applyFont="1" applyFill="1" applyBorder="1" applyAlignment="1">
      <alignment horizontal="left"/>
    </xf>
    <xf numFmtId="0" fontId="3" fillId="4" borderId="10" xfId="0" applyFont="1" applyFill="1" applyBorder="1" applyAlignment="1">
      <alignment/>
    </xf>
    <xf numFmtId="0" fontId="3" fillId="4" borderId="10" xfId="0" applyFont="1" applyFill="1" applyBorder="1" applyAlignment="1">
      <alignment horizontal="left" vertical="top"/>
    </xf>
    <xf numFmtId="0" fontId="3" fillId="4" borderId="10" xfId="0" applyFont="1" applyFill="1" applyBorder="1" applyAlignment="1">
      <alignment vertical="top" wrapText="1"/>
    </xf>
    <xf numFmtId="1" fontId="3" fillId="4" borderId="10" xfId="0" applyNumberFormat="1" applyFont="1" applyFill="1" applyBorder="1" applyAlignment="1">
      <alignment horizontal="right" vertical="top"/>
    </xf>
    <xf numFmtId="0" fontId="3" fillId="4" borderId="10" xfId="0" applyFont="1" applyFill="1" applyBorder="1" applyAlignment="1">
      <alignment horizontal="center" vertical="top"/>
    </xf>
    <xf numFmtId="0" fontId="0" fillId="4" borderId="0" xfId="0" applyFill="1" applyAlignment="1">
      <alignment/>
    </xf>
    <xf numFmtId="0" fontId="11" fillId="4" borderId="10" xfId="42" applyFont="1" applyFill="1" applyBorder="1" applyAlignment="1" applyProtection="1">
      <alignment/>
      <protection/>
    </xf>
    <xf numFmtId="0" fontId="0" fillId="4" borderId="10" xfId="0" applyFont="1" applyFill="1" applyBorder="1" applyAlignment="1">
      <alignment/>
    </xf>
    <xf numFmtId="0" fontId="10" fillId="4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/>
    </xf>
    <xf numFmtId="1" fontId="3" fillId="34" borderId="10" xfId="0" applyNumberFormat="1" applyFont="1" applyFill="1" applyBorder="1" applyAlignment="1">
      <alignment horizontal="right" vertical="top"/>
    </xf>
    <xf numFmtId="0" fontId="3" fillId="34" borderId="10" xfId="0" applyFont="1" applyFill="1" applyBorder="1" applyAlignment="1">
      <alignment horizontal="center" vertical="top"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11" fillId="34" borderId="10" xfId="42" applyFont="1" applyFill="1" applyBorder="1" applyAlignment="1" applyProtection="1">
      <alignment horizontal="left"/>
      <protection/>
    </xf>
    <xf numFmtId="0" fontId="10" fillId="34" borderId="10" xfId="0" applyFont="1" applyFill="1" applyBorder="1" applyAlignment="1">
      <alignment horizontal="left"/>
    </xf>
    <xf numFmtId="0" fontId="80" fillId="34" borderId="10" xfId="0" applyFont="1" applyFill="1" applyBorder="1" applyAlignment="1">
      <alignment/>
    </xf>
    <xf numFmtId="0" fontId="24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10" fillId="4" borderId="10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11" fillId="4" borderId="10" xfId="42" applyFont="1" applyFill="1" applyBorder="1" applyAlignment="1" applyProtection="1">
      <alignment horizontal="left"/>
      <protection/>
    </xf>
    <xf numFmtId="0" fontId="55" fillId="4" borderId="10" xfId="0" applyFont="1" applyFill="1" applyBorder="1" applyAlignment="1">
      <alignment horizontal="left"/>
    </xf>
    <xf numFmtId="0" fontId="0" fillId="4" borderId="10" xfId="0" applyFill="1" applyBorder="1" applyAlignment="1">
      <alignment/>
    </xf>
    <xf numFmtId="0" fontId="87" fillId="0" borderId="10" xfId="0" applyFont="1" applyFill="1" applyBorder="1" applyAlignment="1">
      <alignment horizontal="left"/>
    </xf>
    <xf numFmtId="0" fontId="87" fillId="0" borderId="10" xfId="42" applyFont="1" applyFill="1" applyBorder="1" applyAlignment="1" applyProtection="1">
      <alignment horizontal="left"/>
      <protection/>
    </xf>
    <xf numFmtId="0" fontId="79" fillId="4" borderId="10" xfId="0" applyFont="1" applyFill="1" applyBorder="1" applyAlignment="1">
      <alignment/>
    </xf>
    <xf numFmtId="0" fontId="87" fillId="4" borderId="10" xfId="0" applyFont="1" applyFill="1" applyBorder="1" applyAlignment="1">
      <alignment horizontal="left"/>
    </xf>
    <xf numFmtId="0" fontId="81" fillId="4" borderId="10" xfId="0" applyFont="1" applyFill="1" applyBorder="1" applyAlignment="1">
      <alignment horizontal="left" vertical="top"/>
    </xf>
    <xf numFmtId="0" fontId="81" fillId="4" borderId="10" xfId="0" applyFont="1" applyFill="1" applyBorder="1" applyAlignment="1">
      <alignment vertical="top" wrapText="1"/>
    </xf>
    <xf numFmtId="0" fontId="81" fillId="4" borderId="10" xfId="0" applyFont="1" applyFill="1" applyBorder="1" applyAlignment="1">
      <alignment/>
    </xf>
    <xf numFmtId="1" fontId="81" fillId="4" borderId="10" xfId="0" applyNumberFormat="1" applyFont="1" applyFill="1" applyBorder="1" applyAlignment="1">
      <alignment horizontal="right" vertical="top"/>
    </xf>
    <xf numFmtId="0" fontId="81" fillId="4" borderId="10" xfId="0" applyFont="1" applyFill="1" applyBorder="1" applyAlignment="1">
      <alignment horizontal="center" vertical="top"/>
    </xf>
    <xf numFmtId="0" fontId="84" fillId="4" borderId="10" xfId="0" applyFont="1" applyFill="1" applyBorder="1" applyAlignment="1">
      <alignment/>
    </xf>
    <xf numFmtId="1" fontId="55" fillId="4" borderId="10" xfId="0" applyNumberFormat="1" applyFont="1" applyFill="1" applyBorder="1" applyAlignment="1">
      <alignment horizontal="left" vertical="top"/>
    </xf>
    <xf numFmtId="1" fontId="3" fillId="4" borderId="10" xfId="0" applyNumberFormat="1" applyFont="1" applyFill="1" applyBorder="1" applyAlignment="1">
      <alignment horizontal="left" vertical="top"/>
    </xf>
    <xf numFmtId="0" fontId="3" fillId="4" borderId="10" xfId="0" applyFont="1" applyFill="1" applyBorder="1" applyAlignment="1">
      <alignment horizontal="left" vertical="top" wrapText="1"/>
    </xf>
    <xf numFmtId="0" fontId="0" fillId="4" borderId="10" xfId="0" applyFill="1" applyBorder="1" applyAlignment="1">
      <alignment horizontal="left"/>
    </xf>
    <xf numFmtId="0" fontId="9" fillId="10" borderId="10" xfId="0" applyFont="1" applyFill="1" applyBorder="1" applyAlignment="1">
      <alignment horizontal="left"/>
    </xf>
    <xf numFmtId="0" fontId="3" fillId="10" borderId="10" xfId="0" applyFont="1" applyFill="1" applyBorder="1" applyAlignment="1">
      <alignment horizontal="left" vertical="top"/>
    </xf>
    <xf numFmtId="0" fontId="3" fillId="10" borderId="10" xfId="0" applyFont="1" applyFill="1" applyBorder="1" applyAlignment="1">
      <alignment vertical="top" wrapText="1"/>
    </xf>
    <xf numFmtId="1" fontId="3" fillId="10" borderId="10" xfId="0" applyNumberFormat="1" applyFont="1" applyFill="1" applyBorder="1" applyAlignment="1">
      <alignment horizontal="right" vertical="top"/>
    </xf>
    <xf numFmtId="0" fontId="3" fillId="10" borderId="10" xfId="0" applyFont="1" applyFill="1" applyBorder="1" applyAlignment="1">
      <alignment horizontal="center" vertical="top"/>
    </xf>
    <xf numFmtId="0" fontId="3" fillId="10" borderId="10" xfId="0" applyFont="1" applyFill="1" applyBorder="1" applyAlignment="1">
      <alignment/>
    </xf>
    <xf numFmtId="0" fontId="0" fillId="10" borderId="10" xfId="0" applyFill="1" applyBorder="1" applyAlignment="1">
      <alignment/>
    </xf>
    <xf numFmtId="0" fontId="9" fillId="0" borderId="10" xfId="0" applyFont="1" applyFill="1" applyBorder="1" applyAlignment="1">
      <alignment horizontal="left"/>
    </xf>
    <xf numFmtId="1" fontId="9" fillId="0" borderId="10" xfId="0" applyNumberFormat="1" applyFont="1" applyFill="1" applyBorder="1" applyAlignment="1">
      <alignment horizontal="left" vertical="top"/>
    </xf>
    <xf numFmtId="0" fontId="9" fillId="0" borderId="10" xfId="42" applyFont="1" applyFill="1" applyBorder="1" applyAlignment="1" applyProtection="1">
      <alignment horizontal="left"/>
      <protection/>
    </xf>
    <xf numFmtId="0" fontId="0" fillId="10" borderId="0" xfId="0" applyFill="1" applyAlignment="1">
      <alignment/>
    </xf>
    <xf numFmtId="0" fontId="10" fillId="10" borderId="10" xfId="0" applyFont="1" applyFill="1" applyBorder="1" applyAlignment="1">
      <alignment horizontal="left"/>
    </xf>
    <xf numFmtId="0" fontId="3" fillId="10" borderId="13" xfId="0" applyFont="1" applyFill="1" applyBorder="1" applyAlignment="1">
      <alignment horizontal="left" vertical="top"/>
    </xf>
    <xf numFmtId="0" fontId="3" fillId="10" borderId="10" xfId="0" applyFont="1" applyFill="1" applyBorder="1" applyAlignment="1">
      <alignment horizontal="left"/>
    </xf>
    <xf numFmtId="0" fontId="3" fillId="10" borderId="10" xfId="0" applyFont="1" applyFill="1" applyBorder="1" applyAlignment="1">
      <alignment horizontal="left" wrapText="1" readingOrder="1"/>
    </xf>
    <xf numFmtId="1" fontId="3" fillId="10" borderId="10" xfId="0" applyNumberFormat="1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7" fillId="4" borderId="10" xfId="0" applyFont="1" applyFill="1" applyBorder="1" applyAlignment="1">
      <alignment horizontal="left"/>
    </xf>
    <xf numFmtId="0" fontId="9" fillId="4" borderId="10" xfId="42" applyFont="1" applyFill="1" applyBorder="1" applyAlignment="1" applyProtection="1">
      <alignment horizontal="left"/>
      <protection/>
    </xf>
    <xf numFmtId="164" fontId="3" fillId="0" borderId="10" xfId="0" applyNumberFormat="1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14" fillId="0" borderId="10" xfId="42" applyFont="1" applyFill="1" applyBorder="1" applyAlignment="1" applyProtection="1">
      <alignment wrapText="1"/>
      <protection/>
    </xf>
    <xf numFmtId="1" fontId="2" fillId="0" borderId="10" xfId="0" applyNumberFormat="1" applyFont="1" applyFill="1" applyBorder="1" applyAlignment="1">
      <alignment horizontal="left" vertical="top"/>
    </xf>
    <xf numFmtId="0" fontId="2" fillId="10" borderId="10" xfId="0" applyFont="1" applyFill="1" applyBorder="1" applyAlignment="1">
      <alignment horizontal="left"/>
    </xf>
    <xf numFmtId="0" fontId="88" fillId="10" borderId="10" xfId="0" applyFont="1" applyFill="1" applyBorder="1" applyAlignment="1">
      <alignment horizontal="left"/>
    </xf>
    <xf numFmtId="0" fontId="27" fillId="10" borderId="10" xfId="0" applyFont="1" applyFill="1" applyBorder="1" applyAlignment="1">
      <alignment/>
    </xf>
    <xf numFmtId="0" fontId="28" fillId="10" borderId="10" xfId="0" applyFont="1" applyFill="1" applyBorder="1" applyAlignment="1">
      <alignment/>
    </xf>
    <xf numFmtId="164" fontId="3" fillId="10" borderId="10" xfId="0" applyNumberFormat="1" applyFont="1" applyFill="1" applyBorder="1" applyAlignment="1">
      <alignment/>
    </xf>
    <xf numFmtId="0" fontId="0" fillId="1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89" fillId="0" borderId="10" xfId="0" applyFont="1" applyFill="1" applyBorder="1" applyAlignment="1">
      <alignment horizontal="left"/>
    </xf>
    <xf numFmtId="0" fontId="90" fillId="10" borderId="0" xfId="0" applyFont="1" applyFill="1" applyBorder="1" applyAlignment="1">
      <alignment/>
    </xf>
    <xf numFmtId="0" fontId="81" fillId="10" borderId="10" xfId="0" applyFont="1" applyFill="1" applyBorder="1" applyAlignment="1">
      <alignment horizontal="left" vertical="top"/>
    </xf>
    <xf numFmtId="0" fontId="81" fillId="10" borderId="10" xfId="0" applyFont="1" applyFill="1" applyBorder="1" applyAlignment="1">
      <alignment vertical="top" wrapText="1"/>
    </xf>
    <xf numFmtId="0" fontId="81" fillId="10" borderId="10" xfId="0" applyFont="1" applyFill="1" applyBorder="1" applyAlignment="1">
      <alignment/>
    </xf>
    <xf numFmtId="1" fontId="81" fillId="10" borderId="10" xfId="0" applyNumberFormat="1" applyFont="1" applyFill="1" applyBorder="1" applyAlignment="1">
      <alignment horizontal="right" vertical="top"/>
    </xf>
    <xf numFmtId="0" fontId="81" fillId="10" borderId="10" xfId="0" applyFont="1" applyFill="1" applyBorder="1" applyAlignment="1">
      <alignment horizontal="center" vertical="top"/>
    </xf>
    <xf numFmtId="0" fontId="77" fillId="10" borderId="10" xfId="0" applyFont="1" applyFill="1" applyBorder="1" applyAlignment="1">
      <alignment/>
    </xf>
    <xf numFmtId="0" fontId="77" fillId="10" borderId="0" xfId="0" applyFont="1" applyFill="1" applyAlignment="1">
      <alignment/>
    </xf>
    <xf numFmtId="0" fontId="77" fillId="10" borderId="10" xfId="42" applyFont="1" applyFill="1" applyBorder="1" applyAlignment="1" applyProtection="1">
      <alignment/>
      <protection/>
    </xf>
    <xf numFmtId="164" fontId="81" fillId="10" borderId="10" xfId="0" applyNumberFormat="1" applyFont="1" applyFill="1" applyBorder="1" applyAlignment="1">
      <alignment/>
    </xf>
    <xf numFmtId="0" fontId="30" fillId="10" borderId="10" xfId="0" applyFont="1" applyFill="1" applyBorder="1" applyAlignment="1">
      <alignment horizontal="left"/>
    </xf>
    <xf numFmtId="0" fontId="31" fillId="10" borderId="10" xfId="42" applyFont="1" applyFill="1" applyBorder="1" applyAlignment="1" applyProtection="1">
      <alignment horizontal="left"/>
      <protection/>
    </xf>
    <xf numFmtId="0" fontId="3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31" fillId="0" borderId="10" xfId="42" applyFont="1" applyFill="1" applyBorder="1" applyAlignment="1" applyProtection="1">
      <alignment horizontal="left"/>
      <protection/>
    </xf>
    <xf numFmtId="0" fontId="77" fillId="10" borderId="10" xfId="42" applyFont="1" applyFill="1" applyBorder="1" applyAlignment="1" applyProtection="1">
      <alignment horizontal="left"/>
      <protection/>
    </xf>
    <xf numFmtId="0" fontId="85" fillId="10" borderId="10" xfId="0" applyFont="1" applyFill="1" applyBorder="1" applyAlignment="1">
      <alignment horizontal="left"/>
    </xf>
    <xf numFmtId="0" fontId="84" fillId="10" borderId="10" xfId="0" applyFont="1" applyFill="1" applyBorder="1" applyAlignment="1">
      <alignment/>
    </xf>
    <xf numFmtId="0" fontId="85" fillId="0" borderId="10" xfId="0" applyFont="1" applyFill="1" applyBorder="1" applyAlignment="1">
      <alignment horizontal="left"/>
    </xf>
    <xf numFmtId="0" fontId="11" fillId="10" borderId="10" xfId="42" applyFont="1" applyFill="1" applyBorder="1" applyAlignment="1" applyProtection="1">
      <alignment horizontal="left"/>
      <protection/>
    </xf>
    <xf numFmtId="0" fontId="32" fillId="10" borderId="10" xfId="0" applyFont="1" applyFill="1" applyBorder="1" applyAlignment="1">
      <alignment horizontal="left"/>
    </xf>
    <xf numFmtId="0" fontId="21" fillId="1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left"/>
    </xf>
    <xf numFmtId="0" fontId="32" fillId="0" borderId="10" xfId="0" applyFont="1" applyFill="1" applyBorder="1" applyAlignment="1">
      <alignment horizontal="left"/>
    </xf>
    <xf numFmtId="0" fontId="12" fillId="10" borderId="10" xfId="0" applyFont="1" applyFill="1" applyBorder="1" applyAlignment="1">
      <alignment horizontal="left"/>
    </xf>
    <xf numFmtId="0" fontId="6" fillId="10" borderId="10" xfId="0" applyFont="1" applyFill="1" applyBorder="1" applyAlignment="1">
      <alignment horizontal="left"/>
    </xf>
    <xf numFmtId="0" fontId="6" fillId="10" borderId="10" xfId="0" applyFont="1" applyFill="1" applyBorder="1" applyAlignment="1">
      <alignment horizontal="left" vertical="top"/>
    </xf>
    <xf numFmtId="0" fontId="6" fillId="10" borderId="10" xfId="0" applyFont="1" applyFill="1" applyBorder="1" applyAlignment="1">
      <alignment vertical="top" wrapText="1"/>
    </xf>
    <xf numFmtId="0" fontId="13" fillId="10" borderId="10" xfId="0" applyFont="1" applyFill="1" applyBorder="1" applyAlignment="1">
      <alignment horizontal="left"/>
    </xf>
    <xf numFmtId="0" fontId="13" fillId="10" borderId="0" xfId="0" applyFont="1" applyFill="1" applyBorder="1" applyAlignment="1">
      <alignment horizontal="left"/>
    </xf>
    <xf numFmtId="0" fontId="81" fillId="10" borderId="10" xfId="0" applyFont="1" applyFill="1" applyBorder="1" applyAlignment="1">
      <alignment horizontal="left"/>
    </xf>
    <xf numFmtId="1" fontId="6" fillId="10" borderId="10" xfId="0" applyNumberFormat="1" applyFont="1" applyFill="1" applyBorder="1" applyAlignment="1">
      <alignment horizontal="right" vertical="top"/>
    </xf>
    <xf numFmtId="0" fontId="6" fillId="10" borderId="10" xfId="0" applyFont="1" applyFill="1" applyBorder="1" applyAlignment="1">
      <alignment horizontal="center" vertical="top"/>
    </xf>
    <xf numFmtId="0" fontId="6" fillId="10" borderId="10" xfId="0" applyFont="1" applyFill="1" applyBorder="1" applyAlignment="1">
      <alignment/>
    </xf>
    <xf numFmtId="0" fontId="26" fillId="1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34" fillId="0" borderId="10" xfId="42" applyFont="1" applyFill="1" applyBorder="1" applyAlignment="1" applyProtection="1">
      <alignment/>
      <protection/>
    </xf>
    <xf numFmtId="0" fontId="34" fillId="0" borderId="10" xfId="42" applyFont="1" applyFill="1" applyBorder="1" applyAlignment="1" applyProtection="1">
      <alignment horizontal="left"/>
      <protection/>
    </xf>
    <xf numFmtId="0" fontId="9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1" fillId="35" borderId="10" xfId="0" applyFont="1" applyFill="1" applyBorder="1" applyAlignment="1">
      <alignment horizontal="left"/>
    </xf>
    <xf numFmtId="0" fontId="3" fillId="35" borderId="10" xfId="0" applyFont="1" applyFill="1" applyBorder="1" applyAlignment="1">
      <alignment horizontal="left" vertical="top"/>
    </xf>
    <xf numFmtId="0" fontId="3" fillId="35" borderId="10" xfId="0" applyFont="1" applyFill="1" applyBorder="1" applyAlignment="1">
      <alignment vertical="top" wrapText="1"/>
    </xf>
    <xf numFmtId="0" fontId="32" fillId="35" borderId="10" xfId="0" applyFont="1" applyFill="1" applyBorder="1" applyAlignment="1">
      <alignment horizontal="left"/>
    </xf>
    <xf numFmtId="0" fontId="3" fillId="35" borderId="10" xfId="0" applyFont="1" applyFill="1" applyBorder="1" applyAlignment="1">
      <alignment/>
    </xf>
    <xf numFmtId="1" fontId="3" fillId="35" borderId="10" xfId="0" applyNumberFormat="1" applyFont="1" applyFill="1" applyBorder="1" applyAlignment="1">
      <alignment horizontal="right" vertical="top"/>
    </xf>
    <xf numFmtId="0" fontId="3" fillId="35" borderId="10" xfId="0" applyFont="1" applyFill="1" applyBorder="1" applyAlignment="1">
      <alignment horizontal="center" vertical="top"/>
    </xf>
    <xf numFmtId="0" fontId="0" fillId="35" borderId="10" xfId="0" applyFont="1" applyFill="1" applyBorder="1" applyAlignment="1">
      <alignment/>
    </xf>
    <xf numFmtId="1" fontId="21" fillId="0" borderId="10" xfId="0" applyNumberFormat="1" applyFont="1" applyFill="1" applyBorder="1" applyAlignment="1">
      <alignment horizontal="lef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47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5835" TargetMode="External" /><Relationship Id="rId2" Type="http://schemas.openxmlformats.org/officeDocument/2006/relationships/hyperlink" Target="http://forum.sibmama.ru/viewtopic.php?p=50082545" TargetMode="External" /><Relationship Id="rId3" Type="http://schemas.openxmlformats.org/officeDocument/2006/relationships/hyperlink" Target="http://forum.sibmama.ru/viewtopic.php?t=592985&amp;start=5850" TargetMode="External" /><Relationship Id="rId4" Type="http://schemas.openxmlformats.org/officeDocument/2006/relationships/hyperlink" Target="http://forum.sibmama.ru/viewtopic.php?p=50096612" TargetMode="External" /><Relationship Id="rId5" Type="http://schemas.openxmlformats.org/officeDocument/2006/relationships/hyperlink" Target="http://forum.sibmama.ru/viewtopic.php?t=592985&amp;start=5820" TargetMode="External" /><Relationship Id="rId6" Type="http://schemas.openxmlformats.org/officeDocument/2006/relationships/hyperlink" Target="http://forum.sibmama.ru/viewtopic.php?t=592985&amp;start=5880" TargetMode="External" /><Relationship Id="rId7" Type="http://schemas.openxmlformats.org/officeDocument/2006/relationships/hyperlink" Target="http://forum.sibmama.ru/viewtopic.php?p=48730051" TargetMode="External" /><Relationship Id="rId8" Type="http://schemas.openxmlformats.org/officeDocument/2006/relationships/hyperlink" Target="http://forum.sibmama.ru/viewtopic.php?t=592985&amp;start=5805&amp;sid=3db9e1fe4f95327f47f5bce60b90e4a5" TargetMode="External" /><Relationship Id="rId9" Type="http://schemas.openxmlformats.org/officeDocument/2006/relationships/hyperlink" Target="http://forum.sibmama.ru/viewtopic.php?t=592985&amp;start=5805&amp;sid=3db9e1fe4f95327f47f5bce60b90e4a5" TargetMode="External" /><Relationship Id="rId10" Type="http://schemas.openxmlformats.org/officeDocument/2006/relationships/hyperlink" Target="http://forum.sibmama.ru/profile.php?mode=viewprofile&amp;u=92380" TargetMode="External" /><Relationship Id="rId11" Type="http://schemas.openxmlformats.org/officeDocument/2006/relationships/hyperlink" Target="http://forum.sibmama.ru/viewtopic.php?t=592985&amp;start=5835" TargetMode="External" /><Relationship Id="rId12" Type="http://schemas.openxmlformats.org/officeDocument/2006/relationships/hyperlink" Target="http://forum.sibmama.ru/viewtopic.php?t=592985&amp;start=5835" TargetMode="External" /><Relationship Id="rId13" Type="http://schemas.openxmlformats.org/officeDocument/2006/relationships/hyperlink" Target="http://forum.sibmama.ru/viewtopic.php?p=50096612" TargetMode="External" /><Relationship Id="rId14" Type="http://schemas.openxmlformats.org/officeDocument/2006/relationships/hyperlink" Target="http://forum.sibmama.ru/viewtopic.php?t=592985&amp;start=5820" TargetMode="External" /><Relationship Id="rId15" Type="http://schemas.openxmlformats.org/officeDocument/2006/relationships/hyperlink" Target="http://forum.sibmama.ru/viewtopic.php?t=592985&amp;start=5835" TargetMode="External" /><Relationship Id="rId16" Type="http://schemas.openxmlformats.org/officeDocument/2006/relationships/hyperlink" Target="http://forum.sibmama.ru/viewtopic.php?t=592985&amp;start=5895" TargetMode="External" /><Relationship Id="rId17" Type="http://schemas.openxmlformats.org/officeDocument/2006/relationships/hyperlink" Target="http://forum.sibmama.ru/viewtopic.php?t=592985&amp;start=5895" TargetMode="External" /><Relationship Id="rId18" Type="http://schemas.openxmlformats.org/officeDocument/2006/relationships/hyperlink" Target="http://forum.sibmama.ru/viewtopic.php?t=592985&amp;start=5895" TargetMode="External" /><Relationship Id="rId19" Type="http://schemas.openxmlformats.org/officeDocument/2006/relationships/hyperlink" Target="http://forum.sibmama.ru/viewtopic.php?t=592985&amp;start=5895" TargetMode="External" /><Relationship Id="rId20" Type="http://schemas.openxmlformats.org/officeDocument/2006/relationships/hyperlink" Target="http://forum.sibmama.ru/viewtopic.php?p=50125691" TargetMode="External" /><Relationship Id="rId21" Type="http://schemas.openxmlformats.org/officeDocument/2006/relationships/hyperlink" Target="http://forum.sibmama.ru/viewtopic.php?p=50125691" TargetMode="External" /><Relationship Id="rId22" Type="http://schemas.openxmlformats.org/officeDocument/2006/relationships/hyperlink" Target="http://forum.sibmama.ru/viewtopic.php?t=592985&amp;start=5970" TargetMode="External" /><Relationship Id="rId23" Type="http://schemas.openxmlformats.org/officeDocument/2006/relationships/hyperlink" Target="http://forum.sibmama.ru/viewtopic.php?t=592985&amp;start=5955" TargetMode="External" /><Relationship Id="rId24" Type="http://schemas.openxmlformats.org/officeDocument/2006/relationships/hyperlink" Target="http://forum.sibmama.ru/viewtopic.php?p=50125691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0286792" TargetMode="External" /><Relationship Id="rId2" Type="http://schemas.openxmlformats.org/officeDocument/2006/relationships/hyperlink" Target="http://forum.sibmama.ru/viewtopic.php?t=592985&amp;start=6090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0559885" TargetMode="External" /><Relationship Id="rId2" Type="http://schemas.openxmlformats.org/officeDocument/2006/relationships/hyperlink" Target="http://forum.sibmama.ru/viewtopic.php?p=50466691" TargetMode="External" /><Relationship Id="rId3" Type="http://schemas.openxmlformats.org/officeDocument/2006/relationships/hyperlink" Target="http://forum.sibmama.ru/viewtopic.php?p=50466691" TargetMode="External" /><Relationship Id="rId4" Type="http://schemas.openxmlformats.org/officeDocument/2006/relationships/hyperlink" Target="http://forum.sibmama.ru/viewtopic.php?p=50466691" TargetMode="External" /><Relationship Id="rId5" Type="http://schemas.openxmlformats.org/officeDocument/2006/relationships/hyperlink" Target="http://forum.sibmama.ru/viewtopic.php?p=50466691" TargetMode="External" /><Relationship Id="rId6" Type="http://schemas.openxmlformats.org/officeDocument/2006/relationships/hyperlink" Target="http://forum.sibmama.ru/viewtopic.php?p=50466691" TargetMode="External" /><Relationship Id="rId7" Type="http://schemas.openxmlformats.org/officeDocument/2006/relationships/hyperlink" Target="http://forum.sibmama.ru/viewtopic.php?t=592985&amp;start=6315" TargetMode="External" /><Relationship Id="rId8" Type="http://schemas.openxmlformats.org/officeDocument/2006/relationships/hyperlink" Target="http://forum.sibmama.ru/viewtopic.php?p=50466691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6450" TargetMode="External" /><Relationship Id="rId2" Type="http://schemas.openxmlformats.org/officeDocument/2006/relationships/hyperlink" Target="http://forum.sibmama.ru/viewtopic.php?t=592985&amp;start=6450" TargetMode="External" /><Relationship Id="rId3" Type="http://schemas.openxmlformats.org/officeDocument/2006/relationships/hyperlink" Target="http://forum.sibmama.ru/viewtopic.php?t=592985&amp;start=6405" TargetMode="External" /><Relationship Id="rId4" Type="http://schemas.openxmlformats.org/officeDocument/2006/relationships/hyperlink" Target="http://forum.sibmama.ru/viewtopic.php?p=50521363" TargetMode="External" /><Relationship Id="rId5" Type="http://schemas.openxmlformats.org/officeDocument/2006/relationships/hyperlink" Target="http://forum.sibmama.ru/viewtopic.php?p=50644322" TargetMode="External" /><Relationship Id="rId6" Type="http://schemas.openxmlformats.org/officeDocument/2006/relationships/hyperlink" Target="http://forum.sibmama.ru/viewtopic.php?p=50644322" TargetMode="External" /><Relationship Id="rId7" Type="http://schemas.openxmlformats.org/officeDocument/2006/relationships/hyperlink" Target="http://forum.sibmama.ru/viewtopic.php?t=592985&amp;start=6330" TargetMode="External" /><Relationship Id="rId8" Type="http://schemas.openxmlformats.org/officeDocument/2006/relationships/hyperlink" Target="http://forum.sibmama.ru/viewtopic.php?p=50466691" TargetMode="External" /><Relationship Id="rId9" Type="http://schemas.openxmlformats.org/officeDocument/2006/relationships/hyperlink" Target="http://forum.sibmama.ru/viewtopic.php?p=50466691" TargetMode="External" /><Relationship Id="rId10" Type="http://schemas.openxmlformats.org/officeDocument/2006/relationships/hyperlink" Target="http://forum.sibmama.ru/viewtopic.php?p=50644322" TargetMode="External" /><Relationship Id="rId11" Type="http://schemas.openxmlformats.org/officeDocument/2006/relationships/hyperlink" Target="http://forum.sibmama.ru/viewtopic.php?p=50466691" TargetMode="External" /><Relationship Id="rId12" Type="http://schemas.openxmlformats.org/officeDocument/2006/relationships/hyperlink" Target="http://forum.sibmama.ru/viewtopic.php?t=592985&amp;start=6450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0644322" TargetMode="External" /><Relationship Id="rId2" Type="http://schemas.openxmlformats.org/officeDocument/2006/relationships/hyperlink" Target="http://forum.sibmama.ru/viewtopic.php?p=50644322" TargetMode="External" /><Relationship Id="rId3" Type="http://schemas.openxmlformats.org/officeDocument/2006/relationships/hyperlink" Target="http://forum.sibmama.ru/viewtopic.php?p=50644322" TargetMode="External" /><Relationship Id="rId4" Type="http://schemas.openxmlformats.org/officeDocument/2006/relationships/hyperlink" Target="http://forum.sibmama.ru/viewtopic.php?p=50814650" TargetMode="External" /><Relationship Id="rId5" Type="http://schemas.openxmlformats.org/officeDocument/2006/relationships/hyperlink" Target="http://forum.sibmama.ru/viewtopic.php?p=51035535" TargetMode="External" /><Relationship Id="rId6" Type="http://schemas.openxmlformats.org/officeDocument/2006/relationships/hyperlink" Target="http://forum.sibmama.ru/viewtopic.php?p=50644322" TargetMode="External" /><Relationship Id="rId7" Type="http://schemas.openxmlformats.org/officeDocument/2006/relationships/hyperlink" Target="http://forum.sibmama.ru/viewtopic.php?p=50644322" TargetMode="External" /><Relationship Id="rId8" Type="http://schemas.openxmlformats.org/officeDocument/2006/relationships/hyperlink" Target="http://forum.sibmama.ru/viewtopic.php?p=50814650" TargetMode="External" /><Relationship Id="rId9" Type="http://schemas.openxmlformats.org/officeDocument/2006/relationships/hyperlink" Target="http://forum.sibmama.ru/viewtopic.php?p=51035535" TargetMode="External" /><Relationship Id="rId10" Type="http://schemas.openxmlformats.org/officeDocument/2006/relationships/hyperlink" Target="http://forum.sibmama.ru/viewtopic.php?p=51035535" TargetMode="External" /><Relationship Id="rId11" Type="http://schemas.openxmlformats.org/officeDocument/2006/relationships/hyperlink" Target="http://forum.sibmama.ru/viewtopic.php?p=51035535" TargetMode="External" /><Relationship Id="rId12" Type="http://schemas.openxmlformats.org/officeDocument/2006/relationships/hyperlink" Target="http://forum.sibmama.ru/viewtopic.php?t=592985&amp;start=6630&amp;sid=6eacf4121ab8b497d8009722a188d439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6810" TargetMode="External" /><Relationship Id="rId2" Type="http://schemas.openxmlformats.org/officeDocument/2006/relationships/hyperlink" Target="http://forum.sibmama.ru/viewtopic.php?t=592985&amp;start=5835" TargetMode="External" /><Relationship Id="rId3" Type="http://schemas.openxmlformats.org/officeDocument/2006/relationships/hyperlink" Target="http://forum.sibmama.ru/viewtopic.php?t=592985&amp;start=5835" TargetMode="External" /><Relationship Id="rId4" Type="http://schemas.openxmlformats.org/officeDocument/2006/relationships/hyperlink" Target="http://forum.sibmama.ru/viewtopic.php?t=592985&amp;start=5835" TargetMode="External" /><Relationship Id="rId5" Type="http://schemas.openxmlformats.org/officeDocument/2006/relationships/hyperlink" Target="http://forum.sibmama.ru/viewtopic.php?t=592985&amp;start=6810" TargetMode="External" /><Relationship Id="rId6" Type="http://schemas.openxmlformats.org/officeDocument/2006/relationships/hyperlink" Target="http://forum.sibmama.ru/viewtopic.php?t=592985&amp;start=5835" TargetMode="External" /><Relationship Id="rId7" Type="http://schemas.openxmlformats.org/officeDocument/2006/relationships/hyperlink" Target="http://forum.sibmama.ru/viewtopic.php?t=592985&amp;start=5835" TargetMode="External" /><Relationship Id="rId8" Type="http://schemas.openxmlformats.org/officeDocument/2006/relationships/hyperlink" Target="http://forum.sibmama.ru/viewtopic.php?t=592985&amp;start=5835" TargetMode="External" /><Relationship Id="rId9" Type="http://schemas.openxmlformats.org/officeDocument/2006/relationships/hyperlink" Target="http://forum.sibmama.ru/viewtopic.php?t=592985&amp;start=5835" TargetMode="External" /><Relationship Id="rId10" Type="http://schemas.openxmlformats.org/officeDocument/2006/relationships/hyperlink" Target="http://forum.sibmama.ru/viewtopic.php?t=592985&amp;start=5835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1432944" TargetMode="External" /><Relationship Id="rId2" Type="http://schemas.openxmlformats.org/officeDocument/2006/relationships/hyperlink" Target="http://forum.sibmama.ru/viewtopic.php?t=592985&amp;start=5835" TargetMode="External" /><Relationship Id="rId3" Type="http://schemas.openxmlformats.org/officeDocument/2006/relationships/hyperlink" Target="http://forum.sibmama.ru/viewtopic.php?p=51432944" TargetMode="External" /><Relationship Id="rId4" Type="http://schemas.openxmlformats.org/officeDocument/2006/relationships/hyperlink" Target="http://forum.sibmama.ru/viewtopic.php?p=51574127" TargetMode="External" /><Relationship Id="rId5" Type="http://schemas.openxmlformats.org/officeDocument/2006/relationships/hyperlink" Target="http://forum.sibmama.ru/viewtopic.php?p=51432944" TargetMode="External" /><Relationship Id="rId6" Type="http://schemas.openxmlformats.org/officeDocument/2006/relationships/hyperlink" Target="http://forum.sibmama.ru/viewtopic.php?t=592985&amp;start=6960" TargetMode="External" /><Relationship Id="rId7" Type="http://schemas.openxmlformats.org/officeDocument/2006/relationships/hyperlink" Target="http://forum.sibmama.ru/viewtopic.php?p=51652852" TargetMode="External" /><Relationship Id="rId8" Type="http://schemas.openxmlformats.org/officeDocument/2006/relationships/hyperlink" Target="http://forum.sibmama.ru/viewtopic.php?t=592985&amp;start=6960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1432944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om/url?q=http://katty.sm&amp;usd=2&amp;usg=ALhdy297dgFAun2ptJJkitafGkG_gcOZsg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7335" TargetMode="External" /><Relationship Id="rId2" Type="http://schemas.openxmlformats.org/officeDocument/2006/relationships/hyperlink" Target="http://forum.sibmama.ru/viewtopic.php?p=52187915" TargetMode="External" /><Relationship Id="rId3" Type="http://schemas.openxmlformats.org/officeDocument/2006/relationships/hyperlink" Target="http://www.odnoklassniki.ru/profile/283217609907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7605" TargetMode="External" /><Relationship Id="rId2" Type="http://schemas.openxmlformats.org/officeDocument/2006/relationships/hyperlink" Target="http://forum.sibmama.ru/viewtopic.php?t=592985&amp;start=7605" TargetMode="External" /><Relationship Id="rId3" Type="http://schemas.openxmlformats.org/officeDocument/2006/relationships/hyperlink" Target="http://forum.sibmama.ru/viewtopic.php?p=52658983" TargetMode="External" /><Relationship Id="rId4" Type="http://schemas.openxmlformats.org/officeDocument/2006/relationships/hyperlink" Target="http://forum.sibmama.ru/viewtopic.php?t=592985&amp;start=7590&amp;sid=fe53c4fee725eca00c1d2785e91bbc41" TargetMode="External" /><Relationship Id="rId5" Type="http://schemas.openxmlformats.org/officeDocument/2006/relationships/hyperlink" Target="http://forum.sibmama.ru/viewtopic.php?t=592985&amp;start=7575" TargetMode="External" /><Relationship Id="rId6" Type="http://schemas.openxmlformats.org/officeDocument/2006/relationships/hyperlink" Target="http://forum.sibmama.ru/viewtopic.php?t=592985&amp;start=7575" TargetMode="External" /><Relationship Id="rId7" Type="http://schemas.openxmlformats.org/officeDocument/2006/relationships/hyperlink" Target="http://forum.sibmama.ru/viewtopic.php?t=592985&amp;start=7590" TargetMode="External" /><Relationship Id="rId8" Type="http://schemas.openxmlformats.org/officeDocument/2006/relationships/hyperlink" Target="http://forum.sibmama.ru/viewtopic.php?t=592985&amp;start=7590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7695&amp;sid=cc5037a92cc2848af83b59765f279da1" TargetMode="External" /><Relationship Id="rId2" Type="http://schemas.openxmlformats.org/officeDocument/2006/relationships/hyperlink" Target="http://forum.sibmama.ru/viewtopic.php?t=592985&amp;start=7695&amp;sid=cc5037a92cc2848af83b59765f279da1" TargetMode="External" /><Relationship Id="rId3" Type="http://schemas.openxmlformats.org/officeDocument/2006/relationships/hyperlink" Target="http://forum.sibmama.ru/viewtopic.php?p=53086349" TargetMode="External" /><Relationship Id="rId4" Type="http://schemas.openxmlformats.org/officeDocument/2006/relationships/hyperlink" Target="http://forum.sibmama.ru/viewtopic.php?t=592985&amp;start=7590" TargetMode="External" /><Relationship Id="rId5" Type="http://schemas.openxmlformats.org/officeDocument/2006/relationships/hyperlink" Target="http://forum.sibmama.ru/viewtopic.php?t=592985&amp;start=7695&amp;sid=7cf5dcdb2c2c335d3193fac66281022e" TargetMode="External" /><Relationship Id="rId6" Type="http://schemas.openxmlformats.org/officeDocument/2006/relationships/hyperlink" Target="http://forum.sibmama.ru/viewtopic.php?p=53086349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876490" TargetMode="External" /><Relationship Id="rId2" Type="http://schemas.openxmlformats.org/officeDocument/2006/relationships/hyperlink" Target="http://forum.sibmama.ru/viewtopic.php?p=53876490" TargetMode="External" /><Relationship Id="rId3" Type="http://schemas.openxmlformats.org/officeDocument/2006/relationships/hyperlink" Target="http://forum.sibmama.ru/viewtopic.php?t=592985&amp;start=7965" TargetMode="External" /><Relationship Id="rId4" Type="http://schemas.openxmlformats.org/officeDocument/2006/relationships/hyperlink" Target="http://forum.sibmama.ru/viewtopic.php?p=53876490" TargetMode="External" /><Relationship Id="rId5" Type="http://schemas.openxmlformats.org/officeDocument/2006/relationships/hyperlink" Target="http://forum.sibmama.ru/viewtopic.php?t=592985&amp;start=7965" TargetMode="External" /><Relationship Id="rId6" Type="http://schemas.openxmlformats.org/officeDocument/2006/relationships/hyperlink" Target="http://forum.sibmama.ru/viewtopic.php?t=592985&amp;start=7965" TargetMode="External" /><Relationship Id="rId7" Type="http://schemas.openxmlformats.org/officeDocument/2006/relationships/hyperlink" Target="http://forum.sibmama.ru/viewtopic.php?t=592985&amp;start=7965" TargetMode="External" /><Relationship Id="rId8" Type="http://schemas.openxmlformats.org/officeDocument/2006/relationships/hyperlink" Target="http://forum.sibmama.ru/viewtopic.php?t=592985&amp;start=7965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8175&amp;sid=6904a247bcbdb34b84d4a9aba2512f8c" TargetMode="External" /><Relationship Id="rId2" Type="http://schemas.openxmlformats.org/officeDocument/2006/relationships/hyperlink" Target="http://forum.sibmama.ru/viewtopic.php?p=53876490" TargetMode="External" /><Relationship Id="rId3" Type="http://schemas.openxmlformats.org/officeDocument/2006/relationships/hyperlink" Target="http://forum.sibmama.ru/viewtopic.php?t=592985&amp;start=8175&amp;sid=1cd65490be8a976d956351b1db8cdfc2" TargetMode="External" /><Relationship Id="rId4" Type="http://schemas.openxmlformats.org/officeDocument/2006/relationships/hyperlink" Target="http://forum.sibmama.ru/viewtopic.php?t=592985&amp;start=8175&amp;sid=1cd65490be8a976d956351b1db8cdfc2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postdays=0&amp;postorder=asc&amp;start=5025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48730051" TargetMode="External" /><Relationship Id="rId2" Type="http://schemas.openxmlformats.org/officeDocument/2006/relationships/hyperlink" Target="http://forum.sibmama.ru/viewtopic.php?p=48730051" TargetMode="External" /><Relationship Id="rId3" Type="http://schemas.openxmlformats.org/officeDocument/2006/relationships/hyperlink" Target="http://forum.sibmama.ru/viewtopic.php?p=48730051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49362209" TargetMode="External" /><Relationship Id="rId2" Type="http://schemas.openxmlformats.org/officeDocument/2006/relationships/hyperlink" Target="http://forum.sibmama.ru/viewtopic.php?p=49362209" TargetMode="External" /><Relationship Id="rId3" Type="http://schemas.openxmlformats.org/officeDocument/2006/relationships/hyperlink" Target="http://forum.sibmama.ru/viewtopic.php?t=592985&amp;start=5370" TargetMode="External" /><Relationship Id="rId4" Type="http://schemas.openxmlformats.org/officeDocument/2006/relationships/hyperlink" Target="http://forum.sibmama.ru/viewtopic.php?t=592985&amp;start=5370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5685&amp;sid=a665f970550ccf98444a7c136c24afd2" TargetMode="External" /><Relationship Id="rId2" Type="http://schemas.openxmlformats.org/officeDocument/2006/relationships/hyperlink" Target="http://forum.sibmama.ru/viewtopic.php?p=49845410" TargetMode="External" /><Relationship Id="rId3" Type="http://schemas.openxmlformats.org/officeDocument/2006/relationships/hyperlink" Target="http://forum.sibmama.ru/viewtopic.php?p=48730051" TargetMode="External" /><Relationship Id="rId4" Type="http://schemas.openxmlformats.org/officeDocument/2006/relationships/hyperlink" Target="http://forum.sibmama.ru/viewtopic.php?t=592985&amp;start=5640" TargetMode="External" /><Relationship Id="rId5" Type="http://schemas.openxmlformats.org/officeDocument/2006/relationships/hyperlink" Target="http://forum.sibmama.ru/viewtopic.php?t=592985&amp;start=5640" TargetMode="External" /><Relationship Id="rId6" Type="http://schemas.openxmlformats.org/officeDocument/2006/relationships/hyperlink" Target="http://forum.sibmama.ru/viewtopic.php?t=592985&amp;start=5700" TargetMode="External" /><Relationship Id="rId7" Type="http://schemas.openxmlformats.org/officeDocument/2006/relationships/hyperlink" Target="http://forum.sibmama.ru/viewtopic.php?p=49845410" TargetMode="External" /><Relationship Id="rId8" Type="http://schemas.openxmlformats.org/officeDocument/2006/relationships/hyperlink" Target="http://forum.sibmama.ru/viewtopic.php?p=49845410" TargetMode="External" /><Relationship Id="rId9" Type="http://schemas.openxmlformats.org/officeDocument/2006/relationships/hyperlink" Target="http://forum.sibmama.ru/viewtopic.php?p=49845410" TargetMode="External" /><Relationship Id="rId10" Type="http://schemas.openxmlformats.org/officeDocument/2006/relationships/hyperlink" Target="http://forum.sibmama.ru/viewtopic.php?p=49845410" TargetMode="External" /><Relationship Id="rId11" Type="http://schemas.openxmlformats.org/officeDocument/2006/relationships/hyperlink" Target="http://forum.sibmama.ru/viewtopic.php?p=49872535" TargetMode="External" /><Relationship Id="rId12" Type="http://schemas.openxmlformats.org/officeDocument/2006/relationships/hyperlink" Target="http://forum.sibmama.ru/viewtopic.php?t=592985&amp;start=5700" TargetMode="External" /><Relationship Id="rId13" Type="http://schemas.openxmlformats.org/officeDocument/2006/relationships/hyperlink" Target="http://forum.sibmama.ru/viewtopic.php?t=592985&amp;start=5700" TargetMode="External" /><Relationship Id="rId1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16.28125" style="0" customWidth="1"/>
    <col min="3" max="3" width="60.8515625" style="0" customWidth="1"/>
  </cols>
  <sheetData>
    <row r="1" spans="1:5" ht="19.5">
      <c r="A1" s="215" t="s">
        <v>0</v>
      </c>
      <c r="B1" s="215"/>
      <c r="C1" s="215"/>
      <c r="D1" s="215"/>
      <c r="E1" s="215"/>
    </row>
    <row r="2" spans="1:8" ht="15">
      <c r="A2" s="2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3" t="s">
        <v>41</v>
      </c>
    </row>
    <row r="3" spans="1:8" ht="36" customHeight="1">
      <c r="A3" s="4" t="s">
        <v>8</v>
      </c>
      <c r="B3" s="5" t="s">
        <v>9</v>
      </c>
      <c r="C3" s="6" t="s">
        <v>10</v>
      </c>
      <c r="D3" s="7">
        <v>450.445</v>
      </c>
      <c r="E3" s="8">
        <v>1</v>
      </c>
      <c r="F3" s="9" t="s">
        <v>40</v>
      </c>
      <c r="G3" s="7">
        <v>450.445</v>
      </c>
      <c r="H3" s="7">
        <v>450.4</v>
      </c>
    </row>
    <row r="4" spans="1:8" ht="36" customHeight="1">
      <c r="A4" s="4" t="s">
        <v>11</v>
      </c>
      <c r="B4" s="5" t="s">
        <v>12</v>
      </c>
      <c r="C4" s="6" t="s">
        <v>13</v>
      </c>
      <c r="D4" s="7">
        <v>174.1</v>
      </c>
      <c r="E4" s="8">
        <v>1</v>
      </c>
      <c r="F4" s="9" t="s">
        <v>40</v>
      </c>
      <c r="G4" s="7">
        <v>174.1</v>
      </c>
      <c r="H4" s="10"/>
    </row>
    <row r="5" spans="1:8" ht="36" customHeight="1">
      <c r="A5" s="4" t="s">
        <v>11</v>
      </c>
      <c r="B5" s="5" t="s">
        <v>14</v>
      </c>
      <c r="C5" s="6" t="s">
        <v>15</v>
      </c>
      <c r="D5" s="7">
        <v>75.5</v>
      </c>
      <c r="E5" s="8">
        <v>5</v>
      </c>
      <c r="F5" s="9" t="s">
        <v>40</v>
      </c>
      <c r="G5" s="7">
        <v>377.5</v>
      </c>
      <c r="H5" s="10">
        <v>551.6</v>
      </c>
    </row>
    <row r="6" spans="1:8" ht="36" customHeight="1">
      <c r="A6" s="4" t="s">
        <v>16</v>
      </c>
      <c r="B6" s="5" t="s">
        <v>17</v>
      </c>
      <c r="C6" s="6" t="s">
        <v>18</v>
      </c>
      <c r="D6" s="7">
        <v>74.84</v>
      </c>
      <c r="E6" s="8">
        <v>2</v>
      </c>
      <c r="F6" s="9" t="s">
        <v>40</v>
      </c>
      <c r="G6" s="7">
        <v>149.68</v>
      </c>
      <c r="H6" s="7"/>
    </row>
    <row r="7" spans="1:8" ht="36" customHeight="1">
      <c r="A7" s="4" t="s">
        <v>16</v>
      </c>
      <c r="B7" s="5" t="s">
        <v>19</v>
      </c>
      <c r="C7" s="6" t="s">
        <v>20</v>
      </c>
      <c r="D7" s="7">
        <v>55.49</v>
      </c>
      <c r="E7" s="8">
        <v>1</v>
      </c>
      <c r="F7" s="9" t="s">
        <v>40</v>
      </c>
      <c r="G7" s="7">
        <v>55.49</v>
      </c>
      <c r="H7" s="10"/>
    </row>
    <row r="8" spans="1:8" ht="36" customHeight="1">
      <c r="A8" s="4" t="s">
        <v>16</v>
      </c>
      <c r="B8" s="5" t="s">
        <v>42</v>
      </c>
      <c r="C8" s="6" t="s">
        <v>43</v>
      </c>
      <c r="D8" s="12">
        <v>155.3</v>
      </c>
      <c r="E8" s="8">
        <v>1</v>
      </c>
      <c r="F8" s="9" t="s">
        <v>40</v>
      </c>
      <c r="G8" s="12">
        <f>D8*E8</f>
        <v>155.3</v>
      </c>
      <c r="H8" s="7">
        <v>360.47</v>
      </c>
    </row>
    <row r="9" spans="1:8" ht="36" customHeight="1">
      <c r="A9" s="4" t="s">
        <v>21</v>
      </c>
      <c r="B9" s="5" t="s">
        <v>22</v>
      </c>
      <c r="C9" s="6" t="s">
        <v>23</v>
      </c>
      <c r="D9" s="7">
        <v>216.75</v>
      </c>
      <c r="E9" s="8">
        <v>1</v>
      </c>
      <c r="F9" s="9" t="s">
        <v>40</v>
      </c>
      <c r="G9" s="7">
        <v>216.75</v>
      </c>
      <c r="H9" s="7">
        <v>216.75</v>
      </c>
    </row>
    <row r="10" spans="1:8" ht="36" customHeight="1">
      <c r="A10" s="4" t="s">
        <v>24</v>
      </c>
      <c r="B10" s="5" t="s">
        <v>25</v>
      </c>
      <c r="C10" s="6" t="s">
        <v>26</v>
      </c>
      <c r="D10" s="7">
        <v>116.50999999999999</v>
      </c>
      <c r="E10" s="8">
        <v>2</v>
      </c>
      <c r="F10" s="9" t="s">
        <v>40</v>
      </c>
      <c r="G10" s="7">
        <v>233.01999999999998</v>
      </c>
      <c r="H10" s="7">
        <v>223.02</v>
      </c>
    </row>
    <row r="11" spans="1:8" ht="36" customHeight="1">
      <c r="A11" s="4" t="s">
        <v>27</v>
      </c>
      <c r="B11" s="5" t="s">
        <v>28</v>
      </c>
      <c r="C11" s="6" t="s">
        <v>29</v>
      </c>
      <c r="D11" s="7">
        <v>102.92500000000001</v>
      </c>
      <c r="E11" s="8">
        <v>1</v>
      </c>
      <c r="F11" s="9" t="s">
        <v>40</v>
      </c>
      <c r="G11" s="7">
        <v>102.92500000000001</v>
      </c>
      <c r="H11" s="7">
        <v>102.93</v>
      </c>
    </row>
    <row r="12" spans="1:8" ht="36" customHeight="1">
      <c r="A12" s="11" t="s">
        <v>30</v>
      </c>
      <c r="B12" s="5" t="s">
        <v>22</v>
      </c>
      <c r="C12" s="6" t="s">
        <v>23</v>
      </c>
      <c r="D12" s="7">
        <v>216.75</v>
      </c>
      <c r="E12" s="8">
        <v>1</v>
      </c>
      <c r="F12" s="9" t="s">
        <v>40</v>
      </c>
      <c r="G12" s="7">
        <v>216.75</v>
      </c>
      <c r="H12" s="10">
        <v>216.75</v>
      </c>
    </row>
    <row r="13" spans="1:8" ht="36" customHeight="1">
      <c r="A13" s="11" t="s">
        <v>31</v>
      </c>
      <c r="B13" s="5" t="s">
        <v>22</v>
      </c>
      <c r="C13" s="6" t="s">
        <v>23</v>
      </c>
      <c r="D13" s="7">
        <v>216.75</v>
      </c>
      <c r="E13" s="8">
        <v>1</v>
      </c>
      <c r="F13" s="9" t="s">
        <v>40</v>
      </c>
      <c r="G13" s="7">
        <v>216.75</v>
      </c>
      <c r="H13" s="10">
        <v>216.75</v>
      </c>
    </row>
    <row r="14" spans="1:8" ht="36" customHeight="1">
      <c r="A14" s="4" t="s">
        <v>32</v>
      </c>
      <c r="B14" s="5" t="s">
        <v>25</v>
      </c>
      <c r="C14" s="6" t="s">
        <v>26</v>
      </c>
      <c r="D14" s="7">
        <v>116.50999999999999</v>
      </c>
      <c r="E14" s="8">
        <v>1</v>
      </c>
      <c r="F14" s="9" t="s">
        <v>40</v>
      </c>
      <c r="G14" s="7">
        <v>116.50999999999999</v>
      </c>
      <c r="H14" s="10">
        <v>116.51</v>
      </c>
    </row>
    <row r="15" spans="1:8" ht="36" customHeight="1">
      <c r="A15" s="4" t="s">
        <v>33</v>
      </c>
      <c r="B15" s="5" t="s">
        <v>25</v>
      </c>
      <c r="C15" s="6" t="s">
        <v>26</v>
      </c>
      <c r="D15" s="7">
        <v>116.50999999999999</v>
      </c>
      <c r="E15" s="8">
        <v>2</v>
      </c>
      <c r="F15" s="9" t="s">
        <v>40</v>
      </c>
      <c r="G15" s="7">
        <v>233.01999999999998</v>
      </c>
      <c r="H15" s="10">
        <v>223.02</v>
      </c>
    </row>
    <row r="16" spans="1:8" ht="36" customHeight="1">
      <c r="A16" s="4" t="s">
        <v>34</v>
      </c>
      <c r="B16" s="5" t="s">
        <v>35</v>
      </c>
      <c r="C16" s="6" t="s">
        <v>36</v>
      </c>
      <c r="D16" s="7">
        <v>114.755</v>
      </c>
      <c r="E16" s="8">
        <v>1</v>
      </c>
      <c r="F16" s="9" t="s">
        <v>40</v>
      </c>
      <c r="G16" s="7">
        <v>114.755</v>
      </c>
      <c r="H16" s="7">
        <v>114.75</v>
      </c>
    </row>
    <row r="17" spans="1:8" s="13" customFormat="1" ht="25.5">
      <c r="A17" s="4" t="s">
        <v>37</v>
      </c>
      <c r="B17" s="5" t="s">
        <v>38</v>
      </c>
      <c r="C17" s="6" t="s">
        <v>39</v>
      </c>
      <c r="D17" s="7">
        <v>137.04</v>
      </c>
      <c r="E17" s="8">
        <v>2</v>
      </c>
      <c r="F17" s="9" t="s">
        <v>40</v>
      </c>
      <c r="G17" s="7">
        <v>274.08</v>
      </c>
      <c r="H17" s="10">
        <v>274.08</v>
      </c>
    </row>
  </sheetData>
  <sheetProtection/>
  <autoFilter ref="A2:H17">
    <sortState ref="A3:H17">
      <sortCondition sortBy="value" ref="A3:A17"/>
    </sortState>
  </autoFilter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8.7109375" style="0" customWidth="1"/>
    <col min="3" max="3" width="5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21" t="s">
        <v>354</v>
      </c>
      <c r="B2" s="26" t="s">
        <v>460</v>
      </c>
      <c r="C2" s="27" t="s">
        <v>461</v>
      </c>
      <c r="D2" s="21">
        <v>5.06</v>
      </c>
      <c r="E2" s="41">
        <v>5</v>
      </c>
      <c r="F2" s="42" t="s">
        <v>40</v>
      </c>
      <c r="G2" s="21">
        <v>25.3</v>
      </c>
      <c r="H2" s="77"/>
      <c r="I2" s="77"/>
      <c r="J2" s="21"/>
    </row>
    <row r="3" spans="1:10" s="33" customFormat="1" ht="25.5">
      <c r="A3" s="21" t="s">
        <v>354</v>
      </c>
      <c r="B3" s="26" t="s">
        <v>458</v>
      </c>
      <c r="C3" s="27" t="s">
        <v>459</v>
      </c>
      <c r="D3" s="21">
        <v>25</v>
      </c>
      <c r="E3" s="41">
        <v>2</v>
      </c>
      <c r="F3" s="42" t="s">
        <v>40</v>
      </c>
      <c r="G3" s="21">
        <v>50</v>
      </c>
      <c r="H3" s="21"/>
      <c r="I3" s="21"/>
      <c r="J3" s="21"/>
    </row>
    <row r="4" spans="1:10" s="33" customFormat="1" ht="25.5">
      <c r="A4" s="25" t="s">
        <v>354</v>
      </c>
      <c r="B4" s="26" t="s">
        <v>537</v>
      </c>
      <c r="C4" s="27" t="s">
        <v>538</v>
      </c>
      <c r="D4" s="21">
        <v>194.58</v>
      </c>
      <c r="E4" s="41">
        <v>1</v>
      </c>
      <c r="F4" s="42" t="s">
        <v>40</v>
      </c>
      <c r="G4" s="21">
        <v>194.58</v>
      </c>
      <c r="H4" s="64"/>
      <c r="I4" s="64"/>
      <c r="J4" s="64"/>
    </row>
    <row r="5" spans="1:10" s="33" customFormat="1" ht="25.5">
      <c r="A5" s="25" t="s">
        <v>354</v>
      </c>
      <c r="B5" s="26" t="s">
        <v>539</v>
      </c>
      <c r="C5" s="27" t="s">
        <v>540</v>
      </c>
      <c r="D5" s="21">
        <v>96</v>
      </c>
      <c r="E5" s="41">
        <v>1</v>
      </c>
      <c r="F5" s="42" t="s">
        <v>40</v>
      </c>
      <c r="G5" s="21">
        <v>96</v>
      </c>
      <c r="H5" s="64"/>
      <c r="I5" s="64"/>
      <c r="J5" s="64"/>
    </row>
    <row r="6" spans="1:10" s="33" customFormat="1" ht="25.5">
      <c r="A6" s="25" t="s">
        <v>354</v>
      </c>
      <c r="B6" s="26" t="s">
        <v>541</v>
      </c>
      <c r="C6" s="27" t="s">
        <v>542</v>
      </c>
      <c r="D6" s="21">
        <v>222.5</v>
      </c>
      <c r="E6" s="41">
        <v>1</v>
      </c>
      <c r="F6" s="42" t="s">
        <v>40</v>
      </c>
      <c r="G6" s="21">
        <v>222.5</v>
      </c>
      <c r="H6" s="64"/>
      <c r="I6" s="64"/>
      <c r="J6" s="64"/>
    </row>
    <row r="7" spans="1:10" s="33" customFormat="1" ht="15">
      <c r="A7" s="69" t="s">
        <v>543</v>
      </c>
      <c r="B7" s="26" t="s">
        <v>544</v>
      </c>
      <c r="C7" s="27" t="s">
        <v>545</v>
      </c>
      <c r="D7" s="21">
        <v>10.64</v>
      </c>
      <c r="E7" s="41">
        <v>3</v>
      </c>
      <c r="F7" s="42" t="s">
        <v>40</v>
      </c>
      <c r="G7" s="21">
        <v>31.92</v>
      </c>
      <c r="H7" s="77">
        <v>620.28</v>
      </c>
      <c r="I7" s="77"/>
      <c r="J7" s="77">
        <f>H7-I7</f>
        <v>620.28</v>
      </c>
    </row>
    <row r="8" spans="1:10" s="33" customFormat="1" ht="25.5">
      <c r="A8" s="93" t="s">
        <v>309</v>
      </c>
      <c r="B8" s="36" t="s">
        <v>122</v>
      </c>
      <c r="C8" s="37" t="s">
        <v>462</v>
      </c>
      <c r="D8" s="38">
        <v>87.63</v>
      </c>
      <c r="E8" s="39">
        <v>1</v>
      </c>
      <c r="F8" s="40" t="s">
        <v>40</v>
      </c>
      <c r="G8" s="38">
        <v>87.63</v>
      </c>
      <c r="H8" s="68"/>
      <c r="I8" s="68"/>
      <c r="J8" s="38">
        <f>H8-I8</f>
        <v>0</v>
      </c>
    </row>
    <row r="9" spans="1:10" s="33" customFormat="1" ht="25.5">
      <c r="A9" s="93" t="s">
        <v>309</v>
      </c>
      <c r="B9" s="36" t="s">
        <v>463</v>
      </c>
      <c r="C9" s="37" t="s">
        <v>464</v>
      </c>
      <c r="D9" s="38">
        <v>148.75</v>
      </c>
      <c r="E9" s="39">
        <v>1</v>
      </c>
      <c r="F9" s="40" t="s">
        <v>40</v>
      </c>
      <c r="G9" s="38">
        <v>148.75</v>
      </c>
      <c r="H9" s="68"/>
      <c r="I9" s="68"/>
      <c r="J9" s="38">
        <f>H9-I9</f>
        <v>0</v>
      </c>
    </row>
    <row r="10" spans="1:10" s="33" customFormat="1" ht="15">
      <c r="A10" s="93" t="s">
        <v>309</v>
      </c>
      <c r="B10" s="36" t="s">
        <v>465</v>
      </c>
      <c r="C10" s="37" t="s">
        <v>466</v>
      </c>
      <c r="D10" s="38">
        <v>20</v>
      </c>
      <c r="E10" s="39">
        <v>3</v>
      </c>
      <c r="F10" s="40" t="s">
        <v>40</v>
      </c>
      <c r="G10" s="38">
        <v>60</v>
      </c>
      <c r="H10" s="68">
        <v>296.38</v>
      </c>
      <c r="I10" s="68">
        <v>296.4</v>
      </c>
      <c r="J10" s="38">
        <f>H10-I10</f>
        <v>-0.01999999999998181</v>
      </c>
    </row>
    <row r="11" spans="1:10" s="33" customFormat="1" ht="25.5">
      <c r="A11" s="38" t="s">
        <v>74</v>
      </c>
      <c r="B11" s="36" t="s">
        <v>471</v>
      </c>
      <c r="C11" s="37" t="s">
        <v>472</v>
      </c>
      <c r="D11" s="38">
        <v>124.83</v>
      </c>
      <c r="E11" s="39">
        <v>1</v>
      </c>
      <c r="F11" s="40" t="s">
        <v>40</v>
      </c>
      <c r="G11" s="38">
        <v>124.83</v>
      </c>
      <c r="H11" s="68"/>
      <c r="I11" s="68"/>
      <c r="J11" s="38"/>
    </row>
    <row r="12" spans="1:10" s="33" customFormat="1" ht="15">
      <c r="A12" s="93" t="s">
        <v>74</v>
      </c>
      <c r="B12" s="36" t="s">
        <v>467</v>
      </c>
      <c r="C12" s="37" t="s">
        <v>468</v>
      </c>
      <c r="D12" s="38">
        <v>36.92</v>
      </c>
      <c r="E12" s="39">
        <v>2</v>
      </c>
      <c r="F12" s="40" t="s">
        <v>40</v>
      </c>
      <c r="G12" s="38">
        <v>73.84</v>
      </c>
      <c r="H12" s="68"/>
      <c r="I12" s="68"/>
      <c r="J12" s="38"/>
    </row>
    <row r="13" spans="1:10" s="33" customFormat="1" ht="25.5">
      <c r="A13" s="94" t="s">
        <v>74</v>
      </c>
      <c r="B13" s="36" t="s">
        <v>469</v>
      </c>
      <c r="C13" s="37" t="s">
        <v>470</v>
      </c>
      <c r="D13" s="38">
        <v>58.89</v>
      </c>
      <c r="E13" s="39">
        <v>1</v>
      </c>
      <c r="F13" s="40" t="s">
        <v>40</v>
      </c>
      <c r="G13" s="38">
        <v>58.89</v>
      </c>
      <c r="H13" s="68"/>
      <c r="I13" s="68"/>
      <c r="J13" s="38"/>
    </row>
    <row r="14" spans="1:10" s="33" customFormat="1" ht="25.5">
      <c r="A14" s="93" t="s">
        <v>74</v>
      </c>
      <c r="B14" s="36" t="s">
        <v>520</v>
      </c>
      <c r="C14" s="37" t="s">
        <v>521</v>
      </c>
      <c r="D14" s="38">
        <v>27.5</v>
      </c>
      <c r="E14" s="39">
        <v>1</v>
      </c>
      <c r="F14" s="40" t="s">
        <v>40</v>
      </c>
      <c r="G14" s="38">
        <v>27.5</v>
      </c>
      <c r="H14" s="68">
        <v>350.06</v>
      </c>
      <c r="I14" s="68">
        <v>350.06</v>
      </c>
      <c r="J14" s="68">
        <v>0</v>
      </c>
    </row>
    <row r="15" spans="1:10" s="33" customFormat="1" ht="25.5">
      <c r="A15" s="93" t="s">
        <v>74</v>
      </c>
      <c r="B15" s="36" t="s">
        <v>458</v>
      </c>
      <c r="C15" s="37" t="s">
        <v>459</v>
      </c>
      <c r="D15" s="38">
        <v>25</v>
      </c>
      <c r="E15" s="39">
        <v>1</v>
      </c>
      <c r="F15" s="40" t="s">
        <v>40</v>
      </c>
      <c r="G15" s="38">
        <v>25</v>
      </c>
      <c r="H15" s="68"/>
      <c r="I15" s="68"/>
      <c r="J15" s="68"/>
    </row>
    <row r="16" spans="1:10" s="33" customFormat="1" ht="15">
      <c r="A16" s="93" t="s">
        <v>74</v>
      </c>
      <c r="B16" s="36" t="s">
        <v>465</v>
      </c>
      <c r="C16" s="37" t="s">
        <v>466</v>
      </c>
      <c r="D16" s="38">
        <v>20</v>
      </c>
      <c r="E16" s="39">
        <v>2</v>
      </c>
      <c r="F16" s="40" t="s">
        <v>40</v>
      </c>
      <c r="G16" s="38">
        <v>40</v>
      </c>
      <c r="H16" s="68"/>
      <c r="I16" s="68"/>
      <c r="J16" s="38"/>
    </row>
    <row r="17" spans="1:10" s="33" customFormat="1" ht="25.5">
      <c r="A17" s="38" t="s">
        <v>46</v>
      </c>
      <c r="B17" s="36" t="s">
        <v>473</v>
      </c>
      <c r="C17" s="37" t="s">
        <v>474</v>
      </c>
      <c r="D17" s="38">
        <v>70.75</v>
      </c>
      <c r="E17" s="39">
        <v>4</v>
      </c>
      <c r="F17" s="40" t="s">
        <v>40</v>
      </c>
      <c r="G17" s="38">
        <v>283</v>
      </c>
      <c r="H17" s="68"/>
      <c r="I17" s="68"/>
      <c r="J17" s="38"/>
    </row>
    <row r="18" spans="1:10" s="33" customFormat="1" ht="25.5">
      <c r="A18" s="38" t="s">
        <v>46</v>
      </c>
      <c r="B18" s="36" t="s">
        <v>469</v>
      </c>
      <c r="C18" s="37" t="s">
        <v>470</v>
      </c>
      <c r="D18" s="38">
        <v>58.89</v>
      </c>
      <c r="E18" s="39">
        <v>2</v>
      </c>
      <c r="F18" s="40" t="s">
        <v>40</v>
      </c>
      <c r="G18" s="38">
        <v>117.78</v>
      </c>
      <c r="H18" s="68"/>
      <c r="I18" s="68"/>
      <c r="J18" s="38"/>
    </row>
    <row r="19" spans="1:10" s="33" customFormat="1" ht="25.5">
      <c r="A19" s="38" t="s">
        <v>46</v>
      </c>
      <c r="B19" s="36" t="s">
        <v>475</v>
      </c>
      <c r="C19" s="37" t="s">
        <v>476</v>
      </c>
      <c r="D19" s="38">
        <v>69.97</v>
      </c>
      <c r="E19" s="39">
        <v>1</v>
      </c>
      <c r="F19" s="40" t="s">
        <v>40</v>
      </c>
      <c r="G19" s="38">
        <v>69.97</v>
      </c>
      <c r="H19" s="68"/>
      <c r="I19" s="68"/>
      <c r="J19" s="38"/>
    </row>
    <row r="20" spans="1:10" s="33" customFormat="1" ht="25.5">
      <c r="A20" s="25" t="s">
        <v>46</v>
      </c>
      <c r="B20" s="26" t="s">
        <v>546</v>
      </c>
      <c r="C20" s="27" t="s">
        <v>547</v>
      </c>
      <c r="D20" s="21">
        <v>50.22</v>
      </c>
      <c r="E20" s="41">
        <v>4</v>
      </c>
      <c r="F20" s="42" t="s">
        <v>40</v>
      </c>
      <c r="G20" s="21">
        <v>200.88</v>
      </c>
      <c r="H20" s="64"/>
      <c r="I20" s="64"/>
      <c r="J20" s="38"/>
    </row>
    <row r="21" spans="1:10" s="33" customFormat="1" ht="15">
      <c r="A21" s="25" t="s">
        <v>46</v>
      </c>
      <c r="B21" s="26" t="s">
        <v>467</v>
      </c>
      <c r="C21" s="27" t="s">
        <v>468</v>
      </c>
      <c r="D21" s="21">
        <v>36.92</v>
      </c>
      <c r="E21" s="41">
        <v>2</v>
      </c>
      <c r="F21" s="42" t="s">
        <v>40</v>
      </c>
      <c r="G21" s="21">
        <v>73.84</v>
      </c>
      <c r="H21" s="64"/>
      <c r="I21" s="64"/>
      <c r="J21" s="38"/>
    </row>
    <row r="22" spans="1:10" s="33" customFormat="1" ht="25.5">
      <c r="A22" s="25" t="s">
        <v>46</v>
      </c>
      <c r="B22" s="26" t="s">
        <v>412</v>
      </c>
      <c r="C22" s="27" t="s">
        <v>413</v>
      </c>
      <c r="D22" s="21">
        <v>46.27</v>
      </c>
      <c r="E22" s="41">
        <v>2</v>
      </c>
      <c r="F22" s="42" t="s">
        <v>40</v>
      </c>
      <c r="G22" s="21">
        <v>92.54</v>
      </c>
      <c r="H22" s="64"/>
      <c r="I22" s="64"/>
      <c r="J22" s="38"/>
    </row>
    <row r="23" spans="1:10" s="33" customFormat="1" ht="25.5">
      <c r="A23" s="25" t="s">
        <v>46</v>
      </c>
      <c r="B23" s="26" t="s">
        <v>548</v>
      </c>
      <c r="C23" s="27" t="s">
        <v>549</v>
      </c>
      <c r="D23" s="21">
        <v>148.75</v>
      </c>
      <c r="E23" s="41">
        <v>1</v>
      </c>
      <c r="F23" s="42" t="s">
        <v>40</v>
      </c>
      <c r="G23" s="21">
        <v>148.75</v>
      </c>
      <c r="H23" s="64"/>
      <c r="I23" s="64"/>
      <c r="J23" s="38"/>
    </row>
    <row r="24" spans="1:10" s="33" customFormat="1" ht="25.5">
      <c r="A24" s="95" t="s">
        <v>46</v>
      </c>
      <c r="B24" s="26" t="s">
        <v>550</v>
      </c>
      <c r="C24" s="27" t="s">
        <v>551</v>
      </c>
      <c r="D24" s="21">
        <v>76.84</v>
      </c>
      <c r="E24" s="41">
        <v>1</v>
      </c>
      <c r="F24" s="42" t="s">
        <v>40</v>
      </c>
      <c r="G24" s="21">
        <v>76.84</v>
      </c>
      <c r="H24" s="64"/>
      <c r="I24" s="64"/>
      <c r="J24" s="38"/>
    </row>
    <row r="25" spans="1:10" s="33" customFormat="1" ht="15">
      <c r="A25" s="25" t="s">
        <v>46</v>
      </c>
      <c r="B25" s="26" t="s">
        <v>552</v>
      </c>
      <c r="C25" s="27" t="s">
        <v>553</v>
      </c>
      <c r="D25" s="21">
        <v>46</v>
      </c>
      <c r="E25" s="41">
        <v>1</v>
      </c>
      <c r="F25" s="42" t="s">
        <v>40</v>
      </c>
      <c r="G25" s="21">
        <v>46</v>
      </c>
      <c r="H25" s="64">
        <v>1109.57</v>
      </c>
      <c r="I25" s="64">
        <v>471</v>
      </c>
      <c r="J25" s="21">
        <f>H25-I25</f>
        <v>638.5699999999999</v>
      </c>
    </row>
    <row r="26" spans="1:10" s="33" customFormat="1" ht="25.5">
      <c r="A26" s="69" t="s">
        <v>398</v>
      </c>
      <c r="B26" s="26" t="s">
        <v>122</v>
      </c>
      <c r="C26" s="27" t="s">
        <v>462</v>
      </c>
      <c r="D26" s="21">
        <v>87.63</v>
      </c>
      <c r="E26" s="41">
        <v>1</v>
      </c>
      <c r="F26" s="42" t="s">
        <v>40</v>
      </c>
      <c r="G26" s="21">
        <v>87.63</v>
      </c>
      <c r="H26" s="77"/>
      <c r="I26" s="77"/>
      <c r="J26" s="21"/>
    </row>
    <row r="27" spans="1:10" s="33" customFormat="1" ht="15">
      <c r="A27" s="69" t="s">
        <v>398</v>
      </c>
      <c r="B27" s="26" t="s">
        <v>218</v>
      </c>
      <c r="C27" s="27" t="s">
        <v>219</v>
      </c>
      <c r="D27" s="21">
        <v>120.46</v>
      </c>
      <c r="E27" s="41">
        <v>2</v>
      </c>
      <c r="F27" s="42" t="s">
        <v>40</v>
      </c>
      <c r="G27" s="21">
        <v>240.92</v>
      </c>
      <c r="H27" s="77"/>
      <c r="I27" s="77"/>
      <c r="J27" s="21"/>
    </row>
    <row r="28" spans="1:10" s="33" customFormat="1" ht="25.5">
      <c r="A28" s="92" t="s">
        <v>398</v>
      </c>
      <c r="B28" s="26" t="s">
        <v>554</v>
      </c>
      <c r="C28" s="27" t="s">
        <v>555</v>
      </c>
      <c r="D28" s="21">
        <v>49.83</v>
      </c>
      <c r="E28" s="41">
        <v>1</v>
      </c>
      <c r="F28" s="42" t="s">
        <v>40</v>
      </c>
      <c r="G28" s="21">
        <v>49.83</v>
      </c>
      <c r="H28" s="64"/>
      <c r="I28" s="64"/>
      <c r="J28" s="21"/>
    </row>
    <row r="29" spans="1:10" s="33" customFormat="1" ht="25.5">
      <c r="A29" s="92" t="s">
        <v>398</v>
      </c>
      <c r="B29" s="26" t="s">
        <v>556</v>
      </c>
      <c r="C29" s="27" t="s">
        <v>557</v>
      </c>
      <c r="D29" s="21">
        <v>112.91</v>
      </c>
      <c r="E29" s="41">
        <v>1</v>
      </c>
      <c r="F29" s="42" t="s">
        <v>40</v>
      </c>
      <c r="G29" s="21">
        <v>112.91</v>
      </c>
      <c r="H29" s="64">
        <v>491.29</v>
      </c>
      <c r="I29" s="64"/>
      <c r="J29" s="21">
        <f>H29-I29</f>
        <v>491.29</v>
      </c>
    </row>
    <row r="30" spans="1:10" s="33" customFormat="1" ht="25.5">
      <c r="A30" s="96" t="s">
        <v>477</v>
      </c>
      <c r="B30" s="36" t="s">
        <v>469</v>
      </c>
      <c r="C30" s="37" t="s">
        <v>470</v>
      </c>
      <c r="D30" s="38">
        <v>58.89</v>
      </c>
      <c r="E30" s="39">
        <v>1</v>
      </c>
      <c r="F30" s="40" t="s">
        <v>40</v>
      </c>
      <c r="G30" s="38">
        <v>58.89</v>
      </c>
      <c r="H30" s="68">
        <v>58.99</v>
      </c>
      <c r="I30" s="68">
        <v>58.99</v>
      </c>
      <c r="J30" s="38">
        <f>H30-I30</f>
        <v>0</v>
      </c>
    </row>
    <row r="31" spans="1:10" s="33" customFormat="1" ht="25.5">
      <c r="A31" s="21" t="s">
        <v>478</v>
      </c>
      <c r="B31" s="26" t="s">
        <v>425</v>
      </c>
      <c r="C31" s="27" t="s">
        <v>426</v>
      </c>
      <c r="D31" s="21">
        <v>82.68</v>
      </c>
      <c r="E31" s="41">
        <v>2</v>
      </c>
      <c r="F31" s="42" t="s">
        <v>40</v>
      </c>
      <c r="G31" s="21">
        <v>165.36</v>
      </c>
      <c r="H31" s="77"/>
      <c r="I31" s="77"/>
      <c r="J31" s="21"/>
    </row>
    <row r="32" spans="1:10" s="33" customFormat="1" ht="15">
      <c r="A32" s="21" t="s">
        <v>478</v>
      </c>
      <c r="B32" s="26" t="s">
        <v>485</v>
      </c>
      <c r="C32" s="27" t="s">
        <v>486</v>
      </c>
      <c r="D32" s="21">
        <v>40.19</v>
      </c>
      <c r="E32" s="41">
        <v>1</v>
      </c>
      <c r="F32" s="42" t="s">
        <v>40</v>
      </c>
      <c r="G32" s="21">
        <v>40.19</v>
      </c>
      <c r="H32" s="77"/>
      <c r="I32" s="77"/>
      <c r="J32" s="21"/>
    </row>
    <row r="33" spans="1:10" s="33" customFormat="1" ht="25.5">
      <c r="A33" s="21" t="s">
        <v>478</v>
      </c>
      <c r="B33" s="26" t="s">
        <v>479</v>
      </c>
      <c r="C33" s="27" t="s">
        <v>480</v>
      </c>
      <c r="D33" s="21">
        <v>152.5</v>
      </c>
      <c r="E33" s="41">
        <v>1</v>
      </c>
      <c r="F33" s="42" t="s">
        <v>40</v>
      </c>
      <c r="G33" s="21">
        <v>152.5</v>
      </c>
      <c r="H33" s="21"/>
      <c r="I33" s="21"/>
      <c r="J33" s="21"/>
    </row>
    <row r="34" spans="1:10" s="33" customFormat="1" ht="25.5">
      <c r="A34" s="21" t="s">
        <v>478</v>
      </c>
      <c r="B34" s="26" t="s">
        <v>295</v>
      </c>
      <c r="C34" s="27" t="s">
        <v>296</v>
      </c>
      <c r="D34" s="21">
        <v>19.74</v>
      </c>
      <c r="E34" s="41">
        <v>10</v>
      </c>
      <c r="F34" s="42" t="s">
        <v>40</v>
      </c>
      <c r="G34" s="21">
        <v>197.4</v>
      </c>
      <c r="H34" s="21"/>
      <c r="I34" s="21"/>
      <c r="J34" s="21"/>
    </row>
    <row r="35" spans="1:10" s="33" customFormat="1" ht="15">
      <c r="A35" s="21" t="s">
        <v>478</v>
      </c>
      <c r="B35" s="26" t="s">
        <v>481</v>
      </c>
      <c r="C35" s="27" t="s">
        <v>482</v>
      </c>
      <c r="D35" s="21">
        <v>17.75</v>
      </c>
      <c r="E35" s="41">
        <v>12</v>
      </c>
      <c r="F35" s="42" t="s">
        <v>40</v>
      </c>
      <c r="G35" s="21">
        <v>213</v>
      </c>
      <c r="H35" s="21"/>
      <c r="I35" s="21"/>
      <c r="J35" s="21"/>
    </row>
    <row r="36" spans="1:10" s="33" customFormat="1" ht="25.5">
      <c r="A36" s="21" t="s">
        <v>478</v>
      </c>
      <c r="B36" s="26" t="s">
        <v>483</v>
      </c>
      <c r="C36" s="27" t="s">
        <v>484</v>
      </c>
      <c r="D36" s="21">
        <v>94</v>
      </c>
      <c r="E36" s="41">
        <v>2</v>
      </c>
      <c r="F36" s="42" t="s">
        <v>40</v>
      </c>
      <c r="G36" s="21">
        <v>188</v>
      </c>
      <c r="H36" s="21"/>
      <c r="I36" s="21"/>
      <c r="J36" s="21"/>
    </row>
    <row r="37" spans="1:10" s="33" customFormat="1" ht="15">
      <c r="A37" s="21" t="s">
        <v>478</v>
      </c>
      <c r="B37" s="26" t="s">
        <v>487</v>
      </c>
      <c r="C37" s="27" t="s">
        <v>488</v>
      </c>
      <c r="D37" s="21">
        <v>33.72</v>
      </c>
      <c r="E37" s="41">
        <v>2</v>
      </c>
      <c r="F37" s="42" t="s">
        <v>40</v>
      </c>
      <c r="G37" s="21">
        <v>67.44</v>
      </c>
      <c r="H37" s="77">
        <v>1023.89</v>
      </c>
      <c r="I37" s="77"/>
      <c r="J37" s="21">
        <f>H37-I37</f>
        <v>1023.89</v>
      </c>
    </row>
    <row r="38" spans="1:10" s="33" customFormat="1" ht="15">
      <c r="A38" s="25" t="s">
        <v>558</v>
      </c>
      <c r="B38" s="26" t="s">
        <v>559</v>
      </c>
      <c r="C38" s="27" t="s">
        <v>560</v>
      </c>
      <c r="D38" s="21">
        <v>146.38</v>
      </c>
      <c r="E38" s="41">
        <v>1</v>
      </c>
      <c r="F38" s="42" t="s">
        <v>40</v>
      </c>
      <c r="G38" s="21">
        <v>146.38</v>
      </c>
      <c r="H38" s="64"/>
      <c r="I38" s="64"/>
      <c r="J38" s="21"/>
    </row>
    <row r="39" spans="1:10" s="33" customFormat="1" ht="25.5">
      <c r="A39" s="25" t="s">
        <v>558</v>
      </c>
      <c r="B39" s="26" t="s">
        <v>561</v>
      </c>
      <c r="C39" s="27" t="s">
        <v>562</v>
      </c>
      <c r="D39" s="21">
        <v>363.66</v>
      </c>
      <c r="E39" s="41">
        <v>1</v>
      </c>
      <c r="F39" s="42" t="s">
        <v>40</v>
      </c>
      <c r="G39" s="21">
        <v>363.66</v>
      </c>
      <c r="H39" s="64"/>
      <c r="I39" s="64"/>
      <c r="J39" s="21"/>
    </row>
    <row r="40" spans="1:10" s="33" customFormat="1" ht="15">
      <c r="A40" s="25" t="s">
        <v>558</v>
      </c>
      <c r="B40" s="26" t="s">
        <v>563</v>
      </c>
      <c r="C40" s="27" t="s">
        <v>564</v>
      </c>
      <c r="D40" s="21">
        <v>59.13</v>
      </c>
      <c r="E40" s="41">
        <v>1</v>
      </c>
      <c r="F40" s="42" t="s">
        <v>40</v>
      </c>
      <c r="G40" s="21">
        <v>59.13</v>
      </c>
      <c r="H40" s="64"/>
      <c r="I40" s="64"/>
      <c r="J40" s="21"/>
    </row>
    <row r="41" spans="1:10" s="33" customFormat="1" ht="25.5">
      <c r="A41" s="25" t="s">
        <v>558</v>
      </c>
      <c r="B41" s="26" t="s">
        <v>565</v>
      </c>
      <c r="C41" s="27" t="s">
        <v>566</v>
      </c>
      <c r="D41" s="21">
        <v>54.52</v>
      </c>
      <c r="E41" s="41">
        <v>2</v>
      </c>
      <c r="F41" s="42" t="s">
        <v>40</v>
      </c>
      <c r="G41" s="21">
        <v>109.04</v>
      </c>
      <c r="H41" s="64">
        <v>678.21</v>
      </c>
      <c r="I41" s="64"/>
      <c r="J41" s="21">
        <f>H41-I41</f>
        <v>678.21</v>
      </c>
    </row>
    <row r="42" spans="1:10" s="33" customFormat="1" ht="25.5">
      <c r="A42" s="96" t="s">
        <v>489</v>
      </c>
      <c r="B42" s="36" t="s">
        <v>490</v>
      </c>
      <c r="C42" s="37" t="s">
        <v>491</v>
      </c>
      <c r="D42" s="38">
        <v>110.54</v>
      </c>
      <c r="E42" s="39">
        <v>1</v>
      </c>
      <c r="F42" s="40" t="s">
        <v>40</v>
      </c>
      <c r="G42" s="38">
        <v>110.54</v>
      </c>
      <c r="H42" s="68">
        <v>346.1</v>
      </c>
      <c r="I42" s="68">
        <v>346.1</v>
      </c>
      <c r="J42" s="38">
        <f>H42-I42</f>
        <v>0</v>
      </c>
    </row>
    <row r="43" spans="1:10" s="33" customFormat="1" ht="25.5">
      <c r="A43" s="96" t="s">
        <v>489</v>
      </c>
      <c r="B43" s="36" t="s">
        <v>469</v>
      </c>
      <c r="C43" s="37" t="s">
        <v>470</v>
      </c>
      <c r="D43" s="38">
        <v>58.89</v>
      </c>
      <c r="E43" s="39">
        <v>4</v>
      </c>
      <c r="F43" s="40" t="s">
        <v>40</v>
      </c>
      <c r="G43" s="38">
        <v>235.56</v>
      </c>
      <c r="H43" s="68"/>
      <c r="I43" s="68"/>
      <c r="J43" s="38"/>
    </row>
    <row r="44" spans="1:10" s="33" customFormat="1" ht="25.5">
      <c r="A44" s="69" t="s">
        <v>249</v>
      </c>
      <c r="B44" s="26" t="s">
        <v>122</v>
      </c>
      <c r="C44" s="27" t="s">
        <v>462</v>
      </c>
      <c r="D44" s="21">
        <v>87.63</v>
      </c>
      <c r="E44" s="41">
        <v>1</v>
      </c>
      <c r="F44" s="42" t="s">
        <v>40</v>
      </c>
      <c r="G44" s="21">
        <v>87.63</v>
      </c>
      <c r="H44" s="77"/>
      <c r="I44" s="77"/>
      <c r="J44" s="21"/>
    </row>
    <row r="45" spans="1:10" s="33" customFormat="1" ht="25.5">
      <c r="A45" s="70" t="s">
        <v>249</v>
      </c>
      <c r="B45" s="26" t="s">
        <v>492</v>
      </c>
      <c r="C45" s="27" t="s">
        <v>493</v>
      </c>
      <c r="D45" s="21">
        <v>127.5</v>
      </c>
      <c r="E45" s="41">
        <v>1</v>
      </c>
      <c r="F45" s="42" t="s">
        <v>40</v>
      </c>
      <c r="G45" s="21">
        <v>127.5</v>
      </c>
      <c r="H45" s="21"/>
      <c r="I45" s="21"/>
      <c r="J45" s="21"/>
    </row>
    <row r="46" spans="1:10" s="33" customFormat="1" ht="15">
      <c r="A46" s="69" t="s">
        <v>249</v>
      </c>
      <c r="B46" s="26" t="s">
        <v>494</v>
      </c>
      <c r="C46" s="27" t="s">
        <v>495</v>
      </c>
      <c r="D46" s="21">
        <v>176.93</v>
      </c>
      <c r="E46" s="41">
        <v>1</v>
      </c>
      <c r="F46" s="42" t="s">
        <v>40</v>
      </c>
      <c r="G46" s="21">
        <v>176.93</v>
      </c>
      <c r="H46" s="77">
        <v>392.06</v>
      </c>
      <c r="I46" s="77"/>
      <c r="J46" s="21">
        <f>H46-I46</f>
        <v>392.06</v>
      </c>
    </row>
    <row r="47" spans="1:10" s="33" customFormat="1" ht="25.5">
      <c r="A47" s="93" t="s">
        <v>251</v>
      </c>
      <c r="B47" s="36" t="s">
        <v>122</v>
      </c>
      <c r="C47" s="37" t="s">
        <v>462</v>
      </c>
      <c r="D47" s="38">
        <v>87.63</v>
      </c>
      <c r="E47" s="39">
        <v>1</v>
      </c>
      <c r="F47" s="40" t="s">
        <v>40</v>
      </c>
      <c r="G47" s="38">
        <v>87.63</v>
      </c>
      <c r="H47" s="68">
        <v>87.63</v>
      </c>
      <c r="I47" s="68">
        <v>87.63</v>
      </c>
      <c r="J47" s="38">
        <f>H47-I47</f>
        <v>0</v>
      </c>
    </row>
    <row r="48" spans="1:10" s="33" customFormat="1" ht="25.5">
      <c r="A48" s="91" t="s">
        <v>567</v>
      </c>
      <c r="B48" s="26" t="s">
        <v>550</v>
      </c>
      <c r="C48" s="27" t="s">
        <v>551</v>
      </c>
      <c r="D48" s="21">
        <v>76.84</v>
      </c>
      <c r="E48" s="41">
        <v>1</v>
      </c>
      <c r="F48" s="42" t="s">
        <v>40</v>
      </c>
      <c r="G48" s="21">
        <v>76.84</v>
      </c>
      <c r="H48" s="77">
        <v>76.84</v>
      </c>
      <c r="I48" s="77"/>
      <c r="J48" s="21">
        <f>H48-I48</f>
        <v>76.84</v>
      </c>
    </row>
    <row r="49" spans="1:10" s="33" customFormat="1" ht="25.5">
      <c r="A49" s="38" t="s">
        <v>200</v>
      </c>
      <c r="B49" s="36" t="s">
        <v>469</v>
      </c>
      <c r="C49" s="37" t="s">
        <v>470</v>
      </c>
      <c r="D49" s="38">
        <v>58.89</v>
      </c>
      <c r="E49" s="39">
        <v>1</v>
      </c>
      <c r="F49" s="40" t="s">
        <v>40</v>
      </c>
      <c r="G49" s="38">
        <v>58.89</v>
      </c>
      <c r="H49" s="68"/>
      <c r="I49" s="68"/>
      <c r="J49" s="38"/>
    </row>
    <row r="50" spans="1:10" s="33" customFormat="1" ht="15">
      <c r="A50" s="38" t="s">
        <v>200</v>
      </c>
      <c r="B50" s="36" t="s">
        <v>500</v>
      </c>
      <c r="C50" s="37" t="s">
        <v>501</v>
      </c>
      <c r="D50" s="38">
        <v>8.75</v>
      </c>
      <c r="E50" s="39">
        <v>6</v>
      </c>
      <c r="F50" s="40" t="s">
        <v>40</v>
      </c>
      <c r="G50" s="38">
        <v>52.5</v>
      </c>
      <c r="H50" s="38"/>
      <c r="I50" s="38"/>
      <c r="J50" s="38"/>
    </row>
    <row r="51" spans="1:10" s="33" customFormat="1" ht="25.5">
      <c r="A51" s="38" t="s">
        <v>200</v>
      </c>
      <c r="B51" s="36" t="s">
        <v>498</v>
      </c>
      <c r="C51" s="37" t="s">
        <v>499</v>
      </c>
      <c r="D51" s="38">
        <v>422.5</v>
      </c>
      <c r="E51" s="39">
        <v>1</v>
      </c>
      <c r="F51" s="40" t="s">
        <v>40</v>
      </c>
      <c r="G51" s="38">
        <v>422.5</v>
      </c>
      <c r="H51" s="38"/>
      <c r="I51" s="38"/>
      <c r="J51" s="38"/>
    </row>
    <row r="52" spans="1:10" s="33" customFormat="1" ht="25.5">
      <c r="A52" s="38" t="s">
        <v>200</v>
      </c>
      <c r="B52" s="36" t="s">
        <v>496</v>
      </c>
      <c r="C52" s="37" t="s">
        <v>497</v>
      </c>
      <c r="D52" s="38">
        <v>89.25</v>
      </c>
      <c r="E52" s="39">
        <v>1</v>
      </c>
      <c r="F52" s="40" t="s">
        <v>40</v>
      </c>
      <c r="G52" s="38">
        <v>89.25</v>
      </c>
      <c r="H52" s="38">
        <v>623.14</v>
      </c>
      <c r="I52" s="38">
        <v>624</v>
      </c>
      <c r="J52" s="38">
        <f>H52-I52</f>
        <v>-0.8600000000000136</v>
      </c>
    </row>
    <row r="53" spans="1:10" s="33" customFormat="1" ht="25.5">
      <c r="A53" s="96" t="s">
        <v>312</v>
      </c>
      <c r="B53" s="36" t="s">
        <v>520</v>
      </c>
      <c r="C53" s="37" t="s">
        <v>521</v>
      </c>
      <c r="D53" s="38">
        <v>27.5</v>
      </c>
      <c r="E53" s="39">
        <v>2</v>
      </c>
      <c r="F53" s="40" t="s">
        <v>40</v>
      </c>
      <c r="G53" s="38">
        <v>55</v>
      </c>
      <c r="H53" s="38"/>
      <c r="I53" s="38"/>
      <c r="J53" s="38"/>
    </row>
    <row r="54" spans="1:10" s="33" customFormat="1" ht="25.5">
      <c r="A54" s="38" t="s">
        <v>312</v>
      </c>
      <c r="B54" s="36" t="s">
        <v>502</v>
      </c>
      <c r="C54" s="37" t="s">
        <v>503</v>
      </c>
      <c r="D54" s="38">
        <v>282.89</v>
      </c>
      <c r="E54" s="39">
        <v>1</v>
      </c>
      <c r="F54" s="40" t="s">
        <v>40</v>
      </c>
      <c r="G54" s="38">
        <v>282.89</v>
      </c>
      <c r="H54" s="68"/>
      <c r="I54" s="68"/>
      <c r="J54" s="38"/>
    </row>
    <row r="55" spans="1:10" s="33" customFormat="1" ht="15">
      <c r="A55" s="93" t="s">
        <v>312</v>
      </c>
      <c r="B55" s="36" t="s">
        <v>465</v>
      </c>
      <c r="C55" s="37" t="s">
        <v>466</v>
      </c>
      <c r="D55" s="38">
        <v>20</v>
      </c>
      <c r="E55" s="39">
        <v>3</v>
      </c>
      <c r="F55" s="40" t="s">
        <v>40</v>
      </c>
      <c r="G55" s="38">
        <v>60</v>
      </c>
      <c r="H55" s="38"/>
      <c r="I55" s="38"/>
      <c r="J55" s="38"/>
    </row>
    <row r="56" spans="1:10" s="33" customFormat="1" ht="15">
      <c r="A56" s="93" t="s">
        <v>312</v>
      </c>
      <c r="B56" s="36" t="s">
        <v>218</v>
      </c>
      <c r="C56" s="37" t="s">
        <v>219</v>
      </c>
      <c r="D56" s="38">
        <v>120.46</v>
      </c>
      <c r="E56" s="39">
        <v>2</v>
      </c>
      <c r="F56" s="40" t="s">
        <v>40</v>
      </c>
      <c r="G56" s="38">
        <v>240.92</v>
      </c>
      <c r="H56" s="38">
        <v>638.81</v>
      </c>
      <c r="I56" s="38">
        <v>640</v>
      </c>
      <c r="J56" s="38">
        <f>H56-I56</f>
        <v>-1.1900000000000546</v>
      </c>
    </row>
    <row r="57" spans="1:10" s="33" customFormat="1" ht="25.5">
      <c r="A57" s="96" t="s">
        <v>209</v>
      </c>
      <c r="B57" s="36" t="s">
        <v>504</v>
      </c>
      <c r="C57" s="37" t="s">
        <v>505</v>
      </c>
      <c r="D57" s="38">
        <v>24.75</v>
      </c>
      <c r="E57" s="39">
        <v>1</v>
      </c>
      <c r="F57" s="40" t="s">
        <v>40</v>
      </c>
      <c r="G57" s="38">
        <v>24.75</v>
      </c>
      <c r="H57" s="38"/>
      <c r="I57" s="38"/>
      <c r="J57" s="38"/>
    </row>
    <row r="58" spans="1:10" s="33" customFormat="1" ht="25.5">
      <c r="A58" s="93" t="s">
        <v>506</v>
      </c>
      <c r="B58" s="36" t="s">
        <v>122</v>
      </c>
      <c r="C58" s="37" t="s">
        <v>462</v>
      </c>
      <c r="D58" s="38">
        <v>87.83</v>
      </c>
      <c r="E58" s="39">
        <v>1</v>
      </c>
      <c r="F58" s="40" t="s">
        <v>40</v>
      </c>
      <c r="G58" s="38">
        <v>87.83</v>
      </c>
      <c r="H58" s="38">
        <v>112.58</v>
      </c>
      <c r="I58" s="38">
        <v>112.38</v>
      </c>
      <c r="J58" s="38">
        <f>H58-I58</f>
        <v>0.20000000000000284</v>
      </c>
    </row>
    <row r="59" spans="1:10" s="33" customFormat="1" ht="15">
      <c r="A59" s="93" t="s">
        <v>16</v>
      </c>
      <c r="B59" s="36" t="s">
        <v>467</v>
      </c>
      <c r="C59" s="37" t="s">
        <v>468</v>
      </c>
      <c r="D59" s="38">
        <v>36.92</v>
      </c>
      <c r="E59" s="39">
        <v>2</v>
      </c>
      <c r="F59" s="40" t="s">
        <v>40</v>
      </c>
      <c r="G59" s="38">
        <v>73.84</v>
      </c>
      <c r="H59" s="68"/>
      <c r="I59" s="68"/>
      <c r="J59" s="38"/>
    </row>
    <row r="60" spans="1:10" s="33" customFormat="1" ht="15">
      <c r="A60" s="21" t="s">
        <v>16</v>
      </c>
      <c r="B60" s="26" t="s">
        <v>544</v>
      </c>
      <c r="C60" s="27" t="s">
        <v>545</v>
      </c>
      <c r="D60" s="21">
        <v>10.64</v>
      </c>
      <c r="E60" s="41">
        <v>3</v>
      </c>
      <c r="F60" s="42" t="s">
        <v>40</v>
      </c>
      <c r="G60" s="21">
        <v>31.92</v>
      </c>
      <c r="H60" s="77">
        <v>105.75</v>
      </c>
      <c r="I60" s="77">
        <v>73.84</v>
      </c>
      <c r="J60" s="21">
        <f>H60-I60</f>
        <v>31.909999999999997</v>
      </c>
    </row>
    <row r="61" spans="1:10" s="33" customFormat="1" ht="15">
      <c r="A61" s="93" t="s">
        <v>49</v>
      </c>
      <c r="B61" s="36" t="s">
        <v>494</v>
      </c>
      <c r="C61" s="37" t="s">
        <v>495</v>
      </c>
      <c r="D61" s="38">
        <v>176.93</v>
      </c>
      <c r="E61" s="39">
        <v>1</v>
      </c>
      <c r="F61" s="40" t="s">
        <v>40</v>
      </c>
      <c r="G61" s="38">
        <v>176.93</v>
      </c>
      <c r="H61" s="38"/>
      <c r="I61" s="38"/>
      <c r="J61" s="38"/>
    </row>
    <row r="62" spans="1:10" s="33" customFormat="1" ht="15">
      <c r="A62" s="25" t="s">
        <v>49</v>
      </c>
      <c r="B62" s="26" t="s">
        <v>568</v>
      </c>
      <c r="C62" s="27" t="s">
        <v>569</v>
      </c>
      <c r="D62" s="21">
        <v>95.1</v>
      </c>
      <c r="E62" s="41">
        <v>1</v>
      </c>
      <c r="F62" s="42" t="s">
        <v>40</v>
      </c>
      <c r="G62" s="21">
        <v>95.1</v>
      </c>
      <c r="H62" s="64"/>
      <c r="I62" s="64"/>
      <c r="J62" s="38"/>
    </row>
    <row r="63" spans="1:10" s="33" customFormat="1" ht="15">
      <c r="A63" s="25" t="s">
        <v>49</v>
      </c>
      <c r="B63" s="26" t="s">
        <v>570</v>
      </c>
      <c r="C63" s="27" t="s">
        <v>571</v>
      </c>
      <c r="D63" s="21">
        <v>61.71</v>
      </c>
      <c r="E63" s="41">
        <v>1</v>
      </c>
      <c r="F63" s="42" t="s">
        <v>40</v>
      </c>
      <c r="G63" s="21">
        <v>61.71</v>
      </c>
      <c r="H63" s="64">
        <v>333.74</v>
      </c>
      <c r="I63" s="64">
        <v>176.93</v>
      </c>
      <c r="J63" s="38">
        <f>H63-I63</f>
        <v>156.81</v>
      </c>
    </row>
    <row r="64" spans="1:10" s="33" customFormat="1" ht="15">
      <c r="A64" s="93" t="s">
        <v>317</v>
      </c>
      <c r="B64" s="36" t="s">
        <v>467</v>
      </c>
      <c r="C64" s="37" t="s">
        <v>468</v>
      </c>
      <c r="D64" s="38">
        <v>36.92</v>
      </c>
      <c r="E64" s="39">
        <v>5</v>
      </c>
      <c r="F64" s="40" t="s">
        <v>40</v>
      </c>
      <c r="G64" s="38">
        <v>184.6</v>
      </c>
      <c r="H64" s="38"/>
      <c r="I64" s="38"/>
      <c r="J64" s="38"/>
    </row>
    <row r="65" spans="1:10" s="33" customFormat="1" ht="25.5">
      <c r="A65" s="94" t="s">
        <v>317</v>
      </c>
      <c r="B65" s="36" t="s">
        <v>469</v>
      </c>
      <c r="C65" s="37" t="s">
        <v>470</v>
      </c>
      <c r="D65" s="38">
        <v>58.89</v>
      </c>
      <c r="E65" s="39">
        <v>1</v>
      </c>
      <c r="F65" s="40" t="s">
        <v>40</v>
      </c>
      <c r="G65" s="38">
        <v>58.89</v>
      </c>
      <c r="H65" s="68">
        <v>243.49</v>
      </c>
      <c r="I65" s="68">
        <v>243.49</v>
      </c>
      <c r="J65" s="38">
        <f>H65-I65</f>
        <v>0</v>
      </c>
    </row>
    <row r="66" spans="1:10" s="33" customFormat="1" ht="25.5">
      <c r="A66" s="93" t="s">
        <v>420</v>
      </c>
      <c r="B66" s="36" t="s">
        <v>458</v>
      </c>
      <c r="C66" s="37" t="s">
        <v>459</v>
      </c>
      <c r="D66" s="38">
        <v>25</v>
      </c>
      <c r="E66" s="39">
        <v>1</v>
      </c>
      <c r="F66" s="40" t="s">
        <v>40</v>
      </c>
      <c r="G66" s="38">
        <v>25</v>
      </c>
      <c r="H66" s="68"/>
      <c r="I66" s="68"/>
      <c r="J66" s="38"/>
    </row>
    <row r="67" spans="1:10" s="33" customFormat="1" ht="15">
      <c r="A67" s="69" t="s">
        <v>420</v>
      </c>
      <c r="B67" s="26" t="s">
        <v>467</v>
      </c>
      <c r="C67" s="27" t="s">
        <v>468</v>
      </c>
      <c r="D67" s="21">
        <v>36.92</v>
      </c>
      <c r="E67" s="41">
        <v>1</v>
      </c>
      <c r="F67" s="42" t="s">
        <v>40</v>
      </c>
      <c r="G67" s="21">
        <v>36.92</v>
      </c>
      <c r="H67" s="77">
        <v>61.92</v>
      </c>
      <c r="I67" s="77">
        <v>25</v>
      </c>
      <c r="J67" s="21">
        <f>H67-I67</f>
        <v>36.92</v>
      </c>
    </row>
    <row r="68" spans="1:10" s="33" customFormat="1" ht="15">
      <c r="A68" s="69" t="s">
        <v>324</v>
      </c>
      <c r="B68" s="26" t="s">
        <v>467</v>
      </c>
      <c r="C68" s="27" t="s">
        <v>468</v>
      </c>
      <c r="D68" s="21">
        <v>36.92</v>
      </c>
      <c r="E68" s="41">
        <v>1</v>
      </c>
      <c r="F68" s="42" t="s">
        <v>40</v>
      </c>
      <c r="G68" s="21">
        <v>36.92</v>
      </c>
      <c r="H68" s="77"/>
      <c r="I68" s="77"/>
      <c r="J68" s="21"/>
    </row>
    <row r="69" spans="1:10" s="33" customFormat="1" ht="15">
      <c r="A69" s="70" t="s">
        <v>324</v>
      </c>
      <c r="B69" s="26" t="s">
        <v>423</v>
      </c>
      <c r="C69" s="27" t="s">
        <v>424</v>
      </c>
      <c r="D69" s="21">
        <v>119.32</v>
      </c>
      <c r="E69" s="41">
        <v>1</v>
      </c>
      <c r="F69" s="42" t="s">
        <v>40</v>
      </c>
      <c r="G69" s="21">
        <v>119.32</v>
      </c>
      <c r="H69" s="77"/>
      <c r="I69" s="77"/>
      <c r="J69" s="21"/>
    </row>
    <row r="70" spans="1:10" s="33" customFormat="1" ht="15">
      <c r="A70" s="69" t="s">
        <v>324</v>
      </c>
      <c r="B70" s="26" t="s">
        <v>467</v>
      </c>
      <c r="C70" s="27" t="s">
        <v>468</v>
      </c>
      <c r="D70" s="21">
        <v>36.92</v>
      </c>
      <c r="E70" s="41">
        <v>1</v>
      </c>
      <c r="F70" s="42" t="s">
        <v>40</v>
      </c>
      <c r="G70" s="21">
        <v>36.92</v>
      </c>
      <c r="H70" s="77">
        <v>193.16</v>
      </c>
      <c r="I70" s="77">
        <v>156.24</v>
      </c>
      <c r="J70" s="21">
        <f>H70-I70</f>
        <v>36.91999999999999</v>
      </c>
    </row>
    <row r="71" spans="1:10" s="33" customFormat="1" ht="25.5">
      <c r="A71" s="93" t="s">
        <v>267</v>
      </c>
      <c r="B71" s="36" t="s">
        <v>122</v>
      </c>
      <c r="C71" s="37" t="s">
        <v>462</v>
      </c>
      <c r="D71" s="38">
        <v>87.63</v>
      </c>
      <c r="E71" s="39">
        <v>1</v>
      </c>
      <c r="F71" s="40" t="s">
        <v>40</v>
      </c>
      <c r="G71" s="38">
        <v>87.63</v>
      </c>
      <c r="H71" s="68"/>
      <c r="I71" s="68"/>
      <c r="J71" s="38">
        <f>H71-I71</f>
        <v>0</v>
      </c>
    </row>
    <row r="72" spans="1:10" s="33" customFormat="1" ht="25.5">
      <c r="A72" s="93" t="s">
        <v>267</v>
      </c>
      <c r="B72" s="36" t="s">
        <v>463</v>
      </c>
      <c r="C72" s="37" t="s">
        <v>464</v>
      </c>
      <c r="D72" s="38">
        <v>148.75</v>
      </c>
      <c r="E72" s="39">
        <v>1</v>
      </c>
      <c r="F72" s="40" t="s">
        <v>40</v>
      </c>
      <c r="G72" s="38">
        <v>148.75</v>
      </c>
      <c r="H72" s="68"/>
      <c r="I72" s="68"/>
      <c r="J72" s="38">
        <f>H72-I72</f>
        <v>0</v>
      </c>
    </row>
    <row r="73" spans="1:10" s="33" customFormat="1" ht="15">
      <c r="A73" s="93" t="s">
        <v>267</v>
      </c>
      <c r="B73" s="36" t="s">
        <v>507</v>
      </c>
      <c r="C73" s="37" t="s">
        <v>508</v>
      </c>
      <c r="D73" s="38">
        <v>180.45</v>
      </c>
      <c r="E73" s="39">
        <v>1</v>
      </c>
      <c r="F73" s="40" t="s">
        <v>40</v>
      </c>
      <c r="G73" s="38">
        <v>180.45</v>
      </c>
      <c r="H73" s="68">
        <v>416.83</v>
      </c>
      <c r="I73" s="68">
        <v>417</v>
      </c>
      <c r="J73" s="38">
        <f>H73-I73</f>
        <v>-0.17000000000001592</v>
      </c>
    </row>
    <row r="74" spans="1:10" s="33" customFormat="1" ht="25.5">
      <c r="A74" s="21" t="s">
        <v>376</v>
      </c>
      <c r="B74" s="26" t="s">
        <v>509</v>
      </c>
      <c r="C74" s="27" t="s">
        <v>510</v>
      </c>
      <c r="D74" s="21">
        <v>142.4</v>
      </c>
      <c r="E74" s="41">
        <v>2</v>
      </c>
      <c r="F74" s="42" t="s">
        <v>40</v>
      </c>
      <c r="G74" s="21">
        <v>284.8</v>
      </c>
      <c r="H74" s="21">
        <v>284.8</v>
      </c>
      <c r="I74" s="21"/>
      <c r="J74" s="21">
        <f>H74-I74</f>
        <v>284.8</v>
      </c>
    </row>
    <row r="75" spans="1:10" s="33" customFormat="1" ht="25.5">
      <c r="A75" s="70" t="s">
        <v>427</v>
      </c>
      <c r="B75" s="26" t="s">
        <v>433</v>
      </c>
      <c r="C75" s="27" t="s">
        <v>434</v>
      </c>
      <c r="D75" s="21">
        <v>111.79</v>
      </c>
      <c r="E75" s="41">
        <v>2</v>
      </c>
      <c r="F75" s="42" t="s">
        <v>40</v>
      </c>
      <c r="G75" s="21">
        <v>223.58</v>
      </c>
      <c r="H75" s="64"/>
      <c r="I75" s="64"/>
      <c r="J75" s="64"/>
    </row>
    <row r="76" spans="1:10" s="33" customFormat="1" ht="25.5">
      <c r="A76" s="97" t="s">
        <v>427</v>
      </c>
      <c r="B76" s="26" t="s">
        <v>548</v>
      </c>
      <c r="C76" s="27" t="s">
        <v>549</v>
      </c>
      <c r="D76" s="21">
        <v>148.75</v>
      </c>
      <c r="E76" s="41">
        <v>1</v>
      </c>
      <c r="F76" s="42" t="s">
        <v>40</v>
      </c>
      <c r="G76" s="21">
        <v>148.75</v>
      </c>
      <c r="H76" s="64"/>
      <c r="I76" s="64"/>
      <c r="J76" s="64"/>
    </row>
    <row r="77" spans="1:10" s="33" customFormat="1" ht="15">
      <c r="A77" s="93" t="s">
        <v>511</v>
      </c>
      <c r="B77" s="36" t="s">
        <v>218</v>
      </c>
      <c r="C77" s="37" t="s">
        <v>219</v>
      </c>
      <c r="D77" s="38">
        <v>120.46</v>
      </c>
      <c r="E77" s="39">
        <v>1</v>
      </c>
      <c r="F77" s="40" t="s">
        <v>40</v>
      </c>
      <c r="G77" s="38">
        <v>120.46</v>
      </c>
      <c r="H77" s="77">
        <v>492.79</v>
      </c>
      <c r="I77" s="77">
        <v>120.4</v>
      </c>
      <c r="J77" s="21">
        <f>H77-I77</f>
        <v>372.39</v>
      </c>
    </row>
    <row r="78" spans="1:10" s="33" customFormat="1" ht="25.5">
      <c r="A78" s="70" t="s">
        <v>160</v>
      </c>
      <c r="B78" s="26" t="s">
        <v>572</v>
      </c>
      <c r="C78" s="27" t="s">
        <v>573</v>
      </c>
      <c r="D78" s="21">
        <v>655.43</v>
      </c>
      <c r="E78" s="41">
        <v>1</v>
      </c>
      <c r="F78" s="42" t="s">
        <v>40</v>
      </c>
      <c r="G78" s="21">
        <v>655.43</v>
      </c>
      <c r="H78" s="98">
        <v>655.43</v>
      </c>
      <c r="I78" s="98"/>
      <c r="J78" s="21">
        <f>H78-I78</f>
        <v>655.43</v>
      </c>
    </row>
    <row r="79" spans="1:10" s="33" customFormat="1" ht="15">
      <c r="A79" s="96" t="s">
        <v>380</v>
      </c>
      <c r="B79" s="36" t="s">
        <v>467</v>
      </c>
      <c r="C79" s="37" t="s">
        <v>468</v>
      </c>
      <c r="D79" s="38">
        <v>36.92</v>
      </c>
      <c r="E79" s="39">
        <v>2</v>
      </c>
      <c r="F79" s="40" t="s">
        <v>40</v>
      </c>
      <c r="G79" s="38">
        <v>73.84</v>
      </c>
      <c r="H79" s="68"/>
      <c r="I79" s="68"/>
      <c r="J79" s="38"/>
    </row>
    <row r="80" spans="1:10" s="33" customFormat="1" ht="25.5">
      <c r="A80" s="96" t="s">
        <v>380</v>
      </c>
      <c r="B80" s="36" t="s">
        <v>469</v>
      </c>
      <c r="C80" s="37" t="s">
        <v>470</v>
      </c>
      <c r="D80" s="38">
        <v>58.89</v>
      </c>
      <c r="E80" s="39">
        <v>3</v>
      </c>
      <c r="F80" s="40" t="s">
        <v>40</v>
      </c>
      <c r="G80" s="38">
        <v>176.67</v>
      </c>
      <c r="H80" s="68"/>
      <c r="I80" s="68"/>
      <c r="J80" s="38"/>
    </row>
    <row r="81" spans="1:10" s="33" customFormat="1" ht="25.5">
      <c r="A81" s="96" t="s">
        <v>380</v>
      </c>
      <c r="B81" s="36" t="s">
        <v>512</v>
      </c>
      <c r="C81" s="37" t="s">
        <v>513</v>
      </c>
      <c r="D81" s="38">
        <v>422.5</v>
      </c>
      <c r="E81" s="39">
        <v>1</v>
      </c>
      <c r="F81" s="40" t="s">
        <v>40</v>
      </c>
      <c r="G81" s="38">
        <v>422.5</v>
      </c>
      <c r="H81" s="38"/>
      <c r="I81" s="38"/>
      <c r="J81" s="38"/>
    </row>
    <row r="82" spans="1:10" s="33" customFormat="1" ht="25.5">
      <c r="A82" s="96" t="s">
        <v>380</v>
      </c>
      <c r="B82" s="36" t="s">
        <v>514</v>
      </c>
      <c r="C82" s="37" t="s">
        <v>515</v>
      </c>
      <c r="D82" s="38">
        <v>422.5</v>
      </c>
      <c r="E82" s="39">
        <v>1</v>
      </c>
      <c r="F82" s="40" t="s">
        <v>40</v>
      </c>
      <c r="G82" s="38">
        <v>422.5</v>
      </c>
      <c r="H82" s="38"/>
      <c r="I82" s="38"/>
      <c r="J82" s="38"/>
    </row>
    <row r="83" spans="1:10" s="33" customFormat="1" ht="15">
      <c r="A83" s="69" t="s">
        <v>383</v>
      </c>
      <c r="B83" s="26" t="s">
        <v>574</v>
      </c>
      <c r="C83" s="27" t="s">
        <v>575</v>
      </c>
      <c r="D83" s="21">
        <v>48.45</v>
      </c>
      <c r="E83" s="41">
        <v>3</v>
      </c>
      <c r="F83" s="42" t="s">
        <v>40</v>
      </c>
      <c r="G83" s="21">
        <v>145.35</v>
      </c>
      <c r="H83" s="77">
        <v>1240.86</v>
      </c>
      <c r="I83" s="77">
        <v>1096</v>
      </c>
      <c r="J83" s="21">
        <f>H83-I83</f>
        <v>144.8599999999999</v>
      </c>
    </row>
    <row r="84" spans="1:10" s="33" customFormat="1" ht="15">
      <c r="A84" s="96" t="s">
        <v>76</v>
      </c>
      <c r="B84" s="36" t="s">
        <v>467</v>
      </c>
      <c r="C84" s="37" t="s">
        <v>468</v>
      </c>
      <c r="D84" s="38">
        <v>36.92</v>
      </c>
      <c r="E84" s="39">
        <v>2</v>
      </c>
      <c r="F84" s="40" t="s">
        <v>40</v>
      </c>
      <c r="G84" s="38">
        <v>73.84</v>
      </c>
      <c r="H84" s="68"/>
      <c r="I84" s="68"/>
      <c r="J84" s="38"/>
    </row>
    <row r="85" spans="1:10" s="33" customFormat="1" ht="25.5">
      <c r="A85" s="99" t="s">
        <v>76</v>
      </c>
      <c r="B85" s="36" t="s">
        <v>469</v>
      </c>
      <c r="C85" s="37" t="s">
        <v>470</v>
      </c>
      <c r="D85" s="38">
        <v>58.89</v>
      </c>
      <c r="E85" s="39">
        <v>2</v>
      </c>
      <c r="F85" s="40" t="s">
        <v>40</v>
      </c>
      <c r="G85" s="38">
        <v>117.78</v>
      </c>
      <c r="H85" s="68"/>
      <c r="I85" s="68"/>
      <c r="J85" s="38"/>
    </row>
    <row r="86" spans="1:10" s="33" customFormat="1" ht="25.5">
      <c r="A86" s="99" t="s">
        <v>76</v>
      </c>
      <c r="B86" s="36" t="s">
        <v>516</v>
      </c>
      <c r="C86" s="37" t="s">
        <v>517</v>
      </c>
      <c r="D86" s="38">
        <v>114.27</v>
      </c>
      <c r="E86" s="39">
        <v>1</v>
      </c>
      <c r="F86" s="40" t="s">
        <v>40</v>
      </c>
      <c r="G86" s="38">
        <v>114.27</v>
      </c>
      <c r="H86" s="68"/>
      <c r="I86" s="68"/>
      <c r="J86" s="38"/>
    </row>
    <row r="87" spans="1:10" s="33" customFormat="1" ht="25.5">
      <c r="A87" s="96" t="s">
        <v>76</v>
      </c>
      <c r="B87" s="36" t="s">
        <v>520</v>
      </c>
      <c r="C87" s="37" t="s">
        <v>521</v>
      </c>
      <c r="D87" s="38">
        <v>27.5</v>
      </c>
      <c r="E87" s="39">
        <v>1</v>
      </c>
      <c r="F87" s="40" t="s">
        <v>40</v>
      </c>
      <c r="G87" s="38">
        <v>27.5</v>
      </c>
      <c r="H87" s="68"/>
      <c r="I87" s="68"/>
      <c r="J87" s="38"/>
    </row>
    <row r="88" spans="1:10" s="33" customFormat="1" ht="25.5">
      <c r="A88" s="99" t="s">
        <v>76</v>
      </c>
      <c r="B88" s="36" t="s">
        <v>518</v>
      </c>
      <c r="C88" s="37" t="s">
        <v>519</v>
      </c>
      <c r="D88" s="38">
        <v>142.5</v>
      </c>
      <c r="E88" s="39">
        <v>1</v>
      </c>
      <c r="F88" s="40" t="s">
        <v>40</v>
      </c>
      <c r="G88" s="38">
        <v>142.5</v>
      </c>
      <c r="H88" s="68"/>
      <c r="I88" s="68"/>
      <c r="J88" s="38"/>
    </row>
    <row r="89" spans="1:10" s="33" customFormat="1" ht="15">
      <c r="A89" s="96" t="s">
        <v>76</v>
      </c>
      <c r="B89" s="36" t="s">
        <v>465</v>
      </c>
      <c r="C89" s="37" t="s">
        <v>466</v>
      </c>
      <c r="D89" s="38">
        <v>20</v>
      </c>
      <c r="E89" s="39">
        <v>1</v>
      </c>
      <c r="F89" s="40" t="s">
        <v>40</v>
      </c>
      <c r="G89" s="38">
        <v>20</v>
      </c>
      <c r="H89" s="68">
        <v>495.89</v>
      </c>
      <c r="I89" s="68">
        <v>496</v>
      </c>
      <c r="J89" s="38">
        <f>H89-I89</f>
        <v>-0.11000000000001364</v>
      </c>
    </row>
    <row r="90" spans="1:10" s="33" customFormat="1" ht="25.5">
      <c r="A90" s="38" t="s">
        <v>522</v>
      </c>
      <c r="B90" s="36" t="s">
        <v>523</v>
      </c>
      <c r="C90" s="37" t="s">
        <v>524</v>
      </c>
      <c r="D90" s="38">
        <v>113.6</v>
      </c>
      <c r="E90" s="39">
        <v>1</v>
      </c>
      <c r="F90" s="40" t="s">
        <v>40</v>
      </c>
      <c r="G90" s="38">
        <v>113.6</v>
      </c>
      <c r="H90" s="38">
        <v>113.6</v>
      </c>
      <c r="I90" s="38">
        <v>114</v>
      </c>
      <c r="J90" s="38">
        <f>H90-I90</f>
        <v>-0.4000000000000057</v>
      </c>
    </row>
    <row r="91" spans="1:10" s="33" customFormat="1" ht="15">
      <c r="A91" s="96" t="s">
        <v>128</v>
      </c>
      <c r="B91" s="36" t="s">
        <v>465</v>
      </c>
      <c r="C91" s="37" t="s">
        <v>466</v>
      </c>
      <c r="D91" s="38">
        <v>20</v>
      </c>
      <c r="E91" s="39">
        <v>1</v>
      </c>
      <c r="F91" s="40" t="s">
        <v>40</v>
      </c>
      <c r="G91" s="38">
        <v>20</v>
      </c>
      <c r="H91" s="68"/>
      <c r="I91" s="68"/>
      <c r="J91" s="38"/>
    </row>
    <row r="92" spans="1:10" s="33" customFormat="1" ht="25.5">
      <c r="A92" s="91" t="s">
        <v>128</v>
      </c>
      <c r="B92" s="26" t="s">
        <v>550</v>
      </c>
      <c r="C92" s="27" t="s">
        <v>551</v>
      </c>
      <c r="D92" s="21">
        <v>76.84</v>
      </c>
      <c r="E92" s="41">
        <v>1</v>
      </c>
      <c r="F92" s="42" t="s">
        <v>40</v>
      </c>
      <c r="G92" s="21">
        <v>76.84</v>
      </c>
      <c r="H92" s="77">
        <v>96.84</v>
      </c>
      <c r="I92" s="77">
        <v>20</v>
      </c>
      <c r="J92" s="21">
        <f>H92-I92</f>
        <v>76.84</v>
      </c>
    </row>
    <row r="93" spans="1:10" s="33" customFormat="1" ht="25.5">
      <c r="A93" s="70" t="s">
        <v>332</v>
      </c>
      <c r="B93" s="26" t="s">
        <v>469</v>
      </c>
      <c r="C93" s="27" t="s">
        <v>470</v>
      </c>
      <c r="D93" s="21">
        <v>58.89</v>
      </c>
      <c r="E93" s="41">
        <v>1</v>
      </c>
      <c r="F93" s="42" t="s">
        <v>40</v>
      </c>
      <c r="G93" s="21">
        <v>58.89</v>
      </c>
      <c r="H93" s="77"/>
      <c r="I93" s="77"/>
      <c r="J93" s="21"/>
    </row>
    <row r="94" spans="1:10" s="33" customFormat="1" ht="25.5">
      <c r="A94" s="70" t="s">
        <v>332</v>
      </c>
      <c r="B94" s="26" t="s">
        <v>576</v>
      </c>
      <c r="C94" s="27" t="s">
        <v>577</v>
      </c>
      <c r="D94" s="21">
        <v>124.14</v>
      </c>
      <c r="E94" s="41">
        <v>1</v>
      </c>
      <c r="F94" s="42" t="s">
        <v>40</v>
      </c>
      <c r="G94" s="21">
        <v>124.14</v>
      </c>
      <c r="H94" s="64"/>
      <c r="I94" s="64"/>
      <c r="J94" s="21"/>
    </row>
    <row r="95" spans="1:10" s="33" customFormat="1" ht="25.5">
      <c r="A95" s="70" t="s">
        <v>332</v>
      </c>
      <c r="B95" s="26" t="s">
        <v>216</v>
      </c>
      <c r="C95" s="27" t="s">
        <v>217</v>
      </c>
      <c r="D95" s="21">
        <v>47.82</v>
      </c>
      <c r="E95" s="41">
        <v>2</v>
      </c>
      <c r="F95" s="42" t="s">
        <v>40</v>
      </c>
      <c r="G95" s="21">
        <v>95.64</v>
      </c>
      <c r="H95" s="64"/>
      <c r="I95" s="64"/>
      <c r="J95" s="21"/>
    </row>
    <row r="96" spans="1:10" s="33" customFormat="1" ht="15">
      <c r="A96" s="70" t="s">
        <v>332</v>
      </c>
      <c r="B96" s="26" t="s">
        <v>578</v>
      </c>
      <c r="C96" s="27" t="s">
        <v>579</v>
      </c>
      <c r="D96" s="21">
        <v>22.98</v>
      </c>
      <c r="E96" s="41">
        <v>1</v>
      </c>
      <c r="F96" s="42" t="s">
        <v>40</v>
      </c>
      <c r="G96" s="21">
        <v>22.98</v>
      </c>
      <c r="H96" s="64">
        <v>301.64</v>
      </c>
      <c r="I96" s="64"/>
      <c r="J96" s="21">
        <f>H96-I96</f>
        <v>301.64</v>
      </c>
    </row>
    <row r="97" spans="1:10" s="33" customFormat="1" ht="15">
      <c r="A97" s="97" t="s">
        <v>580</v>
      </c>
      <c r="B97" s="26" t="s">
        <v>552</v>
      </c>
      <c r="C97" s="27" t="s">
        <v>553</v>
      </c>
      <c r="D97" s="21">
        <v>46</v>
      </c>
      <c r="E97" s="41">
        <v>1</v>
      </c>
      <c r="F97" s="42" t="s">
        <v>40</v>
      </c>
      <c r="G97" s="21">
        <v>46</v>
      </c>
      <c r="H97" s="64">
        <v>46</v>
      </c>
      <c r="I97" s="64"/>
      <c r="J97" s="21">
        <f>H97-I97</f>
        <v>46</v>
      </c>
    </row>
    <row r="98" spans="1:10" s="33" customFormat="1" ht="25.5">
      <c r="A98" s="96" t="s">
        <v>525</v>
      </c>
      <c r="B98" s="36" t="s">
        <v>490</v>
      </c>
      <c r="C98" s="37" t="s">
        <v>491</v>
      </c>
      <c r="D98" s="38">
        <v>110.54</v>
      </c>
      <c r="E98" s="39">
        <v>1</v>
      </c>
      <c r="F98" s="40" t="s">
        <v>40</v>
      </c>
      <c r="G98" s="38">
        <v>110.54</v>
      </c>
      <c r="H98" s="68">
        <v>110.54</v>
      </c>
      <c r="I98" s="68">
        <v>110.54</v>
      </c>
      <c r="J98" s="38">
        <f>H98-I98</f>
        <v>0</v>
      </c>
    </row>
    <row r="99" spans="1:10" s="33" customFormat="1" ht="25.5">
      <c r="A99" s="21" t="s">
        <v>526</v>
      </c>
      <c r="B99" s="26" t="s">
        <v>527</v>
      </c>
      <c r="C99" s="27" t="s">
        <v>528</v>
      </c>
      <c r="D99" s="21">
        <v>312.5</v>
      </c>
      <c r="E99" s="41">
        <v>1</v>
      </c>
      <c r="F99" s="42" t="s">
        <v>40</v>
      </c>
      <c r="G99" s="21">
        <v>312.5</v>
      </c>
      <c r="H99" s="21">
        <v>312.5</v>
      </c>
      <c r="I99" s="21"/>
      <c r="J99" s="21">
        <f>H99-I99</f>
        <v>312.5</v>
      </c>
    </row>
    <row r="100" spans="1:10" s="33" customFormat="1" ht="25.5">
      <c r="A100" s="38" t="s">
        <v>61</v>
      </c>
      <c r="B100" s="36" t="s">
        <v>531</v>
      </c>
      <c r="C100" s="37" t="s">
        <v>532</v>
      </c>
      <c r="D100" s="38">
        <v>14.18</v>
      </c>
      <c r="E100" s="39">
        <v>2</v>
      </c>
      <c r="F100" s="40" t="s">
        <v>40</v>
      </c>
      <c r="G100" s="38">
        <v>28.36</v>
      </c>
      <c r="H100" s="68"/>
      <c r="I100" s="68"/>
      <c r="J100" s="38"/>
    </row>
    <row r="101" spans="1:10" s="33" customFormat="1" ht="25.5">
      <c r="A101" s="38" t="s">
        <v>61</v>
      </c>
      <c r="B101" s="36" t="s">
        <v>529</v>
      </c>
      <c r="C101" s="37" t="s">
        <v>530</v>
      </c>
      <c r="D101" s="38">
        <v>95.58</v>
      </c>
      <c r="E101" s="39">
        <v>1</v>
      </c>
      <c r="F101" s="40" t="s">
        <v>40</v>
      </c>
      <c r="G101" s="38">
        <v>95.58</v>
      </c>
      <c r="H101" s="38">
        <v>123.94</v>
      </c>
      <c r="I101" s="38">
        <v>124</v>
      </c>
      <c r="J101" s="38">
        <f>H101-I101</f>
        <v>-0.060000000000002274</v>
      </c>
    </row>
    <row r="102" spans="1:10" s="33" customFormat="1" ht="25.5">
      <c r="A102" s="41" t="s">
        <v>536</v>
      </c>
      <c r="B102" s="26" t="s">
        <v>469</v>
      </c>
      <c r="C102" s="27" t="s">
        <v>470</v>
      </c>
      <c r="D102" s="21">
        <v>58.89</v>
      </c>
      <c r="E102" s="41">
        <v>3</v>
      </c>
      <c r="F102" s="42" t="s">
        <v>40</v>
      </c>
      <c r="G102" s="21">
        <v>176.67</v>
      </c>
      <c r="H102" s="64"/>
      <c r="I102" s="64"/>
      <c r="J102" s="21"/>
    </row>
    <row r="103" spans="1:10" s="33" customFormat="1" ht="25.5">
      <c r="A103" s="41" t="s">
        <v>536</v>
      </c>
      <c r="B103" s="26" t="s">
        <v>520</v>
      </c>
      <c r="C103" s="27" t="s">
        <v>521</v>
      </c>
      <c r="D103" s="21">
        <v>27.5</v>
      </c>
      <c r="E103" s="41">
        <v>3</v>
      </c>
      <c r="F103" s="42" t="s">
        <v>40</v>
      </c>
      <c r="G103" s="21">
        <v>82.5</v>
      </c>
      <c r="H103" s="21"/>
      <c r="I103" s="21"/>
      <c r="J103" s="21"/>
    </row>
    <row r="104" spans="1:10" s="33" customFormat="1" ht="25.5">
      <c r="A104" s="41" t="s">
        <v>536</v>
      </c>
      <c r="B104" s="26" t="s">
        <v>458</v>
      </c>
      <c r="C104" s="27" t="s">
        <v>459</v>
      </c>
      <c r="D104" s="21">
        <v>25</v>
      </c>
      <c r="E104" s="41">
        <v>1</v>
      </c>
      <c r="F104" s="42" t="s">
        <v>40</v>
      </c>
      <c r="G104" s="21">
        <v>25</v>
      </c>
      <c r="H104" s="77"/>
      <c r="I104" s="77"/>
      <c r="J104" s="21"/>
    </row>
    <row r="105" spans="1:10" s="33" customFormat="1" ht="25.5">
      <c r="A105" s="41" t="s">
        <v>536</v>
      </c>
      <c r="B105" s="26" t="s">
        <v>463</v>
      </c>
      <c r="C105" s="27" t="s">
        <v>464</v>
      </c>
      <c r="D105" s="21">
        <v>148.75</v>
      </c>
      <c r="E105" s="41">
        <v>2</v>
      </c>
      <c r="F105" s="42" t="s">
        <v>40</v>
      </c>
      <c r="G105" s="21">
        <v>297.5</v>
      </c>
      <c r="H105" s="21"/>
      <c r="I105" s="21"/>
      <c r="J105" s="21"/>
    </row>
    <row r="106" spans="1:10" s="33" customFormat="1" ht="15">
      <c r="A106" s="41" t="s">
        <v>536</v>
      </c>
      <c r="B106" s="26" t="s">
        <v>467</v>
      </c>
      <c r="C106" s="27" t="s">
        <v>468</v>
      </c>
      <c r="D106" s="21">
        <v>36.92</v>
      </c>
      <c r="E106" s="41">
        <v>1</v>
      </c>
      <c r="F106" s="42" t="s">
        <v>40</v>
      </c>
      <c r="G106" s="21">
        <v>36.92</v>
      </c>
      <c r="H106" s="64"/>
      <c r="I106" s="64"/>
      <c r="J106" s="64"/>
    </row>
    <row r="107" spans="1:10" s="33" customFormat="1" ht="25.5">
      <c r="A107" s="41" t="s">
        <v>536</v>
      </c>
      <c r="B107" s="26" t="s">
        <v>412</v>
      </c>
      <c r="C107" s="27" t="s">
        <v>413</v>
      </c>
      <c r="D107" s="21">
        <v>46.27</v>
      </c>
      <c r="E107" s="41">
        <v>5</v>
      </c>
      <c r="F107" s="42" t="s">
        <v>40</v>
      </c>
      <c r="G107" s="21">
        <v>231.35</v>
      </c>
      <c r="H107" s="64"/>
      <c r="I107" s="64"/>
      <c r="J107" s="64"/>
    </row>
    <row r="108" spans="1:10" s="33" customFormat="1" ht="25.5">
      <c r="A108" s="41" t="s">
        <v>536</v>
      </c>
      <c r="B108" s="26" t="s">
        <v>565</v>
      </c>
      <c r="C108" s="27" t="s">
        <v>566</v>
      </c>
      <c r="D108" s="21">
        <v>54.52</v>
      </c>
      <c r="E108" s="41">
        <v>2</v>
      </c>
      <c r="F108" s="42" t="s">
        <v>40</v>
      </c>
      <c r="G108" s="21">
        <v>109.04</v>
      </c>
      <c r="H108" s="64"/>
      <c r="I108" s="64"/>
      <c r="J108" s="64"/>
    </row>
    <row r="109" spans="1:10" s="33" customFormat="1" ht="25.5">
      <c r="A109" s="41" t="s">
        <v>536</v>
      </c>
      <c r="B109" s="26" t="s">
        <v>548</v>
      </c>
      <c r="C109" s="27" t="s">
        <v>549</v>
      </c>
      <c r="D109" s="21">
        <v>148.75</v>
      </c>
      <c r="E109" s="41">
        <v>2</v>
      </c>
      <c r="F109" s="42" t="s">
        <v>40</v>
      </c>
      <c r="G109" s="21">
        <v>297.5</v>
      </c>
      <c r="H109" s="64"/>
      <c r="I109" s="64"/>
      <c r="J109" s="64"/>
    </row>
    <row r="110" spans="1:10" s="33" customFormat="1" ht="25.5">
      <c r="A110" s="41" t="s">
        <v>536</v>
      </c>
      <c r="B110" s="26" t="s">
        <v>541</v>
      </c>
      <c r="C110" s="27" t="s">
        <v>581</v>
      </c>
      <c r="D110" s="21">
        <v>222.5</v>
      </c>
      <c r="E110" s="41">
        <v>1</v>
      </c>
      <c r="F110" s="42" t="s">
        <v>40</v>
      </c>
      <c r="G110" s="21">
        <v>222.5</v>
      </c>
      <c r="H110" s="64"/>
      <c r="I110" s="64"/>
      <c r="J110" s="64"/>
    </row>
    <row r="111" spans="1:10" s="33" customFormat="1" ht="15">
      <c r="A111" s="41" t="s">
        <v>536</v>
      </c>
      <c r="B111" s="26" t="s">
        <v>552</v>
      </c>
      <c r="C111" s="27" t="s">
        <v>553</v>
      </c>
      <c r="D111" s="21">
        <v>46</v>
      </c>
      <c r="E111" s="41">
        <v>1</v>
      </c>
      <c r="F111" s="42" t="s">
        <v>40</v>
      </c>
      <c r="G111" s="21">
        <v>46</v>
      </c>
      <c r="H111" s="64"/>
      <c r="I111" s="64"/>
      <c r="J111" s="64"/>
    </row>
    <row r="112" spans="1:10" s="33" customFormat="1" ht="25.5">
      <c r="A112" s="38" t="s">
        <v>533</v>
      </c>
      <c r="B112" s="36" t="s">
        <v>471</v>
      </c>
      <c r="C112" s="37" t="s">
        <v>472</v>
      </c>
      <c r="D112" s="38">
        <v>124.83</v>
      </c>
      <c r="E112" s="39">
        <v>2</v>
      </c>
      <c r="F112" s="40" t="s">
        <v>40</v>
      </c>
      <c r="G112" s="38">
        <v>249.66</v>
      </c>
      <c r="H112" s="68"/>
      <c r="I112" s="68"/>
      <c r="J112" s="38"/>
    </row>
    <row r="113" spans="1:10" s="33" customFormat="1" ht="15">
      <c r="A113" s="38" t="s">
        <v>533</v>
      </c>
      <c r="B113" s="36" t="s">
        <v>534</v>
      </c>
      <c r="C113" s="37" t="s">
        <v>535</v>
      </c>
      <c r="D113" s="38">
        <v>378.28</v>
      </c>
      <c r="E113" s="39">
        <v>1</v>
      </c>
      <c r="F113" s="40" t="s">
        <v>40</v>
      </c>
      <c r="G113" s="38">
        <v>378.28</v>
      </c>
      <c r="H113" s="68">
        <v>627.94</v>
      </c>
      <c r="I113" s="68">
        <v>627.94</v>
      </c>
      <c r="J113" s="38">
        <f>H113-I113</f>
        <v>0</v>
      </c>
    </row>
    <row r="114" spans="1:10" s="33" customFormat="1" ht="25.5">
      <c r="A114" s="96" t="s">
        <v>34</v>
      </c>
      <c r="B114" s="36" t="s">
        <v>490</v>
      </c>
      <c r="C114" s="37" t="s">
        <v>491</v>
      </c>
      <c r="D114" s="38">
        <v>110.54</v>
      </c>
      <c r="E114" s="39">
        <v>1</v>
      </c>
      <c r="F114" s="40" t="s">
        <v>40</v>
      </c>
      <c r="G114" s="38">
        <v>110.54</v>
      </c>
      <c r="H114" s="68"/>
      <c r="I114" s="68"/>
      <c r="J114" s="38"/>
    </row>
    <row r="115" spans="1:10" s="33" customFormat="1" ht="25.5">
      <c r="A115" s="96" t="s">
        <v>34</v>
      </c>
      <c r="B115" s="36" t="s">
        <v>469</v>
      </c>
      <c r="C115" s="37" t="s">
        <v>470</v>
      </c>
      <c r="D115" s="38">
        <v>58.89</v>
      </c>
      <c r="E115" s="39">
        <v>1</v>
      </c>
      <c r="F115" s="40" t="s">
        <v>40</v>
      </c>
      <c r="G115" s="38">
        <v>58.89</v>
      </c>
      <c r="H115" s="38"/>
      <c r="I115" s="38"/>
      <c r="J115" s="38"/>
    </row>
    <row r="116" spans="1:10" s="33" customFormat="1" ht="15">
      <c r="A116" s="97" t="s">
        <v>34</v>
      </c>
      <c r="B116" s="26" t="s">
        <v>467</v>
      </c>
      <c r="C116" s="27" t="s">
        <v>468</v>
      </c>
      <c r="D116" s="21">
        <v>36.92</v>
      </c>
      <c r="E116" s="41">
        <v>2</v>
      </c>
      <c r="F116" s="42" t="s">
        <v>40</v>
      </c>
      <c r="G116" s="21">
        <v>73.84</v>
      </c>
      <c r="H116" s="64"/>
      <c r="I116" s="64"/>
      <c r="J116" s="38"/>
    </row>
    <row r="117" spans="1:10" s="33" customFormat="1" ht="25.5">
      <c r="A117" s="69" t="s">
        <v>34</v>
      </c>
      <c r="B117" s="26" t="s">
        <v>548</v>
      </c>
      <c r="C117" s="27" t="s">
        <v>549</v>
      </c>
      <c r="D117" s="21">
        <v>148.75</v>
      </c>
      <c r="E117" s="41">
        <v>1</v>
      </c>
      <c r="F117" s="42" t="s">
        <v>40</v>
      </c>
      <c r="G117" s="21">
        <v>148.75</v>
      </c>
      <c r="H117" s="77">
        <v>392.02</v>
      </c>
      <c r="I117" s="77">
        <v>169.5</v>
      </c>
      <c r="J117" s="21">
        <f>H117-I117</f>
        <v>222.51999999999998</v>
      </c>
    </row>
    <row r="118" spans="1:10" s="33" customFormat="1" ht="25.5">
      <c r="A118" s="25" t="s">
        <v>582</v>
      </c>
      <c r="B118" s="26" t="s">
        <v>523</v>
      </c>
      <c r="C118" s="27" t="s">
        <v>524</v>
      </c>
      <c r="D118" s="21">
        <v>113.6</v>
      </c>
      <c r="E118" s="41">
        <v>1</v>
      </c>
      <c r="F118" s="42" t="s">
        <v>40</v>
      </c>
      <c r="G118" s="21">
        <v>113.6</v>
      </c>
      <c r="H118" s="77">
        <v>113.6</v>
      </c>
      <c r="I118" s="77"/>
      <c r="J118" s="21">
        <f>H118-I118</f>
        <v>113.6</v>
      </c>
    </row>
  </sheetData>
  <sheetProtection/>
  <hyperlinks>
    <hyperlink ref="A115" r:id="rId1" display="http://forum.sibmama.ru/viewtopic.php?t=592985&amp;start=5835"/>
    <hyperlink ref="A93" r:id="rId2" display="http://forum.sibmama.ru/viewtopic.php?p=50082545"/>
    <hyperlink ref="A30" r:id="rId3" display="http://forum.sibmama.ru/viewtopic.php?t=592985&amp;start=5850"/>
    <hyperlink ref="A43" r:id="rId4" display="http://forum.sibmama.ru/viewtopic.php?p=50096612"/>
    <hyperlink ref="A79" r:id="rId5" display="http://forum.sibmama.ru/viewtopic.php?t=592985&amp;start=5820"/>
    <hyperlink ref="A84" r:id="rId6" display="http://forum.sibmama.ru/viewtopic.php?t=592985&amp;start=5880"/>
    <hyperlink ref="A57" r:id="rId7" display="http://forum.sibmama.ru/viewtopic.php?p=48730051"/>
    <hyperlink ref="A81" r:id="rId8" display="http://forum.sibmama.ru/viewtopic.php?t=592985&amp;start=5805&amp;sid=3db9e1fe4f95327f47f5bce60b90e4a5"/>
    <hyperlink ref="A82" r:id="rId9" display="http://forum.sibmama.ru/viewtopic.php?t=592985&amp;start=5805&amp;sid=3db9e1fe4f95327f47f5bce60b90e4a5"/>
    <hyperlink ref="A45" r:id="rId10" display="http://forum.sibmama.ru/profile.php?mode=viewprofile&amp;u=92380"/>
    <hyperlink ref="A98" r:id="rId11" display="http://forum.sibmama.ru/viewtopic.php?t=592985&amp;start=5835"/>
    <hyperlink ref="A114" r:id="rId12" display="http://forum.sibmama.ru/viewtopic.php?t=592985&amp;start=5835"/>
    <hyperlink ref="A42" r:id="rId13" display="http://forum.sibmama.ru/viewtopic.php?p=50096612"/>
    <hyperlink ref="A69" r:id="rId14" display="http://forum.sibmama.ru/viewtopic.php?t=592985&amp;start=5820"/>
    <hyperlink ref="A80" r:id="rId15" display="http://forum.sibmama.ru/viewtopic.php?t=592985&amp;start=5835"/>
    <hyperlink ref="A91" r:id="rId16" display="http://forum.sibmama.ru/viewtopic.php?t=592985&amp;start=5895"/>
    <hyperlink ref="A89" r:id="rId17" display="http://forum.sibmama.ru/viewtopic.php?t=592985&amp;start=5895"/>
    <hyperlink ref="A87" r:id="rId18" display="http://forum.sibmama.ru/viewtopic.php?t=592985&amp;start=5895"/>
    <hyperlink ref="A53" r:id="rId19" display="http://forum.sibmama.ru/viewtopic.php?t=592985&amp;start=5895"/>
    <hyperlink ref="A94" r:id="rId20" display="http://forum.sibmama.ru/viewtopic.php?p=50125691"/>
    <hyperlink ref="A95" r:id="rId21" display="http://forum.sibmama.ru/viewtopic.php?p=50125691"/>
    <hyperlink ref="A78" r:id="rId22" display="http://forum.sibmama.ru/viewtopic.php?t=592985&amp;start=5970"/>
    <hyperlink ref="A75" r:id="rId23" display="http://forum.sibmama.ru/viewtopic.php?t=592985&amp;start=5955"/>
    <hyperlink ref="A96" r:id="rId24" display="http://forum.sibmama.ru/viewtopic.php?p=50125691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9.57421875" style="0" customWidth="1"/>
    <col min="2" max="2" width="11.7109375" style="0" customWidth="1"/>
    <col min="3" max="3" width="64.14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ht="15">
      <c r="A2" s="61" t="s">
        <v>309</v>
      </c>
      <c r="B2" s="26" t="s">
        <v>583</v>
      </c>
      <c r="C2" s="27" t="s">
        <v>584</v>
      </c>
      <c r="D2" s="21">
        <v>130</v>
      </c>
      <c r="E2" s="41">
        <v>1</v>
      </c>
      <c r="F2" s="42" t="s">
        <v>40</v>
      </c>
      <c r="G2" s="21">
        <v>130</v>
      </c>
      <c r="H2" s="21">
        <v>130</v>
      </c>
      <c r="I2" s="21">
        <v>80</v>
      </c>
      <c r="J2" s="21">
        <f>H2-I2</f>
        <v>50</v>
      </c>
    </row>
    <row r="3" spans="1:10" ht="15">
      <c r="A3" s="60" t="s">
        <v>585</v>
      </c>
      <c r="B3" s="26" t="s">
        <v>586</v>
      </c>
      <c r="C3" s="27" t="s">
        <v>587</v>
      </c>
      <c r="D3" s="21">
        <v>107.09</v>
      </c>
      <c r="E3" s="41">
        <v>1</v>
      </c>
      <c r="F3" s="42" t="s">
        <v>40</v>
      </c>
      <c r="G3" s="21">
        <v>107.09</v>
      </c>
      <c r="H3" s="21">
        <v>107.09</v>
      </c>
      <c r="I3" s="21"/>
      <c r="J3" s="21">
        <f>H3-I3</f>
        <v>107.09</v>
      </c>
    </row>
    <row r="4" spans="1:10" ht="25.5">
      <c r="A4" s="100" t="s">
        <v>588</v>
      </c>
      <c r="B4" s="26" t="s">
        <v>589</v>
      </c>
      <c r="C4" s="27" t="s">
        <v>590</v>
      </c>
      <c r="D4" s="21">
        <v>258.45</v>
      </c>
      <c r="E4" s="41">
        <v>1</v>
      </c>
      <c r="F4" s="42" t="s">
        <v>40</v>
      </c>
      <c r="G4" s="21">
        <v>258.45</v>
      </c>
      <c r="H4" s="64">
        <v>258.45</v>
      </c>
      <c r="I4" s="77"/>
      <c r="J4" s="21">
        <f>H4-I4</f>
        <v>258.45</v>
      </c>
    </row>
    <row r="5" spans="1:10" ht="25.5">
      <c r="A5" s="60" t="s">
        <v>132</v>
      </c>
      <c r="B5" s="26" t="s">
        <v>591</v>
      </c>
      <c r="C5" s="27" t="s">
        <v>592</v>
      </c>
      <c r="D5" s="21">
        <v>234.67</v>
      </c>
      <c r="E5" s="41">
        <v>1</v>
      </c>
      <c r="F5" s="42" t="s">
        <v>40</v>
      </c>
      <c r="G5" s="21">
        <v>234.67</v>
      </c>
      <c r="H5" s="21">
        <v>234.67</v>
      </c>
      <c r="I5" s="21"/>
      <c r="J5" s="21">
        <f>H5-I5</f>
        <v>234.67</v>
      </c>
    </row>
    <row r="6" spans="1:10" ht="15">
      <c r="A6" s="100" t="s">
        <v>398</v>
      </c>
      <c r="B6" s="26" t="s">
        <v>593</v>
      </c>
      <c r="C6" s="27" t="s">
        <v>594</v>
      </c>
      <c r="D6" s="21">
        <v>10.91</v>
      </c>
      <c r="E6" s="41">
        <v>4</v>
      </c>
      <c r="F6" s="42" t="s">
        <v>40</v>
      </c>
      <c r="G6" s="21">
        <v>43.64</v>
      </c>
      <c r="H6" s="77">
        <v>43.64</v>
      </c>
      <c r="I6" s="77"/>
      <c r="J6" s="21">
        <f>H6-I6</f>
        <v>43.64</v>
      </c>
    </row>
    <row r="7" spans="1:10" ht="25.5">
      <c r="A7" s="60" t="s">
        <v>312</v>
      </c>
      <c r="B7" s="26" t="s">
        <v>595</v>
      </c>
      <c r="C7" s="27" t="s">
        <v>596</v>
      </c>
      <c r="D7" s="21">
        <v>32.79</v>
      </c>
      <c r="E7" s="41">
        <v>2</v>
      </c>
      <c r="F7" s="42" t="s">
        <v>40</v>
      </c>
      <c r="G7" s="21">
        <v>65.58</v>
      </c>
      <c r="H7" s="77"/>
      <c r="I7" s="77"/>
      <c r="J7" s="21"/>
    </row>
    <row r="8" spans="1:10" ht="15">
      <c r="A8" s="60" t="s">
        <v>312</v>
      </c>
      <c r="B8" s="26" t="s">
        <v>597</v>
      </c>
      <c r="C8" s="27" t="s">
        <v>598</v>
      </c>
      <c r="D8" s="21">
        <v>153.14</v>
      </c>
      <c r="E8" s="41">
        <v>1</v>
      </c>
      <c r="F8" s="42" t="s">
        <v>40</v>
      </c>
      <c r="G8" s="21">
        <v>153.14</v>
      </c>
      <c r="H8" s="77"/>
      <c r="I8" s="77"/>
      <c r="J8" s="21"/>
    </row>
    <row r="9" spans="1:10" ht="25.5">
      <c r="A9" s="60" t="s">
        <v>312</v>
      </c>
      <c r="B9" s="26" t="s">
        <v>599</v>
      </c>
      <c r="C9" s="27" t="s">
        <v>600</v>
      </c>
      <c r="D9" s="21">
        <v>230.82</v>
      </c>
      <c r="E9" s="41">
        <v>1</v>
      </c>
      <c r="F9" s="42" t="s">
        <v>40</v>
      </c>
      <c r="G9" s="21">
        <v>230.82</v>
      </c>
      <c r="H9" s="77">
        <v>449.54</v>
      </c>
      <c r="I9" s="77">
        <v>80</v>
      </c>
      <c r="J9" s="21">
        <f>H9-I9</f>
        <v>369.54</v>
      </c>
    </row>
    <row r="10" spans="1:10" ht="15">
      <c r="A10" s="60" t="s">
        <v>16</v>
      </c>
      <c r="B10" s="26" t="s">
        <v>601</v>
      </c>
      <c r="C10" s="27" t="s">
        <v>602</v>
      </c>
      <c r="D10" s="21">
        <v>73.94</v>
      </c>
      <c r="E10" s="41">
        <v>1</v>
      </c>
      <c r="F10" s="42" t="s">
        <v>40</v>
      </c>
      <c r="G10" s="21">
        <v>73.94</v>
      </c>
      <c r="H10" s="21"/>
      <c r="I10" s="21"/>
      <c r="J10" s="21"/>
    </row>
    <row r="11" spans="1:10" ht="25.5">
      <c r="A11" s="60" t="s">
        <v>16</v>
      </c>
      <c r="B11" s="26" t="s">
        <v>603</v>
      </c>
      <c r="C11" s="27" t="s">
        <v>604</v>
      </c>
      <c r="D11" s="21">
        <v>135.78</v>
      </c>
      <c r="E11" s="41">
        <v>1</v>
      </c>
      <c r="F11" s="42" t="s">
        <v>40</v>
      </c>
      <c r="G11" s="21">
        <v>135.78</v>
      </c>
      <c r="H11" s="77"/>
      <c r="I11" s="77"/>
      <c r="J11" s="21"/>
    </row>
    <row r="12" spans="1:10" ht="15">
      <c r="A12" s="61" t="s">
        <v>16</v>
      </c>
      <c r="B12" s="26" t="s">
        <v>605</v>
      </c>
      <c r="C12" s="27" t="s">
        <v>606</v>
      </c>
      <c r="D12" s="21">
        <v>6.25</v>
      </c>
      <c r="E12" s="41">
        <v>2</v>
      </c>
      <c r="F12" s="42" t="s">
        <v>40</v>
      </c>
      <c r="G12" s="21">
        <v>12.5</v>
      </c>
      <c r="H12" s="77">
        <v>222.22</v>
      </c>
      <c r="I12" s="77"/>
      <c r="J12" s="21">
        <f>H12-I12</f>
        <v>222.22</v>
      </c>
    </row>
    <row r="13" spans="1:10" ht="25.5">
      <c r="A13" s="60" t="s">
        <v>49</v>
      </c>
      <c r="B13" s="26" t="s">
        <v>607</v>
      </c>
      <c r="C13" s="27" t="s">
        <v>608</v>
      </c>
      <c r="D13" s="21">
        <v>135</v>
      </c>
      <c r="E13" s="41">
        <v>1</v>
      </c>
      <c r="F13" s="42" t="s">
        <v>40</v>
      </c>
      <c r="G13" s="21">
        <v>135</v>
      </c>
      <c r="H13" s="21"/>
      <c r="I13" s="21"/>
      <c r="J13" s="21"/>
    </row>
    <row r="14" spans="1:10" ht="15">
      <c r="A14" s="61" t="s">
        <v>49</v>
      </c>
      <c r="B14" s="26" t="s">
        <v>583</v>
      </c>
      <c r="C14" s="27" t="s">
        <v>584</v>
      </c>
      <c r="D14" s="21">
        <v>130</v>
      </c>
      <c r="E14" s="41">
        <v>1</v>
      </c>
      <c r="F14" s="42" t="s">
        <v>40</v>
      </c>
      <c r="G14" s="21">
        <v>130</v>
      </c>
      <c r="H14" s="77">
        <v>265</v>
      </c>
      <c r="I14" s="77"/>
      <c r="J14" s="21">
        <f aca="true" t="shared" si="0" ref="J14:J25">H14-I14</f>
        <v>265</v>
      </c>
    </row>
    <row r="15" spans="1:10" ht="15">
      <c r="A15" s="101" t="s">
        <v>427</v>
      </c>
      <c r="B15" s="26" t="s">
        <v>609</v>
      </c>
      <c r="C15" s="27" t="s">
        <v>610</v>
      </c>
      <c r="D15" s="21">
        <v>166.98</v>
      </c>
      <c r="E15" s="41">
        <v>1</v>
      </c>
      <c r="F15" s="42" t="s">
        <v>40</v>
      </c>
      <c r="G15" s="21">
        <v>166.98</v>
      </c>
      <c r="H15" s="21"/>
      <c r="I15" s="21"/>
      <c r="J15" s="21">
        <f t="shared" si="0"/>
        <v>0</v>
      </c>
    </row>
    <row r="16" spans="1:10" ht="25.5">
      <c r="A16" s="101" t="s">
        <v>427</v>
      </c>
      <c r="B16" s="26" t="s">
        <v>611</v>
      </c>
      <c r="C16" s="27" t="s">
        <v>612</v>
      </c>
      <c r="D16" s="21">
        <v>106.25</v>
      </c>
      <c r="E16" s="41">
        <v>1</v>
      </c>
      <c r="F16" s="42" t="s">
        <v>40</v>
      </c>
      <c r="G16" s="21">
        <v>106.25</v>
      </c>
      <c r="H16" s="21"/>
      <c r="I16" s="21"/>
      <c r="J16" s="21">
        <f t="shared" si="0"/>
        <v>0</v>
      </c>
    </row>
    <row r="17" spans="1:10" ht="15">
      <c r="A17" s="61" t="s">
        <v>427</v>
      </c>
      <c r="B17" s="26" t="s">
        <v>605</v>
      </c>
      <c r="C17" s="27" t="s">
        <v>606</v>
      </c>
      <c r="D17" s="21">
        <v>6.25</v>
      </c>
      <c r="E17" s="41">
        <v>5</v>
      </c>
      <c r="F17" s="42" t="s">
        <v>40</v>
      </c>
      <c r="G17" s="21">
        <v>31.25</v>
      </c>
      <c r="H17" s="77">
        <v>304.48</v>
      </c>
      <c r="I17" s="77"/>
      <c r="J17" s="21">
        <f t="shared" si="0"/>
        <v>304.48</v>
      </c>
    </row>
    <row r="18" spans="1:10" ht="25.5">
      <c r="A18" s="102" t="s">
        <v>613</v>
      </c>
      <c r="B18" s="26" t="s">
        <v>223</v>
      </c>
      <c r="C18" s="27" t="s">
        <v>224</v>
      </c>
      <c r="D18" s="21">
        <v>4868</v>
      </c>
      <c r="E18" s="41">
        <v>1</v>
      </c>
      <c r="F18" s="42" t="s">
        <v>40</v>
      </c>
      <c r="G18" s="21">
        <v>4868</v>
      </c>
      <c r="H18" s="21">
        <v>4868</v>
      </c>
      <c r="I18" s="21"/>
      <c r="J18" s="21">
        <f t="shared" si="0"/>
        <v>4868</v>
      </c>
    </row>
    <row r="19" spans="1:10" ht="25.5">
      <c r="A19" s="60" t="s">
        <v>27</v>
      </c>
      <c r="B19" s="26" t="s">
        <v>614</v>
      </c>
      <c r="C19" s="27" t="s">
        <v>615</v>
      </c>
      <c r="D19" s="21">
        <v>70</v>
      </c>
      <c r="E19" s="41">
        <v>2</v>
      </c>
      <c r="F19" s="42" t="s">
        <v>40</v>
      </c>
      <c r="G19" s="21">
        <v>140</v>
      </c>
      <c r="H19" s="21">
        <v>140</v>
      </c>
      <c r="I19" s="21"/>
      <c r="J19" s="21">
        <f t="shared" si="0"/>
        <v>140</v>
      </c>
    </row>
    <row r="20" spans="1:10" ht="25.5">
      <c r="A20" s="102" t="s">
        <v>380</v>
      </c>
      <c r="B20" s="26" t="s">
        <v>616</v>
      </c>
      <c r="C20" s="27" t="s">
        <v>617</v>
      </c>
      <c r="D20" s="21">
        <v>65.91</v>
      </c>
      <c r="E20" s="41">
        <v>1</v>
      </c>
      <c r="F20" s="42" t="s">
        <v>40</v>
      </c>
      <c r="G20" s="21">
        <v>65.91</v>
      </c>
      <c r="H20" s="21"/>
      <c r="I20" s="21"/>
      <c r="J20" s="21">
        <f t="shared" si="0"/>
        <v>0</v>
      </c>
    </row>
    <row r="21" spans="1:10" ht="25.5">
      <c r="A21" s="102" t="s">
        <v>380</v>
      </c>
      <c r="B21" s="26" t="s">
        <v>618</v>
      </c>
      <c r="C21" s="27" t="s">
        <v>619</v>
      </c>
      <c r="D21" s="21">
        <v>102.36</v>
      </c>
      <c r="E21" s="41">
        <v>1</v>
      </c>
      <c r="F21" s="42" t="s">
        <v>40</v>
      </c>
      <c r="G21" s="21">
        <v>102.36</v>
      </c>
      <c r="H21" s="77">
        <v>168.27</v>
      </c>
      <c r="I21" s="77"/>
      <c r="J21" s="21">
        <f t="shared" si="0"/>
        <v>168.27</v>
      </c>
    </row>
    <row r="22" spans="1:10" ht="15">
      <c r="A22" s="61" t="s">
        <v>620</v>
      </c>
      <c r="B22" s="26" t="s">
        <v>605</v>
      </c>
      <c r="C22" s="27" t="s">
        <v>606</v>
      </c>
      <c r="D22" s="21">
        <v>6.25</v>
      </c>
      <c r="E22" s="41">
        <v>2</v>
      </c>
      <c r="F22" s="42" t="s">
        <v>40</v>
      </c>
      <c r="G22" s="21">
        <v>12.5</v>
      </c>
      <c r="H22" s="21">
        <v>12.5</v>
      </c>
      <c r="I22" s="21"/>
      <c r="J22" s="21">
        <f t="shared" si="0"/>
        <v>12.5</v>
      </c>
    </row>
    <row r="23" spans="1:10" ht="15">
      <c r="A23" s="61" t="s">
        <v>282</v>
      </c>
      <c r="B23" s="26" t="s">
        <v>605</v>
      </c>
      <c r="C23" s="27" t="s">
        <v>606</v>
      </c>
      <c r="D23" s="21">
        <v>6.25</v>
      </c>
      <c r="E23" s="41">
        <v>2</v>
      </c>
      <c r="F23" s="42" t="s">
        <v>40</v>
      </c>
      <c r="G23" s="21">
        <v>12.5</v>
      </c>
      <c r="H23" s="77">
        <v>12.5</v>
      </c>
      <c r="I23" s="77"/>
      <c r="J23" s="21">
        <f t="shared" si="0"/>
        <v>12.5</v>
      </c>
    </row>
    <row r="24" spans="1:10" ht="15">
      <c r="A24" s="62" t="s">
        <v>536</v>
      </c>
      <c r="B24" s="26" t="s">
        <v>583</v>
      </c>
      <c r="C24" s="27" t="s">
        <v>584</v>
      </c>
      <c r="D24" s="21">
        <v>130</v>
      </c>
      <c r="E24" s="41">
        <v>1</v>
      </c>
      <c r="F24" s="42" t="s">
        <v>40</v>
      </c>
      <c r="G24" s="21">
        <v>130</v>
      </c>
      <c r="H24" s="77">
        <v>130</v>
      </c>
      <c r="I24" s="77"/>
      <c r="J24" s="21">
        <f t="shared" si="0"/>
        <v>130</v>
      </c>
    </row>
    <row r="25" spans="1:10" ht="15">
      <c r="A25" s="62" t="s">
        <v>536</v>
      </c>
      <c r="B25" s="26" t="s">
        <v>605</v>
      </c>
      <c r="C25" s="27" t="s">
        <v>606</v>
      </c>
      <c r="D25" s="21">
        <v>6.25</v>
      </c>
      <c r="E25" s="41">
        <v>1</v>
      </c>
      <c r="F25" s="42" t="s">
        <v>40</v>
      </c>
      <c r="G25" s="21">
        <v>6.25</v>
      </c>
      <c r="H25" s="77">
        <v>6.25</v>
      </c>
      <c r="I25" s="77"/>
      <c r="J25" s="21">
        <f t="shared" si="0"/>
        <v>6.25</v>
      </c>
    </row>
  </sheetData>
  <sheetProtection/>
  <hyperlinks>
    <hyperlink ref="A15" r:id="rId1" display="http://forum.sibmama.ru/viewtopic.php?p=50286792"/>
    <hyperlink ref="A16" r:id="rId2" display="http://forum.sibmama.ru/viewtopic.php?t=592985&amp;start=6090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2.140625" style="0" customWidth="1"/>
    <col min="2" max="2" width="11.7109375" style="0" customWidth="1"/>
    <col min="3" max="3" width="6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101" t="s">
        <v>621</v>
      </c>
      <c r="B2" s="26" t="s">
        <v>622</v>
      </c>
      <c r="C2" s="27" t="s">
        <v>623</v>
      </c>
      <c r="D2" s="21">
        <v>214.51</v>
      </c>
      <c r="E2" s="41">
        <v>1</v>
      </c>
      <c r="F2" s="42" t="s">
        <v>40</v>
      </c>
      <c r="G2" s="21">
        <v>214.51</v>
      </c>
      <c r="H2" s="21">
        <v>214.51</v>
      </c>
      <c r="I2" s="21"/>
      <c r="J2" s="21">
        <f>H2-I2</f>
        <v>214.51</v>
      </c>
    </row>
    <row r="3" spans="1:10" s="33" customFormat="1" ht="15">
      <c r="A3" s="60" t="s">
        <v>73</v>
      </c>
      <c r="B3" s="26" t="s">
        <v>624</v>
      </c>
      <c r="C3" s="27" t="s">
        <v>625</v>
      </c>
      <c r="D3" s="21">
        <v>360.99</v>
      </c>
      <c r="E3" s="41">
        <v>1</v>
      </c>
      <c r="F3" s="42" t="s">
        <v>40</v>
      </c>
      <c r="G3" s="21">
        <v>360.99</v>
      </c>
      <c r="H3" s="21"/>
      <c r="I3" s="21"/>
      <c r="J3" s="21"/>
    </row>
    <row r="4" spans="1:10" s="33" customFormat="1" ht="15">
      <c r="A4" s="101" t="s">
        <v>73</v>
      </c>
      <c r="B4" s="26" t="s">
        <v>626</v>
      </c>
      <c r="C4" s="27" t="s">
        <v>627</v>
      </c>
      <c r="D4" s="21">
        <v>17.57</v>
      </c>
      <c r="E4" s="41">
        <v>1</v>
      </c>
      <c r="F4" s="42" t="s">
        <v>40</v>
      </c>
      <c r="G4" s="21">
        <v>17.57</v>
      </c>
      <c r="H4" s="77">
        <v>378.55</v>
      </c>
      <c r="I4" s="77"/>
      <c r="J4" s="21">
        <f>H4-I4</f>
        <v>378.55</v>
      </c>
    </row>
    <row r="5" spans="1:10" s="33" customFormat="1" ht="15">
      <c r="A5" s="60" t="s">
        <v>74</v>
      </c>
      <c r="B5" s="26" t="s">
        <v>130</v>
      </c>
      <c r="C5" s="27" t="s">
        <v>131</v>
      </c>
      <c r="D5" s="21">
        <v>37.35</v>
      </c>
      <c r="E5" s="41">
        <v>1</v>
      </c>
      <c r="F5" s="42" t="s">
        <v>40</v>
      </c>
      <c r="G5" s="21">
        <v>37.35</v>
      </c>
      <c r="H5" s="21">
        <v>37.35</v>
      </c>
      <c r="I5" s="21"/>
      <c r="J5" s="21">
        <f>H5-I5</f>
        <v>37.35</v>
      </c>
    </row>
    <row r="6" spans="1:10" s="33" customFormat="1" ht="15">
      <c r="A6" s="60" t="s">
        <v>46</v>
      </c>
      <c r="B6" s="26" t="s">
        <v>628</v>
      </c>
      <c r="C6" s="27" t="s">
        <v>629</v>
      </c>
      <c r="D6" s="21">
        <v>96.85</v>
      </c>
      <c r="E6" s="41">
        <v>1</v>
      </c>
      <c r="F6" s="42" t="s">
        <v>40</v>
      </c>
      <c r="G6" s="21">
        <v>96.85</v>
      </c>
      <c r="H6" s="77">
        <v>96.85</v>
      </c>
      <c r="I6" s="77"/>
      <c r="J6" s="21">
        <f>H6-I6</f>
        <v>96.85</v>
      </c>
    </row>
    <row r="7" spans="1:10" s="33" customFormat="1" ht="15">
      <c r="A7" s="60" t="s">
        <v>630</v>
      </c>
      <c r="B7" s="26" t="s">
        <v>631</v>
      </c>
      <c r="C7" s="27" t="s">
        <v>632</v>
      </c>
      <c r="D7" s="21">
        <v>603.07</v>
      </c>
      <c r="E7" s="41">
        <v>1</v>
      </c>
      <c r="F7" s="42" t="s">
        <v>40</v>
      </c>
      <c r="G7" s="21">
        <v>603.07</v>
      </c>
      <c r="H7" s="21">
        <v>603.07</v>
      </c>
      <c r="I7" s="21"/>
      <c r="J7" s="21">
        <f>H7-I7</f>
        <v>603.07</v>
      </c>
    </row>
    <row r="8" spans="1:10" s="33" customFormat="1" ht="15">
      <c r="A8" s="61" t="s">
        <v>249</v>
      </c>
      <c r="B8" s="26" t="s">
        <v>633</v>
      </c>
      <c r="C8" s="27" t="s">
        <v>634</v>
      </c>
      <c r="D8" s="21">
        <v>41.39</v>
      </c>
      <c r="E8" s="41">
        <v>1</v>
      </c>
      <c r="F8" s="42" t="s">
        <v>40</v>
      </c>
      <c r="G8" s="21">
        <v>41.39</v>
      </c>
      <c r="H8" s="77"/>
      <c r="I8" s="77"/>
      <c r="J8" s="21"/>
    </row>
    <row r="9" spans="1:10" s="33" customFormat="1" ht="15">
      <c r="A9" s="61" t="s">
        <v>249</v>
      </c>
      <c r="B9" s="26" t="s">
        <v>635</v>
      </c>
      <c r="C9" s="27" t="s">
        <v>636</v>
      </c>
      <c r="D9" s="21">
        <v>13.75</v>
      </c>
      <c r="E9" s="41">
        <v>1</v>
      </c>
      <c r="F9" s="42" t="s">
        <v>40</v>
      </c>
      <c r="G9" s="21">
        <v>13.75</v>
      </c>
      <c r="H9" s="77">
        <v>55.14</v>
      </c>
      <c r="I9" s="77"/>
      <c r="J9" s="21">
        <f>H9-I9</f>
        <v>55.14</v>
      </c>
    </row>
    <row r="10" spans="1:10" s="33" customFormat="1" ht="15">
      <c r="A10" s="60" t="s">
        <v>637</v>
      </c>
      <c r="B10" s="26" t="s">
        <v>638</v>
      </c>
      <c r="C10" s="27" t="s">
        <v>639</v>
      </c>
      <c r="D10" s="21">
        <v>102.23</v>
      </c>
      <c r="E10" s="41">
        <v>4</v>
      </c>
      <c r="F10" s="42" t="s">
        <v>40</v>
      </c>
      <c r="G10" s="21">
        <v>408.92</v>
      </c>
      <c r="H10" s="77">
        <v>408.92</v>
      </c>
      <c r="I10" s="77"/>
      <c r="J10" s="21">
        <f>H10-I10</f>
        <v>408.92</v>
      </c>
    </row>
    <row r="11" spans="1:10" s="33" customFormat="1" ht="15">
      <c r="A11" s="61" t="s">
        <v>640</v>
      </c>
      <c r="B11" s="26" t="s">
        <v>635</v>
      </c>
      <c r="C11" s="27" t="s">
        <v>636</v>
      </c>
      <c r="D11" s="21">
        <v>13.75</v>
      </c>
      <c r="E11" s="41">
        <v>2</v>
      </c>
      <c r="F11" s="42" t="s">
        <v>40</v>
      </c>
      <c r="G11" s="21">
        <v>27.5</v>
      </c>
      <c r="H11" s="77">
        <v>27.5</v>
      </c>
      <c r="I11" s="77"/>
      <c r="J11" s="21">
        <f>H11-I11</f>
        <v>27.5</v>
      </c>
    </row>
    <row r="12" spans="1:10" s="33" customFormat="1" ht="25.5">
      <c r="A12" s="60" t="s">
        <v>312</v>
      </c>
      <c r="B12" s="26" t="s">
        <v>641</v>
      </c>
      <c r="C12" s="27" t="s">
        <v>642</v>
      </c>
      <c r="D12" s="21">
        <v>53.48</v>
      </c>
      <c r="E12" s="41">
        <v>1</v>
      </c>
      <c r="F12" s="42" t="s">
        <v>40</v>
      </c>
      <c r="G12" s="21">
        <v>53.48</v>
      </c>
      <c r="H12" s="21"/>
      <c r="I12" s="21"/>
      <c r="J12" s="21"/>
    </row>
    <row r="13" spans="1:10" s="33" customFormat="1" ht="25.5">
      <c r="A13" s="60" t="s">
        <v>312</v>
      </c>
      <c r="B13" s="26" t="s">
        <v>643</v>
      </c>
      <c r="C13" s="27" t="s">
        <v>644</v>
      </c>
      <c r="D13" s="21">
        <v>38.69</v>
      </c>
      <c r="E13" s="41">
        <v>1</v>
      </c>
      <c r="F13" s="42" t="s">
        <v>40</v>
      </c>
      <c r="G13" s="21">
        <v>38.69</v>
      </c>
      <c r="H13" s="21"/>
      <c r="I13" s="21"/>
      <c r="J13" s="21"/>
    </row>
    <row r="14" spans="1:10" s="33" customFormat="1" ht="15">
      <c r="A14" s="60" t="s">
        <v>312</v>
      </c>
      <c r="B14" s="26" t="s">
        <v>645</v>
      </c>
      <c r="C14" s="27" t="s">
        <v>646</v>
      </c>
      <c r="D14" s="21">
        <v>49.46</v>
      </c>
      <c r="E14" s="41">
        <v>4</v>
      </c>
      <c r="F14" s="42" t="s">
        <v>40</v>
      </c>
      <c r="G14" s="21">
        <v>197.84</v>
      </c>
      <c r="H14" s="77"/>
      <c r="I14" s="77"/>
      <c r="J14" s="21"/>
    </row>
    <row r="15" spans="1:10" s="33" customFormat="1" ht="15">
      <c r="A15" s="60" t="s">
        <v>312</v>
      </c>
      <c r="B15" s="26" t="s">
        <v>130</v>
      </c>
      <c r="C15" s="27" t="s">
        <v>131</v>
      </c>
      <c r="D15" s="21">
        <v>37.35</v>
      </c>
      <c r="E15" s="41">
        <v>3</v>
      </c>
      <c r="F15" s="42" t="s">
        <v>40</v>
      </c>
      <c r="G15" s="21">
        <v>112.05</v>
      </c>
      <c r="H15" s="77">
        <v>402.04</v>
      </c>
      <c r="I15" s="77"/>
      <c r="J15" s="21">
        <f>H15-I15</f>
        <v>402.04</v>
      </c>
    </row>
    <row r="16" spans="1:10" s="33" customFormat="1" ht="15">
      <c r="A16" s="61" t="s">
        <v>16</v>
      </c>
      <c r="B16" s="26" t="s">
        <v>635</v>
      </c>
      <c r="C16" s="27" t="s">
        <v>636</v>
      </c>
      <c r="D16" s="21">
        <v>13.75</v>
      </c>
      <c r="E16" s="41">
        <v>3</v>
      </c>
      <c r="F16" s="42" t="s">
        <v>40</v>
      </c>
      <c r="G16" s="21">
        <v>41.25</v>
      </c>
      <c r="H16" s="77">
        <v>41.25</v>
      </c>
      <c r="I16" s="77"/>
      <c r="J16" s="21">
        <f>H16-I16</f>
        <v>41.25</v>
      </c>
    </row>
    <row r="17" spans="1:10" s="33" customFormat="1" ht="15">
      <c r="A17" s="60" t="s">
        <v>647</v>
      </c>
      <c r="B17" s="26" t="s">
        <v>648</v>
      </c>
      <c r="C17" s="27" t="s">
        <v>649</v>
      </c>
      <c r="D17" s="21">
        <v>60.44</v>
      </c>
      <c r="E17" s="41">
        <v>7</v>
      </c>
      <c r="F17" s="42" t="s">
        <v>40</v>
      </c>
      <c r="G17" s="21">
        <v>423.08</v>
      </c>
      <c r="H17" s="21"/>
      <c r="I17" s="21"/>
      <c r="J17" s="21"/>
    </row>
    <row r="18" spans="1:10" s="33" customFormat="1" ht="15">
      <c r="A18" s="61" t="s">
        <v>647</v>
      </c>
      <c r="B18" s="26" t="s">
        <v>635</v>
      </c>
      <c r="C18" s="27" t="s">
        <v>636</v>
      </c>
      <c r="D18" s="21">
        <v>13.75</v>
      </c>
      <c r="E18" s="41">
        <v>4</v>
      </c>
      <c r="F18" s="42" t="s">
        <v>40</v>
      </c>
      <c r="G18" s="21">
        <v>55</v>
      </c>
      <c r="H18" s="77">
        <v>478.08</v>
      </c>
      <c r="I18" s="77"/>
      <c r="J18" s="21">
        <f>H18-I18</f>
        <v>478.08</v>
      </c>
    </row>
    <row r="19" spans="1:10" s="33" customFormat="1" ht="15">
      <c r="A19" s="61" t="s">
        <v>317</v>
      </c>
      <c r="B19" s="26" t="s">
        <v>650</v>
      </c>
      <c r="C19" s="27" t="s">
        <v>651</v>
      </c>
      <c r="D19" s="21">
        <v>24.5</v>
      </c>
      <c r="E19" s="41">
        <v>2</v>
      </c>
      <c r="F19" s="42" t="s">
        <v>40</v>
      </c>
      <c r="G19" s="21">
        <v>49</v>
      </c>
      <c r="H19" s="77">
        <v>49</v>
      </c>
      <c r="I19" s="77"/>
      <c r="J19" s="21">
        <f>H19-I19</f>
        <v>49</v>
      </c>
    </row>
    <row r="20" spans="1:10" s="33" customFormat="1" ht="15">
      <c r="A20" s="61" t="s">
        <v>427</v>
      </c>
      <c r="B20" s="26" t="s">
        <v>626</v>
      </c>
      <c r="C20" s="27" t="s">
        <v>627</v>
      </c>
      <c r="D20" s="21">
        <v>17.57</v>
      </c>
      <c r="E20" s="41">
        <v>7</v>
      </c>
      <c r="F20" s="42" t="s">
        <v>40</v>
      </c>
      <c r="G20" s="21">
        <v>122.99</v>
      </c>
      <c r="H20" s="77"/>
      <c r="I20" s="77"/>
      <c r="J20" s="21"/>
    </row>
    <row r="21" spans="1:10" s="33" customFormat="1" ht="15">
      <c r="A21" s="61" t="s">
        <v>427</v>
      </c>
      <c r="B21" s="26" t="s">
        <v>652</v>
      </c>
      <c r="C21" s="27" t="s">
        <v>653</v>
      </c>
      <c r="D21" s="21">
        <v>13.93</v>
      </c>
      <c r="E21" s="41">
        <v>2</v>
      </c>
      <c r="F21" s="42" t="s">
        <v>40</v>
      </c>
      <c r="G21" s="21">
        <v>27.86</v>
      </c>
      <c r="H21" s="77">
        <v>150.82</v>
      </c>
      <c r="I21" s="77"/>
      <c r="J21" s="21">
        <f>H21-I21</f>
        <v>150.82</v>
      </c>
    </row>
    <row r="22" spans="1:10" s="33" customFormat="1" ht="15">
      <c r="A22" s="60" t="s">
        <v>654</v>
      </c>
      <c r="B22" s="26" t="s">
        <v>655</v>
      </c>
      <c r="C22" s="27" t="s">
        <v>656</v>
      </c>
      <c r="D22" s="21">
        <v>177.64</v>
      </c>
      <c r="E22" s="41">
        <v>1</v>
      </c>
      <c r="F22" s="42" t="s">
        <v>40</v>
      </c>
      <c r="G22" s="21">
        <v>177.64</v>
      </c>
      <c r="H22" s="21"/>
      <c r="I22" s="21"/>
      <c r="J22" s="21"/>
    </row>
    <row r="23" spans="1:10" s="33" customFormat="1" ht="15">
      <c r="A23" s="60" t="s">
        <v>654</v>
      </c>
      <c r="B23" s="26" t="s">
        <v>657</v>
      </c>
      <c r="C23" s="27" t="s">
        <v>658</v>
      </c>
      <c r="D23" s="21">
        <v>23.67</v>
      </c>
      <c r="E23" s="41">
        <v>6</v>
      </c>
      <c r="F23" s="42" t="s">
        <v>40</v>
      </c>
      <c r="G23" s="21">
        <v>142.02</v>
      </c>
      <c r="H23" s="21"/>
      <c r="I23" s="21"/>
      <c r="J23" s="21"/>
    </row>
    <row r="24" spans="1:10" s="33" customFormat="1" ht="15">
      <c r="A24" s="60" t="s">
        <v>654</v>
      </c>
      <c r="B24" s="26" t="s">
        <v>659</v>
      </c>
      <c r="C24" s="27" t="s">
        <v>660</v>
      </c>
      <c r="D24" s="21">
        <v>198.75</v>
      </c>
      <c r="E24" s="41">
        <v>1</v>
      </c>
      <c r="F24" s="42" t="s">
        <v>40</v>
      </c>
      <c r="G24" s="21">
        <v>198.75</v>
      </c>
      <c r="H24" s="21">
        <v>518.41</v>
      </c>
      <c r="I24" s="21"/>
      <c r="J24" s="21">
        <f>H24-I24</f>
        <v>518.41</v>
      </c>
    </row>
    <row r="25" spans="1:10" s="33" customFormat="1" ht="15">
      <c r="A25" s="61" t="s">
        <v>661</v>
      </c>
      <c r="B25" s="26" t="s">
        <v>662</v>
      </c>
      <c r="C25" s="27" t="s">
        <v>663</v>
      </c>
      <c r="D25" s="21">
        <v>162.5</v>
      </c>
      <c r="E25" s="41">
        <v>1</v>
      </c>
      <c r="F25" s="42" t="s">
        <v>40</v>
      </c>
      <c r="G25" s="21">
        <v>162.5</v>
      </c>
      <c r="H25" s="21"/>
      <c r="I25" s="21"/>
      <c r="J25" s="21"/>
    </row>
    <row r="26" spans="1:10" s="33" customFormat="1" ht="15">
      <c r="A26" s="101" t="s">
        <v>661</v>
      </c>
      <c r="B26" s="26" t="s">
        <v>664</v>
      </c>
      <c r="C26" s="27" t="s">
        <v>665</v>
      </c>
      <c r="D26" s="21">
        <v>177.5</v>
      </c>
      <c r="E26" s="41">
        <v>1</v>
      </c>
      <c r="F26" s="42" t="s">
        <v>40</v>
      </c>
      <c r="G26" s="21">
        <v>177.5</v>
      </c>
      <c r="H26" s="21"/>
      <c r="I26" s="21"/>
      <c r="J26" s="21"/>
    </row>
    <row r="27" spans="1:10" s="33" customFormat="1" ht="15">
      <c r="A27" s="101" t="s">
        <v>661</v>
      </c>
      <c r="B27" s="26" t="s">
        <v>666</v>
      </c>
      <c r="C27" s="27" t="s">
        <v>667</v>
      </c>
      <c r="D27" s="21">
        <v>291.25</v>
      </c>
      <c r="E27" s="41">
        <v>1</v>
      </c>
      <c r="F27" s="42" t="s">
        <v>40</v>
      </c>
      <c r="G27" s="21">
        <v>291.25</v>
      </c>
      <c r="H27" s="21"/>
      <c r="I27" s="21"/>
      <c r="J27" s="21"/>
    </row>
    <row r="28" spans="1:10" s="33" customFormat="1" ht="15">
      <c r="A28" s="101" t="s">
        <v>661</v>
      </c>
      <c r="B28" s="26" t="s">
        <v>668</v>
      </c>
      <c r="C28" s="27" t="s">
        <v>669</v>
      </c>
      <c r="D28" s="21">
        <v>88.75</v>
      </c>
      <c r="E28" s="41">
        <v>1</v>
      </c>
      <c r="F28" s="42" t="s">
        <v>40</v>
      </c>
      <c r="G28" s="21">
        <v>88.75</v>
      </c>
      <c r="H28" s="21"/>
      <c r="I28" s="21"/>
      <c r="J28" s="21"/>
    </row>
    <row r="29" spans="1:10" s="33" customFormat="1" ht="15">
      <c r="A29" s="101" t="s">
        <v>661</v>
      </c>
      <c r="B29" s="26" t="s">
        <v>670</v>
      </c>
      <c r="C29" s="27" t="s">
        <v>671</v>
      </c>
      <c r="D29" s="21">
        <v>140</v>
      </c>
      <c r="E29" s="41">
        <v>1</v>
      </c>
      <c r="F29" s="42" t="s">
        <v>40</v>
      </c>
      <c r="G29" s="21">
        <v>140</v>
      </c>
      <c r="H29" s="21"/>
      <c r="I29" s="21"/>
      <c r="J29" s="21"/>
    </row>
    <row r="30" spans="1:10" s="33" customFormat="1" ht="25.5">
      <c r="A30" s="101" t="s">
        <v>661</v>
      </c>
      <c r="B30" s="26" t="s">
        <v>672</v>
      </c>
      <c r="C30" s="27" t="s">
        <v>673</v>
      </c>
      <c r="D30" s="21">
        <v>282.5</v>
      </c>
      <c r="E30" s="41">
        <v>1</v>
      </c>
      <c r="F30" s="42" t="s">
        <v>40</v>
      </c>
      <c r="G30" s="21">
        <v>282.5</v>
      </c>
      <c r="H30" s="21"/>
      <c r="I30" s="21"/>
      <c r="J30" s="21"/>
    </row>
    <row r="31" spans="1:10" s="33" customFormat="1" ht="15">
      <c r="A31" s="101" t="s">
        <v>661</v>
      </c>
      <c r="B31" s="26" t="s">
        <v>447</v>
      </c>
      <c r="C31" s="27" t="s">
        <v>448</v>
      </c>
      <c r="D31" s="21">
        <v>175</v>
      </c>
      <c r="E31" s="41">
        <v>1</v>
      </c>
      <c r="F31" s="42" t="s">
        <v>40</v>
      </c>
      <c r="G31" s="21">
        <v>175</v>
      </c>
      <c r="H31" s="77">
        <v>1317.5</v>
      </c>
      <c r="I31" s="77"/>
      <c r="J31" s="21">
        <f>H31-I31</f>
        <v>1317.5</v>
      </c>
    </row>
    <row r="32" spans="1:10" s="33" customFormat="1" ht="15">
      <c r="A32" s="61" t="s">
        <v>332</v>
      </c>
      <c r="B32" s="26" t="s">
        <v>652</v>
      </c>
      <c r="C32" s="27" t="s">
        <v>653</v>
      </c>
      <c r="D32" s="21">
        <v>13.93</v>
      </c>
      <c r="E32" s="41">
        <v>4</v>
      </c>
      <c r="F32" s="42" t="s">
        <v>40</v>
      </c>
      <c r="G32" s="21">
        <v>55.72</v>
      </c>
      <c r="H32" s="77">
        <v>55.72</v>
      </c>
      <c r="I32" s="77"/>
      <c r="J32" s="21">
        <f>H32-I32</f>
        <v>55.72</v>
      </c>
    </row>
    <row r="33" spans="1:10" s="33" customFormat="1" ht="25.5">
      <c r="A33" s="60" t="s">
        <v>61</v>
      </c>
      <c r="B33" s="26" t="s">
        <v>674</v>
      </c>
      <c r="C33" s="27" t="s">
        <v>675</v>
      </c>
      <c r="D33" s="21">
        <v>20.9</v>
      </c>
      <c r="E33" s="41">
        <v>1</v>
      </c>
      <c r="F33" s="42" t="s">
        <v>40</v>
      </c>
      <c r="G33" s="21">
        <v>20.9</v>
      </c>
      <c r="H33" s="21"/>
      <c r="I33" s="21"/>
      <c r="J33" s="21"/>
    </row>
    <row r="34" spans="1:10" s="33" customFormat="1" ht="15">
      <c r="A34" s="60" t="s">
        <v>61</v>
      </c>
      <c r="B34" s="26" t="s">
        <v>676</v>
      </c>
      <c r="C34" s="27" t="s">
        <v>677</v>
      </c>
      <c r="D34" s="21">
        <v>102.5</v>
      </c>
      <c r="E34" s="41">
        <v>1</v>
      </c>
      <c r="F34" s="42" t="s">
        <v>40</v>
      </c>
      <c r="G34" s="21">
        <v>102.5</v>
      </c>
      <c r="H34" s="21"/>
      <c r="I34" s="21"/>
      <c r="J34" s="21"/>
    </row>
    <row r="35" spans="1:10" s="33" customFormat="1" ht="15">
      <c r="A35" s="60" t="s">
        <v>61</v>
      </c>
      <c r="B35" s="26" t="s">
        <v>130</v>
      </c>
      <c r="C35" s="27" t="s">
        <v>131</v>
      </c>
      <c r="D35" s="21">
        <v>37.35</v>
      </c>
      <c r="E35" s="41">
        <v>2</v>
      </c>
      <c r="F35" s="42" t="s">
        <v>40</v>
      </c>
      <c r="G35" s="21">
        <v>74.7</v>
      </c>
      <c r="H35" s="77"/>
      <c r="I35" s="77"/>
      <c r="J35" s="21"/>
    </row>
    <row r="36" spans="1:10" s="33" customFormat="1" ht="15">
      <c r="A36" s="61" t="s">
        <v>282</v>
      </c>
      <c r="B36" s="26" t="s">
        <v>633</v>
      </c>
      <c r="C36" s="27" t="s">
        <v>634</v>
      </c>
      <c r="D36" s="21">
        <v>41.39</v>
      </c>
      <c r="E36" s="41">
        <v>1</v>
      </c>
      <c r="F36" s="42" t="s">
        <v>40</v>
      </c>
      <c r="G36" s="21">
        <v>41.39</v>
      </c>
      <c r="H36" s="77"/>
      <c r="I36" s="77"/>
      <c r="J36" s="21"/>
    </row>
    <row r="37" spans="1:10" s="33" customFormat="1" ht="15">
      <c r="A37" s="61" t="s">
        <v>282</v>
      </c>
      <c r="B37" s="26" t="s">
        <v>650</v>
      </c>
      <c r="C37" s="27" t="s">
        <v>651</v>
      </c>
      <c r="D37" s="21">
        <v>24.5</v>
      </c>
      <c r="E37" s="41">
        <v>1</v>
      </c>
      <c r="F37" s="42" t="s">
        <v>40</v>
      </c>
      <c r="G37" s="21">
        <v>24.5</v>
      </c>
      <c r="H37" s="77"/>
      <c r="I37" s="77"/>
      <c r="J37" s="21"/>
    </row>
    <row r="38" spans="1:10" s="33" customFormat="1" ht="15">
      <c r="A38" s="61" t="s">
        <v>282</v>
      </c>
      <c r="B38" s="26" t="s">
        <v>652</v>
      </c>
      <c r="C38" s="27" t="s">
        <v>653</v>
      </c>
      <c r="D38" s="21">
        <v>13.93</v>
      </c>
      <c r="E38" s="41">
        <v>2</v>
      </c>
      <c r="F38" s="42" t="s">
        <v>40</v>
      </c>
      <c r="G38" s="21">
        <v>27.86</v>
      </c>
      <c r="H38" s="77"/>
      <c r="I38" s="77"/>
      <c r="J38" s="21"/>
    </row>
    <row r="39" spans="1:10" s="33" customFormat="1" ht="15">
      <c r="A39" s="61" t="s">
        <v>303</v>
      </c>
      <c r="B39" s="26" t="s">
        <v>635</v>
      </c>
      <c r="C39" s="27" t="s">
        <v>636</v>
      </c>
      <c r="D39" s="21">
        <v>13.75</v>
      </c>
      <c r="E39" s="41">
        <v>2</v>
      </c>
      <c r="F39" s="42" t="s">
        <v>40</v>
      </c>
      <c r="G39" s="21">
        <v>27.5</v>
      </c>
      <c r="H39" s="77">
        <v>319.34</v>
      </c>
      <c r="I39" s="77"/>
      <c r="J39" s="21">
        <f>H39-I39</f>
        <v>319.34</v>
      </c>
    </row>
    <row r="40" spans="1:10" s="33" customFormat="1" ht="25.5">
      <c r="A40" s="62" t="s">
        <v>536</v>
      </c>
      <c r="B40" s="26" t="s">
        <v>678</v>
      </c>
      <c r="C40" s="27" t="s">
        <v>679</v>
      </c>
      <c r="D40" s="21">
        <v>175</v>
      </c>
      <c r="E40" s="41">
        <v>2</v>
      </c>
      <c r="F40" s="42" t="s">
        <v>40</v>
      </c>
      <c r="G40" s="21">
        <v>350</v>
      </c>
      <c r="H40" s="77">
        <v>350</v>
      </c>
      <c r="I40" s="77"/>
      <c r="J40" s="21">
        <f>H40-I40</f>
        <v>350</v>
      </c>
    </row>
    <row r="41" spans="1:10" s="33" customFormat="1" ht="15">
      <c r="A41" s="62" t="s">
        <v>536</v>
      </c>
      <c r="B41" s="26" t="s">
        <v>650</v>
      </c>
      <c r="C41" s="27" t="s">
        <v>651</v>
      </c>
      <c r="D41" s="21">
        <v>24.5</v>
      </c>
      <c r="E41" s="41">
        <v>1</v>
      </c>
      <c r="F41" s="42" t="s">
        <v>40</v>
      </c>
      <c r="G41" s="21">
        <v>24.5</v>
      </c>
      <c r="H41" s="77">
        <v>24.5</v>
      </c>
      <c r="I41" s="77"/>
      <c r="J41" s="21">
        <f>H41-I41</f>
        <v>24.5</v>
      </c>
    </row>
    <row r="42" spans="1:10" s="33" customFormat="1" ht="15">
      <c r="A42" s="60" t="s">
        <v>228</v>
      </c>
      <c r="B42" s="26" t="s">
        <v>445</v>
      </c>
      <c r="C42" s="27" t="s">
        <v>446</v>
      </c>
      <c r="D42" s="21">
        <v>155</v>
      </c>
      <c r="E42" s="41">
        <v>1</v>
      </c>
      <c r="F42" s="42" t="s">
        <v>40</v>
      </c>
      <c r="G42" s="21">
        <v>155</v>
      </c>
      <c r="H42" s="21"/>
      <c r="I42" s="21"/>
      <c r="J42" s="21"/>
    </row>
    <row r="43" spans="1:10" s="33" customFormat="1" ht="15">
      <c r="A43" s="60" t="s">
        <v>228</v>
      </c>
      <c r="B43" s="26" t="s">
        <v>680</v>
      </c>
      <c r="C43" s="27" t="s">
        <v>681</v>
      </c>
      <c r="D43" s="21">
        <v>20.48</v>
      </c>
      <c r="E43" s="41">
        <v>1</v>
      </c>
      <c r="F43" s="42" t="s">
        <v>40</v>
      </c>
      <c r="G43" s="21">
        <v>20.48</v>
      </c>
      <c r="H43" s="77"/>
      <c r="I43" s="77"/>
      <c r="J43" s="21"/>
    </row>
    <row r="44" spans="1:10" s="33" customFormat="1" ht="15">
      <c r="A44" s="60" t="s">
        <v>228</v>
      </c>
      <c r="B44" s="26" t="s">
        <v>682</v>
      </c>
      <c r="C44" s="27" t="s">
        <v>683</v>
      </c>
      <c r="D44" s="21">
        <v>30.16</v>
      </c>
      <c r="E44" s="41">
        <v>1</v>
      </c>
      <c r="F44" s="42" t="s">
        <v>40</v>
      </c>
      <c r="G44" s="21">
        <v>30.16</v>
      </c>
      <c r="H44" s="77"/>
      <c r="I44" s="77"/>
      <c r="J44" s="21"/>
    </row>
    <row r="45" spans="1:10" s="33" customFormat="1" ht="25.5">
      <c r="A45" s="60" t="s">
        <v>228</v>
      </c>
      <c r="B45" s="26" t="s">
        <v>231</v>
      </c>
      <c r="C45" s="27" t="s">
        <v>232</v>
      </c>
      <c r="D45" s="21">
        <v>53.38</v>
      </c>
      <c r="E45" s="41">
        <v>4</v>
      </c>
      <c r="F45" s="42" t="s">
        <v>40</v>
      </c>
      <c r="G45" s="21">
        <v>213.52</v>
      </c>
      <c r="H45" s="77"/>
      <c r="I45" s="77"/>
      <c r="J45" s="21"/>
    </row>
    <row r="46" spans="1:10" s="33" customFormat="1" ht="15">
      <c r="A46" s="60" t="s">
        <v>228</v>
      </c>
      <c r="B46" s="26" t="s">
        <v>684</v>
      </c>
      <c r="C46" s="27" t="s">
        <v>685</v>
      </c>
      <c r="D46" s="21">
        <v>26.27</v>
      </c>
      <c r="E46" s="41">
        <v>1</v>
      </c>
      <c r="F46" s="42" t="s">
        <v>40</v>
      </c>
      <c r="G46" s="21">
        <v>26.27</v>
      </c>
      <c r="H46" s="77"/>
      <c r="I46" s="77"/>
      <c r="J46" s="21"/>
    </row>
    <row r="47" spans="1:10" s="33" customFormat="1" ht="15">
      <c r="A47" s="61" t="s">
        <v>228</v>
      </c>
      <c r="B47" s="26" t="s">
        <v>650</v>
      </c>
      <c r="C47" s="27" t="s">
        <v>651</v>
      </c>
      <c r="D47" s="21">
        <v>24.5</v>
      </c>
      <c r="E47" s="41">
        <v>2</v>
      </c>
      <c r="F47" s="42" t="s">
        <v>40</v>
      </c>
      <c r="G47" s="21">
        <v>49</v>
      </c>
      <c r="H47" s="77"/>
      <c r="I47" s="77"/>
      <c r="J47" s="21"/>
    </row>
    <row r="48" spans="1:10" s="33" customFormat="1" ht="15">
      <c r="A48" s="61" t="s">
        <v>686</v>
      </c>
      <c r="B48" s="26" t="s">
        <v>652</v>
      </c>
      <c r="C48" s="27" t="s">
        <v>653</v>
      </c>
      <c r="D48" s="21">
        <v>13.93</v>
      </c>
      <c r="E48" s="41">
        <v>2</v>
      </c>
      <c r="F48" s="42" t="s">
        <v>40</v>
      </c>
      <c r="G48" s="21">
        <v>27.86</v>
      </c>
      <c r="H48" s="77">
        <v>522.29</v>
      </c>
      <c r="I48" s="77"/>
      <c r="J48" s="21">
        <f>H48-I48</f>
        <v>522.29</v>
      </c>
    </row>
    <row r="49" spans="1:10" s="33" customFormat="1" ht="15">
      <c r="A49" s="60" t="s">
        <v>34</v>
      </c>
      <c r="B49" s="26" t="s">
        <v>633</v>
      </c>
      <c r="C49" s="27" t="s">
        <v>634</v>
      </c>
      <c r="D49" s="21">
        <v>41.39</v>
      </c>
      <c r="E49" s="41">
        <v>3</v>
      </c>
      <c r="F49" s="42" t="s">
        <v>40</v>
      </c>
      <c r="G49" s="21">
        <v>124.17</v>
      </c>
      <c r="H49" s="21">
        <v>124.17</v>
      </c>
      <c r="I49" s="21"/>
      <c r="J49" s="21">
        <f>H49-I49</f>
        <v>124.17</v>
      </c>
    </row>
    <row r="50" s="33" customFormat="1" ht="15"/>
  </sheetData>
  <sheetProtection/>
  <hyperlinks>
    <hyperlink ref="A2" r:id="rId1" display="http://forum.sibmama.ru/viewtopic.php?p=50559885"/>
    <hyperlink ref="A26" r:id="rId2" display="http://forum.sibmama.ru/viewtopic.php?p=50466691"/>
    <hyperlink ref="A27" r:id="rId3" display="http://forum.sibmama.ru/viewtopic.php?p=50466691"/>
    <hyperlink ref="A28" r:id="rId4" display="http://forum.sibmama.ru/viewtopic.php?p=50466691"/>
    <hyperlink ref="A29" r:id="rId5" display="http://forum.sibmama.ru/viewtopic.php?p=50466691"/>
    <hyperlink ref="A30" r:id="rId6" display="http://forum.sibmama.ru/viewtopic.php?p=50466691"/>
    <hyperlink ref="A4" r:id="rId7" display="http://forum.sibmama.ru/viewtopic.php?t=592985&amp;start=6315"/>
    <hyperlink ref="A31" r:id="rId8" display="http://forum.sibmama.ru/viewtopic.php?p=50466691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1.57421875" style="0" customWidth="1"/>
    <col min="2" max="2" width="11.00390625" style="0" customWidth="1"/>
    <col min="3" max="3" width="58.5742187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21" t="s">
        <v>585</v>
      </c>
      <c r="B2" s="26" t="s">
        <v>687</v>
      </c>
      <c r="C2" s="27" t="s">
        <v>688</v>
      </c>
      <c r="D2" s="21">
        <v>102.71</v>
      </c>
      <c r="E2" s="41">
        <v>1</v>
      </c>
      <c r="F2" s="42" t="s">
        <v>40</v>
      </c>
      <c r="G2" s="21">
        <v>102.71</v>
      </c>
      <c r="H2" s="21">
        <v>102.71</v>
      </c>
      <c r="I2" s="21"/>
      <c r="J2" s="21">
        <f>H2-I2</f>
        <v>102.71</v>
      </c>
    </row>
    <row r="3" spans="1:10" s="108" customFormat="1" ht="15">
      <c r="A3" s="103" t="s">
        <v>689</v>
      </c>
      <c r="B3" s="104" t="s">
        <v>690</v>
      </c>
      <c r="C3" s="105" t="s">
        <v>691</v>
      </c>
      <c r="D3" s="103">
        <v>790</v>
      </c>
      <c r="E3" s="106">
        <v>1</v>
      </c>
      <c r="F3" s="107" t="s">
        <v>40</v>
      </c>
      <c r="G3" s="103">
        <v>790</v>
      </c>
      <c r="H3" s="103"/>
      <c r="I3" s="103"/>
      <c r="J3" s="103"/>
    </row>
    <row r="4" spans="1:10" s="108" customFormat="1" ht="25.5">
      <c r="A4" s="103" t="s">
        <v>689</v>
      </c>
      <c r="B4" s="104" t="s">
        <v>692</v>
      </c>
      <c r="C4" s="105" t="s">
        <v>693</v>
      </c>
      <c r="D4" s="103">
        <v>442.02</v>
      </c>
      <c r="E4" s="106">
        <v>1</v>
      </c>
      <c r="F4" s="107" t="s">
        <v>40</v>
      </c>
      <c r="G4" s="103">
        <v>442.02</v>
      </c>
      <c r="H4" s="103">
        <v>1232.02</v>
      </c>
      <c r="I4" s="103"/>
      <c r="J4" s="103">
        <f aca="true" t="shared" si="0" ref="J4:J42">H4-I4</f>
        <v>1232.02</v>
      </c>
    </row>
    <row r="5" spans="1:10" s="33" customFormat="1" ht="15">
      <c r="A5" s="21" t="s">
        <v>694</v>
      </c>
      <c r="B5" s="26" t="s">
        <v>695</v>
      </c>
      <c r="C5" s="27" t="s">
        <v>696</v>
      </c>
      <c r="D5" s="21">
        <v>24.49</v>
      </c>
      <c r="E5" s="41">
        <v>5</v>
      </c>
      <c r="F5" s="42" t="s">
        <v>40</v>
      </c>
      <c r="G5" s="21">
        <v>122.45</v>
      </c>
      <c r="H5" s="21"/>
      <c r="I5" s="21"/>
      <c r="J5" s="21"/>
    </row>
    <row r="6" spans="1:10" s="33" customFormat="1" ht="15">
      <c r="A6" s="21" t="s">
        <v>694</v>
      </c>
      <c r="B6" s="26" t="s">
        <v>697</v>
      </c>
      <c r="C6" s="27" t="s">
        <v>698</v>
      </c>
      <c r="D6" s="21">
        <v>52.5</v>
      </c>
      <c r="E6" s="41">
        <v>1</v>
      </c>
      <c r="F6" s="42" t="s">
        <v>40</v>
      </c>
      <c r="G6" s="21">
        <v>52.5</v>
      </c>
      <c r="H6" s="21"/>
      <c r="I6" s="21"/>
      <c r="J6" s="21"/>
    </row>
    <row r="7" spans="1:10" s="33" customFormat="1" ht="25.5">
      <c r="A7" s="21" t="s">
        <v>694</v>
      </c>
      <c r="B7" s="26" t="s">
        <v>699</v>
      </c>
      <c r="C7" s="27" t="s">
        <v>700</v>
      </c>
      <c r="D7" s="21">
        <v>482.66</v>
      </c>
      <c r="E7" s="41">
        <v>1</v>
      </c>
      <c r="F7" s="42" t="s">
        <v>40</v>
      </c>
      <c r="G7" s="21">
        <v>482.66</v>
      </c>
      <c r="H7" s="21"/>
      <c r="I7" s="21"/>
      <c r="J7" s="21"/>
    </row>
    <row r="8" spans="1:10" s="33" customFormat="1" ht="15">
      <c r="A8" s="21" t="s">
        <v>694</v>
      </c>
      <c r="B8" s="26" t="s">
        <v>701</v>
      </c>
      <c r="C8" s="27" t="s">
        <v>702</v>
      </c>
      <c r="D8" s="21">
        <v>63.31</v>
      </c>
      <c r="E8" s="41">
        <v>1</v>
      </c>
      <c r="F8" s="42" t="s">
        <v>40</v>
      </c>
      <c r="G8" s="21">
        <v>63.31</v>
      </c>
      <c r="H8" s="77">
        <v>720.9</v>
      </c>
      <c r="I8" s="77"/>
      <c r="J8" s="21">
        <f t="shared" si="0"/>
        <v>720.9</v>
      </c>
    </row>
    <row r="9" spans="1:10" s="108" customFormat="1" ht="25.5">
      <c r="A9" s="109" t="s">
        <v>73</v>
      </c>
      <c r="B9" s="104" t="s">
        <v>703</v>
      </c>
      <c r="C9" s="105" t="s">
        <v>704</v>
      </c>
      <c r="D9" s="103">
        <v>56.5</v>
      </c>
      <c r="E9" s="106">
        <v>1</v>
      </c>
      <c r="F9" s="107" t="s">
        <v>40</v>
      </c>
      <c r="G9" s="103">
        <v>56.5</v>
      </c>
      <c r="H9" s="103">
        <v>56.5</v>
      </c>
      <c r="I9" s="103"/>
      <c r="J9" s="103">
        <f t="shared" si="0"/>
        <v>56.5</v>
      </c>
    </row>
    <row r="10" spans="1:10" s="33" customFormat="1" ht="25.5">
      <c r="A10" s="21" t="s">
        <v>46</v>
      </c>
      <c r="B10" s="26" t="s">
        <v>603</v>
      </c>
      <c r="C10" s="27" t="s">
        <v>604</v>
      </c>
      <c r="D10" s="21">
        <v>144.08</v>
      </c>
      <c r="E10" s="41">
        <v>1</v>
      </c>
      <c r="F10" s="42" t="s">
        <v>40</v>
      </c>
      <c r="G10" s="21">
        <v>144.08</v>
      </c>
      <c r="H10" s="77"/>
      <c r="I10" s="77"/>
      <c r="J10" s="21"/>
    </row>
    <row r="11" spans="1:10" s="33" customFormat="1" ht="25.5">
      <c r="A11" s="21" t="s">
        <v>46</v>
      </c>
      <c r="B11" s="26" t="s">
        <v>705</v>
      </c>
      <c r="C11" s="27" t="s">
        <v>706</v>
      </c>
      <c r="D11" s="21">
        <v>123.75</v>
      </c>
      <c r="E11" s="41">
        <v>1</v>
      </c>
      <c r="F11" s="42" t="s">
        <v>40</v>
      </c>
      <c r="G11" s="21">
        <v>123.75</v>
      </c>
      <c r="H11" s="77"/>
      <c r="I11" s="77"/>
      <c r="J11" s="21"/>
    </row>
    <row r="12" spans="1:10" s="33" customFormat="1" ht="25.5">
      <c r="A12" s="69" t="s">
        <v>46</v>
      </c>
      <c r="B12" s="26" t="s">
        <v>707</v>
      </c>
      <c r="C12" s="27" t="s">
        <v>708</v>
      </c>
      <c r="D12" s="21">
        <v>99</v>
      </c>
      <c r="E12" s="41">
        <v>1</v>
      </c>
      <c r="F12" s="42" t="s">
        <v>40</v>
      </c>
      <c r="G12" s="21">
        <v>99</v>
      </c>
      <c r="H12" s="77">
        <v>366.83</v>
      </c>
      <c r="I12" s="77"/>
      <c r="J12" s="21">
        <f t="shared" si="0"/>
        <v>366.83</v>
      </c>
    </row>
    <row r="13" spans="1:10" s="108" customFormat="1" ht="15">
      <c r="A13" s="109" t="s">
        <v>398</v>
      </c>
      <c r="B13" s="104" t="s">
        <v>709</v>
      </c>
      <c r="C13" s="105" t="s">
        <v>710</v>
      </c>
      <c r="D13" s="103">
        <v>22.54</v>
      </c>
      <c r="E13" s="106">
        <v>5</v>
      </c>
      <c r="F13" s="107" t="s">
        <v>40</v>
      </c>
      <c r="G13" s="103">
        <v>112.7</v>
      </c>
      <c r="H13" s="103"/>
      <c r="I13" s="103"/>
      <c r="J13" s="103"/>
    </row>
    <row r="14" spans="1:10" s="108" customFormat="1" ht="25.5">
      <c r="A14" s="109" t="s">
        <v>398</v>
      </c>
      <c r="B14" s="104" t="s">
        <v>711</v>
      </c>
      <c r="C14" s="105" t="s">
        <v>712</v>
      </c>
      <c r="D14" s="103">
        <v>58.5</v>
      </c>
      <c r="E14" s="106">
        <v>2</v>
      </c>
      <c r="F14" s="107" t="s">
        <v>40</v>
      </c>
      <c r="G14" s="103">
        <v>117</v>
      </c>
      <c r="H14" s="103"/>
      <c r="I14" s="103"/>
      <c r="J14" s="103"/>
    </row>
    <row r="15" spans="1:10" s="108" customFormat="1" ht="15">
      <c r="A15" s="109" t="s">
        <v>398</v>
      </c>
      <c r="B15" s="104" t="s">
        <v>713</v>
      </c>
      <c r="C15" s="105" t="s">
        <v>714</v>
      </c>
      <c r="D15" s="103">
        <v>63.55</v>
      </c>
      <c r="E15" s="106">
        <v>2</v>
      </c>
      <c r="F15" s="107" t="s">
        <v>40</v>
      </c>
      <c r="G15" s="103">
        <v>127.1</v>
      </c>
      <c r="H15" s="110">
        <v>356.78</v>
      </c>
      <c r="I15" s="110"/>
      <c r="J15" s="103">
        <f t="shared" si="0"/>
        <v>356.78</v>
      </c>
    </row>
    <row r="16" spans="1:10" s="33" customFormat="1" ht="15">
      <c r="A16" s="70" t="s">
        <v>715</v>
      </c>
      <c r="B16" s="26" t="s">
        <v>716</v>
      </c>
      <c r="C16" s="27" t="s">
        <v>717</v>
      </c>
      <c r="D16" s="21">
        <v>337.68</v>
      </c>
      <c r="E16" s="41">
        <v>2</v>
      </c>
      <c r="F16" s="42" t="s">
        <v>40</v>
      </c>
      <c r="G16" s="21">
        <v>675.36</v>
      </c>
      <c r="H16" s="21">
        <v>675.35</v>
      </c>
      <c r="I16" s="21"/>
      <c r="J16" s="21">
        <f t="shared" si="0"/>
        <v>675.35</v>
      </c>
    </row>
    <row r="17" spans="1:10" s="108" customFormat="1" ht="15">
      <c r="A17" s="103" t="s">
        <v>718</v>
      </c>
      <c r="B17" s="104" t="s">
        <v>626</v>
      </c>
      <c r="C17" s="105" t="s">
        <v>627</v>
      </c>
      <c r="D17" s="103">
        <v>17.57</v>
      </c>
      <c r="E17" s="106">
        <v>50</v>
      </c>
      <c r="F17" s="107" t="s">
        <v>40</v>
      </c>
      <c r="G17" s="103">
        <v>878.5</v>
      </c>
      <c r="H17" s="103">
        <v>878.25</v>
      </c>
      <c r="I17" s="103"/>
      <c r="J17" s="103">
        <f t="shared" si="0"/>
        <v>878.25</v>
      </c>
    </row>
    <row r="18" spans="1:10" s="33" customFormat="1" ht="15">
      <c r="A18" s="70" t="s">
        <v>312</v>
      </c>
      <c r="B18" s="26" t="s">
        <v>568</v>
      </c>
      <c r="C18" s="27" t="s">
        <v>569</v>
      </c>
      <c r="D18" s="21">
        <v>95.1</v>
      </c>
      <c r="E18" s="41">
        <v>1</v>
      </c>
      <c r="F18" s="42" t="s">
        <v>40</v>
      </c>
      <c r="G18" s="21">
        <v>95.1</v>
      </c>
      <c r="H18" s="21"/>
      <c r="I18" s="21"/>
      <c r="J18" s="21"/>
    </row>
    <row r="19" spans="1:10" s="33" customFormat="1" ht="15">
      <c r="A19" s="70" t="s">
        <v>312</v>
      </c>
      <c r="B19" s="26" t="s">
        <v>570</v>
      </c>
      <c r="C19" s="27" t="s">
        <v>571</v>
      </c>
      <c r="D19" s="21">
        <v>61.71</v>
      </c>
      <c r="E19" s="41">
        <v>1</v>
      </c>
      <c r="F19" s="42" t="s">
        <v>40</v>
      </c>
      <c r="G19" s="21">
        <v>61.71</v>
      </c>
      <c r="H19" s="21">
        <v>156.81</v>
      </c>
      <c r="I19" s="21"/>
      <c r="J19" s="21">
        <f t="shared" si="0"/>
        <v>156.81</v>
      </c>
    </row>
    <row r="20" spans="1:10" s="108" customFormat="1" ht="15">
      <c r="A20" s="111" t="s">
        <v>16</v>
      </c>
      <c r="B20" s="104" t="s">
        <v>719</v>
      </c>
      <c r="C20" s="105" t="s">
        <v>720</v>
      </c>
      <c r="D20" s="103">
        <v>100.36</v>
      </c>
      <c r="E20" s="106">
        <v>1</v>
      </c>
      <c r="F20" s="107" t="s">
        <v>40</v>
      </c>
      <c r="G20" s="103">
        <v>100.36</v>
      </c>
      <c r="H20" s="103">
        <v>100.36</v>
      </c>
      <c r="I20" s="103"/>
      <c r="J20" s="103">
        <f t="shared" si="0"/>
        <v>100.36</v>
      </c>
    </row>
    <row r="21" spans="1:10" s="33" customFormat="1" ht="15">
      <c r="A21" s="70" t="s">
        <v>420</v>
      </c>
      <c r="B21" s="26" t="s">
        <v>721</v>
      </c>
      <c r="C21" s="27" t="s">
        <v>722</v>
      </c>
      <c r="D21" s="21">
        <v>127.76</v>
      </c>
      <c r="E21" s="41">
        <v>1</v>
      </c>
      <c r="F21" s="42" t="s">
        <v>40</v>
      </c>
      <c r="G21" s="21">
        <v>127.76</v>
      </c>
      <c r="H21" s="77">
        <v>127.76</v>
      </c>
      <c r="I21" s="77"/>
      <c r="J21" s="21">
        <f t="shared" si="0"/>
        <v>127.76</v>
      </c>
    </row>
    <row r="22" spans="1:10" s="108" customFormat="1" ht="15">
      <c r="A22" s="103" t="s">
        <v>24</v>
      </c>
      <c r="B22" s="104" t="s">
        <v>25</v>
      </c>
      <c r="C22" s="105" t="s">
        <v>723</v>
      </c>
      <c r="D22" s="103">
        <v>128.61</v>
      </c>
      <c r="E22" s="106">
        <v>4</v>
      </c>
      <c r="F22" s="107" t="s">
        <v>40</v>
      </c>
      <c r="G22" s="103">
        <v>514.44</v>
      </c>
      <c r="H22" s="103">
        <v>514.44</v>
      </c>
      <c r="I22" s="103"/>
      <c r="J22" s="103">
        <f t="shared" si="0"/>
        <v>514.44</v>
      </c>
    </row>
    <row r="23" spans="1:10" s="33" customFormat="1" ht="25.5">
      <c r="A23" s="70" t="s">
        <v>324</v>
      </c>
      <c r="B23" s="26" t="s">
        <v>724</v>
      </c>
      <c r="C23" s="27" t="s">
        <v>725</v>
      </c>
      <c r="D23" s="21">
        <v>27.5</v>
      </c>
      <c r="E23" s="41">
        <v>12</v>
      </c>
      <c r="F23" s="42" t="s">
        <v>40</v>
      </c>
      <c r="G23" s="21">
        <v>330</v>
      </c>
      <c r="H23" s="21"/>
      <c r="I23" s="21"/>
      <c r="J23" s="21"/>
    </row>
    <row r="24" spans="1:10" s="33" customFormat="1" ht="25.5">
      <c r="A24" s="69" t="s">
        <v>726</v>
      </c>
      <c r="B24" s="26" t="s">
        <v>727</v>
      </c>
      <c r="C24" s="27" t="s">
        <v>728</v>
      </c>
      <c r="D24" s="21">
        <v>167.38</v>
      </c>
      <c r="E24" s="41">
        <v>1</v>
      </c>
      <c r="F24" s="42" t="s">
        <v>40</v>
      </c>
      <c r="G24" s="21">
        <v>167.38</v>
      </c>
      <c r="H24" s="77">
        <v>497.38</v>
      </c>
      <c r="I24" s="77"/>
      <c r="J24" s="21">
        <f t="shared" si="0"/>
        <v>497.38</v>
      </c>
    </row>
    <row r="25" spans="1:10" s="108" customFormat="1" ht="15">
      <c r="A25" s="111" t="s">
        <v>427</v>
      </c>
      <c r="B25" s="104" t="s">
        <v>729</v>
      </c>
      <c r="C25" s="105" t="s">
        <v>730</v>
      </c>
      <c r="D25" s="103">
        <v>220.63</v>
      </c>
      <c r="E25" s="106">
        <v>1</v>
      </c>
      <c r="F25" s="107" t="s">
        <v>40</v>
      </c>
      <c r="G25" s="103">
        <v>220.63</v>
      </c>
      <c r="H25" s="110">
        <v>220.63</v>
      </c>
      <c r="I25" s="110"/>
      <c r="J25" s="103">
        <f t="shared" si="0"/>
        <v>220.63</v>
      </c>
    </row>
    <row r="26" spans="1:10" s="33" customFormat="1" ht="15">
      <c r="A26" s="21" t="s">
        <v>731</v>
      </c>
      <c r="B26" s="26" t="s">
        <v>531</v>
      </c>
      <c r="C26" s="27" t="s">
        <v>532</v>
      </c>
      <c r="D26" s="21">
        <v>15.6</v>
      </c>
      <c r="E26" s="41">
        <v>1</v>
      </c>
      <c r="F26" s="42" t="s">
        <v>40</v>
      </c>
      <c r="G26" s="21">
        <v>15.6</v>
      </c>
      <c r="H26" s="21"/>
      <c r="I26" s="21"/>
      <c r="J26" s="21"/>
    </row>
    <row r="27" spans="1:10" s="33" customFormat="1" ht="15">
      <c r="A27" s="21" t="s">
        <v>731</v>
      </c>
      <c r="B27" s="26" t="s">
        <v>732</v>
      </c>
      <c r="C27" s="27" t="s">
        <v>733</v>
      </c>
      <c r="D27" s="21">
        <v>20.24</v>
      </c>
      <c r="E27" s="41">
        <v>2</v>
      </c>
      <c r="F27" s="42" t="s">
        <v>40</v>
      </c>
      <c r="G27" s="21">
        <v>40.48</v>
      </c>
      <c r="H27" s="64">
        <v>56.08</v>
      </c>
      <c r="I27" s="77"/>
      <c r="J27" s="21">
        <f t="shared" si="0"/>
        <v>56.08</v>
      </c>
    </row>
    <row r="28" spans="1:10" s="108" customFormat="1" ht="15">
      <c r="A28" s="103" t="s">
        <v>654</v>
      </c>
      <c r="B28" s="104" t="s">
        <v>659</v>
      </c>
      <c r="C28" s="105" t="s">
        <v>660</v>
      </c>
      <c r="D28" s="103">
        <v>198.75</v>
      </c>
      <c r="E28" s="106">
        <v>1</v>
      </c>
      <c r="F28" s="107" t="s">
        <v>40</v>
      </c>
      <c r="G28" s="103">
        <v>198.75</v>
      </c>
      <c r="H28" s="110">
        <v>198.75</v>
      </c>
      <c r="I28" s="110"/>
      <c r="J28" s="103">
        <f t="shared" si="0"/>
        <v>198.75</v>
      </c>
    </row>
    <row r="29" spans="1:10" s="33" customFormat="1" ht="25.5">
      <c r="A29" s="21" t="s">
        <v>734</v>
      </c>
      <c r="B29" s="26" t="s">
        <v>735</v>
      </c>
      <c r="C29" s="27" t="s">
        <v>736</v>
      </c>
      <c r="D29" s="21">
        <v>311.25</v>
      </c>
      <c r="E29" s="41">
        <v>1</v>
      </c>
      <c r="F29" s="42" t="s">
        <v>40</v>
      </c>
      <c r="G29" s="21">
        <v>311.25</v>
      </c>
      <c r="H29" s="77">
        <v>311.25</v>
      </c>
      <c r="I29" s="77"/>
      <c r="J29" s="21">
        <f t="shared" si="0"/>
        <v>311.25</v>
      </c>
    </row>
    <row r="30" spans="1:10" s="108" customFormat="1" ht="25.5">
      <c r="A30" s="109" t="s">
        <v>661</v>
      </c>
      <c r="B30" s="104" t="s">
        <v>737</v>
      </c>
      <c r="C30" s="105" t="s">
        <v>738</v>
      </c>
      <c r="D30" s="103">
        <v>461.86</v>
      </c>
      <c r="E30" s="106">
        <v>1</v>
      </c>
      <c r="F30" s="107" t="s">
        <v>40</v>
      </c>
      <c r="G30" s="103">
        <v>461.86</v>
      </c>
      <c r="H30" s="103"/>
      <c r="I30" s="103"/>
      <c r="J30" s="103"/>
    </row>
    <row r="31" spans="1:10" s="108" customFormat="1" ht="25.5">
      <c r="A31" s="109" t="s">
        <v>661</v>
      </c>
      <c r="B31" s="104" t="s">
        <v>739</v>
      </c>
      <c r="C31" s="105" t="s">
        <v>740</v>
      </c>
      <c r="D31" s="103">
        <v>393.75</v>
      </c>
      <c r="E31" s="106">
        <v>1</v>
      </c>
      <c r="F31" s="107" t="s">
        <v>40</v>
      </c>
      <c r="G31" s="103">
        <v>393.75</v>
      </c>
      <c r="H31" s="103"/>
      <c r="I31" s="103"/>
      <c r="J31" s="103"/>
    </row>
    <row r="32" spans="1:10" s="108" customFormat="1" ht="25.5">
      <c r="A32" s="109" t="s">
        <v>661</v>
      </c>
      <c r="B32" s="104" t="s">
        <v>741</v>
      </c>
      <c r="C32" s="105" t="s">
        <v>742</v>
      </c>
      <c r="D32" s="103">
        <v>317.49</v>
      </c>
      <c r="E32" s="106">
        <v>1</v>
      </c>
      <c r="F32" s="107" t="s">
        <v>40</v>
      </c>
      <c r="G32" s="103">
        <v>317.49</v>
      </c>
      <c r="H32" s="110">
        <v>1173.1</v>
      </c>
      <c r="I32" s="110"/>
      <c r="J32" s="103">
        <f t="shared" si="0"/>
        <v>1173.1</v>
      </c>
    </row>
    <row r="33" spans="1:10" s="33" customFormat="1" ht="15">
      <c r="A33" s="21" t="s">
        <v>332</v>
      </c>
      <c r="B33" s="26" t="s">
        <v>743</v>
      </c>
      <c r="C33" s="27" t="s">
        <v>744</v>
      </c>
      <c r="D33" s="21">
        <v>17.61</v>
      </c>
      <c r="E33" s="41">
        <v>1</v>
      </c>
      <c r="F33" s="42" t="s">
        <v>40</v>
      </c>
      <c r="G33" s="21">
        <v>17.61</v>
      </c>
      <c r="H33" s="21"/>
      <c r="I33" s="21"/>
      <c r="J33" s="21"/>
    </row>
    <row r="34" spans="1:10" s="33" customFormat="1" ht="25.5">
      <c r="A34" s="21" t="s">
        <v>332</v>
      </c>
      <c r="B34" s="26" t="s">
        <v>745</v>
      </c>
      <c r="C34" s="27" t="s">
        <v>746</v>
      </c>
      <c r="D34" s="21">
        <v>43.97</v>
      </c>
      <c r="E34" s="41">
        <v>20</v>
      </c>
      <c r="F34" s="42" t="s">
        <v>40</v>
      </c>
      <c r="G34" s="21">
        <v>879.4</v>
      </c>
      <c r="H34" s="21"/>
      <c r="I34" s="21"/>
      <c r="J34" s="21"/>
    </row>
    <row r="35" spans="1:10" s="33" customFormat="1" ht="15">
      <c r="A35" s="21" t="s">
        <v>332</v>
      </c>
      <c r="B35" s="26" t="s">
        <v>130</v>
      </c>
      <c r="C35" s="27" t="s">
        <v>131</v>
      </c>
      <c r="D35" s="21">
        <v>37.35</v>
      </c>
      <c r="E35" s="41">
        <v>3</v>
      </c>
      <c r="F35" s="42" t="s">
        <v>40</v>
      </c>
      <c r="G35" s="21">
        <v>112.05</v>
      </c>
      <c r="H35" s="77"/>
      <c r="I35" s="77"/>
      <c r="J35" s="21"/>
    </row>
    <row r="36" spans="1:10" s="33" customFormat="1" ht="15">
      <c r="A36" s="21" t="s">
        <v>332</v>
      </c>
      <c r="B36" s="26" t="s">
        <v>747</v>
      </c>
      <c r="C36" s="27" t="s">
        <v>748</v>
      </c>
      <c r="D36" s="21">
        <v>6.01</v>
      </c>
      <c r="E36" s="41">
        <v>3</v>
      </c>
      <c r="F36" s="42" t="s">
        <v>40</v>
      </c>
      <c r="G36" s="21">
        <v>18.03</v>
      </c>
      <c r="H36" s="77"/>
      <c r="I36" s="77"/>
      <c r="J36" s="21"/>
    </row>
    <row r="37" spans="1:10" s="33" customFormat="1" ht="25.5">
      <c r="A37" s="21" t="s">
        <v>332</v>
      </c>
      <c r="B37" s="26" t="s">
        <v>749</v>
      </c>
      <c r="C37" s="27" t="s">
        <v>750</v>
      </c>
      <c r="D37" s="21">
        <v>48.98</v>
      </c>
      <c r="E37" s="41">
        <v>10</v>
      </c>
      <c r="F37" s="42" t="s">
        <v>40</v>
      </c>
      <c r="G37" s="21">
        <v>489.8</v>
      </c>
      <c r="H37" s="77">
        <v>1516.89</v>
      </c>
      <c r="I37" s="77"/>
      <c r="J37" s="21">
        <f t="shared" si="0"/>
        <v>1516.89</v>
      </c>
    </row>
    <row r="38" spans="1:10" s="108" customFormat="1" ht="15">
      <c r="A38" s="106" t="s">
        <v>536</v>
      </c>
      <c r="B38" s="104" t="s">
        <v>418</v>
      </c>
      <c r="C38" s="105" t="s">
        <v>419</v>
      </c>
      <c r="D38" s="103">
        <v>61.2</v>
      </c>
      <c r="E38" s="106">
        <v>1</v>
      </c>
      <c r="F38" s="107" t="s">
        <v>40</v>
      </c>
      <c r="G38" s="103">
        <v>61.2</v>
      </c>
      <c r="H38" s="110">
        <v>61.2</v>
      </c>
      <c r="I38" s="110"/>
      <c r="J38" s="103">
        <f t="shared" si="0"/>
        <v>61.2</v>
      </c>
    </row>
    <row r="39" spans="1:10" s="33" customFormat="1" ht="15">
      <c r="A39" s="69" t="s">
        <v>751</v>
      </c>
      <c r="B39" s="26" t="s">
        <v>418</v>
      </c>
      <c r="C39" s="27" t="s">
        <v>419</v>
      </c>
      <c r="D39" s="21">
        <v>61.2</v>
      </c>
      <c r="E39" s="41">
        <v>1</v>
      </c>
      <c r="F39" s="42" t="s">
        <v>40</v>
      </c>
      <c r="G39" s="21">
        <v>61.2</v>
      </c>
      <c r="H39" s="77">
        <v>61.2</v>
      </c>
      <c r="I39" s="77"/>
      <c r="J39" s="21">
        <f t="shared" si="0"/>
        <v>61.2</v>
      </c>
    </row>
    <row r="40" spans="1:10" s="108" customFormat="1" ht="14.25" customHeight="1">
      <c r="A40" s="103" t="s">
        <v>752</v>
      </c>
      <c r="B40" s="104" t="s">
        <v>753</v>
      </c>
      <c r="C40" s="105" t="s">
        <v>754</v>
      </c>
      <c r="D40" s="103">
        <v>166.88</v>
      </c>
      <c r="E40" s="106">
        <v>1</v>
      </c>
      <c r="F40" s="107" t="s">
        <v>40</v>
      </c>
      <c r="G40" s="103">
        <v>166.8</v>
      </c>
      <c r="H40" s="110"/>
      <c r="I40" s="110"/>
      <c r="J40" s="103"/>
    </row>
    <row r="41" spans="1:10" s="108" customFormat="1" ht="25.5">
      <c r="A41" s="103" t="s">
        <v>752</v>
      </c>
      <c r="B41" s="104" t="s">
        <v>616</v>
      </c>
      <c r="C41" s="105" t="s">
        <v>617</v>
      </c>
      <c r="D41" s="103">
        <v>69.75</v>
      </c>
      <c r="E41" s="106">
        <v>1</v>
      </c>
      <c r="F41" s="107" t="s">
        <v>40</v>
      </c>
      <c r="G41" s="103">
        <v>69.75</v>
      </c>
      <c r="H41" s="110">
        <v>236.63</v>
      </c>
      <c r="I41" s="110"/>
      <c r="J41" s="103">
        <f t="shared" si="0"/>
        <v>236.63</v>
      </c>
    </row>
    <row r="42" spans="1:10" s="33" customFormat="1" ht="25.5">
      <c r="A42" s="71" t="s">
        <v>755</v>
      </c>
      <c r="B42" s="26" t="s">
        <v>756</v>
      </c>
      <c r="C42" s="27" t="s">
        <v>757</v>
      </c>
      <c r="D42" s="21">
        <v>94.46</v>
      </c>
      <c r="E42" s="41">
        <v>5</v>
      </c>
      <c r="F42" s="42" t="s">
        <v>40</v>
      </c>
      <c r="G42" s="21">
        <v>472.3</v>
      </c>
      <c r="H42" s="77">
        <v>472.3</v>
      </c>
      <c r="I42" s="77"/>
      <c r="J42" s="21">
        <f t="shared" si="0"/>
        <v>472.3</v>
      </c>
    </row>
  </sheetData>
  <sheetProtection/>
  <hyperlinks>
    <hyperlink ref="A18" r:id="rId1" display="http://forum.sibmama.ru/viewtopic.php?t=592985&amp;start=6450"/>
    <hyperlink ref="A19" r:id="rId2" display="http://forum.sibmama.ru/viewtopic.php?t=592985&amp;start=6450"/>
    <hyperlink ref="A23" r:id="rId3" display="http://forum.sibmama.ru/viewtopic.php?t=592985&amp;start=6405"/>
    <hyperlink ref="A16" r:id="rId4" display="http://forum.sibmama.ru/viewtopic.php?p=50521363"/>
    <hyperlink ref="A13" r:id="rId5" display="http://forum.sibmama.ru/viewtopic.php?p=50644322"/>
    <hyperlink ref="A14" r:id="rId6" display="http://forum.sibmama.ru/viewtopic.php?p=50644322"/>
    <hyperlink ref="A9" r:id="rId7" display="http://forum.sibmama.ru/viewtopic.php?t=592985&amp;start=6330"/>
    <hyperlink ref="A30" r:id="rId8" display="http://forum.sibmama.ru/viewtopic.php?p=50466691"/>
    <hyperlink ref="A31" r:id="rId9" display="http://forum.sibmama.ru/viewtopic.php?p=50466691"/>
    <hyperlink ref="A15" r:id="rId10" display="http://forum.sibmama.ru/viewtopic.php?p=50644322"/>
    <hyperlink ref="A32" r:id="rId11" display="http://forum.sibmama.ru/viewtopic.php?p=50466691"/>
    <hyperlink ref="A21" r:id="rId12" display="http://forum.sibmama.ru/viewtopic.php?t=592985&amp;start=6450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7.140625" style="0" customWidth="1"/>
    <col min="3" max="3" width="5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101" t="s">
        <v>585</v>
      </c>
      <c r="B2" s="26" t="s">
        <v>758</v>
      </c>
      <c r="C2" s="27" t="s">
        <v>759</v>
      </c>
      <c r="D2" s="21">
        <v>132</v>
      </c>
      <c r="E2" s="41">
        <v>1</v>
      </c>
      <c r="F2" s="42" t="s">
        <v>40</v>
      </c>
      <c r="G2" s="21">
        <v>132</v>
      </c>
      <c r="H2" s="64"/>
      <c r="I2" s="64"/>
      <c r="J2" s="64"/>
    </row>
    <row r="3" spans="1:10" s="33" customFormat="1" ht="15">
      <c r="A3" s="61" t="s">
        <v>585</v>
      </c>
      <c r="B3" s="26" t="s">
        <v>760</v>
      </c>
      <c r="C3" s="27" t="s">
        <v>761</v>
      </c>
      <c r="D3" s="21">
        <v>40.75</v>
      </c>
      <c r="E3" s="41">
        <v>1</v>
      </c>
      <c r="F3" s="42" t="s">
        <v>40</v>
      </c>
      <c r="G3" s="21">
        <v>40.75</v>
      </c>
      <c r="H3" s="64">
        <v>172.75</v>
      </c>
      <c r="I3" s="64"/>
      <c r="J3" s="64">
        <f>H3-I3</f>
        <v>172.75</v>
      </c>
    </row>
    <row r="4" spans="1:10" s="120" customFormat="1" ht="15">
      <c r="A4" s="113" t="s">
        <v>762</v>
      </c>
      <c r="B4" s="114" t="s">
        <v>763</v>
      </c>
      <c r="C4" s="115" t="s">
        <v>764</v>
      </c>
      <c r="D4" s="116">
        <v>53.21</v>
      </c>
      <c r="E4" s="117">
        <v>2</v>
      </c>
      <c r="F4" s="118" t="s">
        <v>40</v>
      </c>
      <c r="G4" s="116">
        <v>106.42</v>
      </c>
      <c r="H4" s="116">
        <v>106.42</v>
      </c>
      <c r="I4" s="116"/>
      <c r="J4" s="119">
        <f>H4-I4</f>
        <v>106.42</v>
      </c>
    </row>
    <row r="5" spans="1:10" s="33" customFormat="1" ht="25.5">
      <c r="A5" s="61" t="s">
        <v>73</v>
      </c>
      <c r="B5" s="26" t="s">
        <v>765</v>
      </c>
      <c r="C5" s="27" t="s">
        <v>766</v>
      </c>
      <c r="D5" s="21">
        <v>25.31</v>
      </c>
      <c r="E5" s="41">
        <v>1</v>
      </c>
      <c r="F5" s="42" t="s">
        <v>40</v>
      </c>
      <c r="G5" s="21">
        <v>25.31</v>
      </c>
      <c r="H5" s="64">
        <v>25.31</v>
      </c>
      <c r="I5" s="64"/>
      <c r="J5" s="64">
        <f>H5-I5</f>
        <v>25.31</v>
      </c>
    </row>
    <row r="6" spans="1:10" s="120" customFormat="1" ht="15">
      <c r="A6" s="113" t="s">
        <v>46</v>
      </c>
      <c r="B6" s="114" t="s">
        <v>767</v>
      </c>
      <c r="C6" s="115" t="s">
        <v>768</v>
      </c>
      <c r="D6" s="116">
        <v>56.25</v>
      </c>
      <c r="E6" s="117">
        <v>1</v>
      </c>
      <c r="F6" s="118" t="s">
        <v>40</v>
      </c>
      <c r="G6" s="116">
        <v>56.25</v>
      </c>
      <c r="H6" s="116"/>
      <c r="I6" s="116"/>
      <c r="J6" s="119"/>
    </row>
    <row r="7" spans="1:10" s="120" customFormat="1" ht="25.5">
      <c r="A7" s="113" t="s">
        <v>46</v>
      </c>
      <c r="B7" s="114" t="s">
        <v>769</v>
      </c>
      <c r="C7" s="115" t="s">
        <v>770</v>
      </c>
      <c r="D7" s="116">
        <v>86.25</v>
      </c>
      <c r="E7" s="117">
        <v>1</v>
      </c>
      <c r="F7" s="118" t="s">
        <v>40</v>
      </c>
      <c r="G7" s="116">
        <v>86.25</v>
      </c>
      <c r="H7" s="116"/>
      <c r="I7" s="116"/>
      <c r="J7" s="119"/>
    </row>
    <row r="8" spans="1:10" s="120" customFormat="1" ht="25.5">
      <c r="A8" s="113" t="s">
        <v>46</v>
      </c>
      <c r="B8" s="114" t="s">
        <v>771</v>
      </c>
      <c r="C8" s="115" t="s">
        <v>772</v>
      </c>
      <c r="D8" s="116">
        <v>20.63</v>
      </c>
      <c r="E8" s="117">
        <v>3</v>
      </c>
      <c r="F8" s="118" t="s">
        <v>40</v>
      </c>
      <c r="G8" s="116">
        <v>61.89</v>
      </c>
      <c r="H8" s="119">
        <v>204.39</v>
      </c>
      <c r="I8" s="119"/>
      <c r="J8" s="119">
        <f>H8-I8</f>
        <v>204.39</v>
      </c>
    </row>
    <row r="9" spans="1:10" s="33" customFormat="1" ht="15">
      <c r="A9" s="101" t="s">
        <v>398</v>
      </c>
      <c r="B9" s="26" t="s">
        <v>773</v>
      </c>
      <c r="C9" s="27" t="s">
        <v>774</v>
      </c>
      <c r="D9" s="21">
        <v>41.6</v>
      </c>
      <c r="E9" s="41">
        <v>1</v>
      </c>
      <c r="F9" s="42" t="s">
        <v>40</v>
      </c>
      <c r="G9" s="21">
        <v>41.6</v>
      </c>
      <c r="H9" s="21"/>
      <c r="I9" s="21"/>
      <c r="J9" s="64"/>
    </row>
    <row r="10" spans="1:10" s="33" customFormat="1" ht="25.5">
      <c r="A10" s="101" t="s">
        <v>398</v>
      </c>
      <c r="B10" s="26" t="s">
        <v>775</v>
      </c>
      <c r="C10" s="27" t="s">
        <v>776</v>
      </c>
      <c r="D10" s="21">
        <v>27.21</v>
      </c>
      <c r="E10" s="41">
        <v>1</v>
      </c>
      <c r="F10" s="42" t="s">
        <v>40</v>
      </c>
      <c r="G10" s="21">
        <v>27.21</v>
      </c>
      <c r="H10" s="21"/>
      <c r="I10" s="21"/>
      <c r="J10" s="64"/>
    </row>
    <row r="11" spans="1:10" s="33" customFormat="1" ht="25.5">
      <c r="A11" s="101" t="s">
        <v>398</v>
      </c>
      <c r="B11" s="26" t="s">
        <v>713</v>
      </c>
      <c r="C11" s="27" t="s">
        <v>777</v>
      </c>
      <c r="D11" s="21">
        <v>58.75</v>
      </c>
      <c r="E11" s="41">
        <v>2</v>
      </c>
      <c r="F11" s="42" t="s">
        <v>40</v>
      </c>
      <c r="G11" s="21">
        <v>117.5</v>
      </c>
      <c r="H11" s="21"/>
      <c r="I11" s="21"/>
      <c r="J11" s="64"/>
    </row>
    <row r="12" spans="1:10" s="33" customFormat="1" ht="25.5">
      <c r="A12" s="101" t="s">
        <v>398</v>
      </c>
      <c r="B12" s="26" t="s">
        <v>210</v>
      </c>
      <c r="C12" s="27" t="s">
        <v>211</v>
      </c>
      <c r="D12" s="21">
        <v>32.73</v>
      </c>
      <c r="E12" s="41">
        <v>2</v>
      </c>
      <c r="F12" s="42" t="s">
        <v>40</v>
      </c>
      <c r="G12" s="21">
        <v>65.46</v>
      </c>
      <c r="H12" s="21"/>
      <c r="I12" s="21"/>
      <c r="J12" s="64"/>
    </row>
    <row r="13" spans="1:10" s="33" customFormat="1" ht="15">
      <c r="A13" s="101" t="s">
        <v>398</v>
      </c>
      <c r="B13" s="26" t="s">
        <v>778</v>
      </c>
      <c r="C13" s="27" t="s">
        <v>779</v>
      </c>
      <c r="D13" s="21">
        <v>6.34</v>
      </c>
      <c r="E13" s="41">
        <v>2</v>
      </c>
      <c r="F13" s="42" t="s">
        <v>40</v>
      </c>
      <c r="G13" s="21">
        <v>12.68</v>
      </c>
      <c r="H13" s="64">
        <v>264.44</v>
      </c>
      <c r="I13" s="64"/>
      <c r="J13" s="64">
        <f>H13-I13</f>
        <v>264.44</v>
      </c>
    </row>
    <row r="14" spans="1:10" s="120" customFormat="1" ht="25.5">
      <c r="A14" s="121" t="s">
        <v>780</v>
      </c>
      <c r="B14" s="114" t="s">
        <v>781</v>
      </c>
      <c r="C14" s="115" t="s">
        <v>782</v>
      </c>
      <c r="D14" s="116">
        <v>281.5</v>
      </c>
      <c r="E14" s="117">
        <v>1</v>
      </c>
      <c r="F14" s="118" t="s">
        <v>40</v>
      </c>
      <c r="G14" s="116">
        <v>281.5</v>
      </c>
      <c r="H14" s="116"/>
      <c r="I14" s="116"/>
      <c r="J14" s="119"/>
    </row>
    <row r="15" spans="1:10" s="120" customFormat="1" ht="25.5">
      <c r="A15" s="121" t="s">
        <v>783</v>
      </c>
      <c r="B15" s="114" t="s">
        <v>784</v>
      </c>
      <c r="C15" s="115" t="s">
        <v>785</v>
      </c>
      <c r="D15" s="116">
        <v>128.75</v>
      </c>
      <c r="E15" s="117">
        <v>1</v>
      </c>
      <c r="F15" s="118" t="s">
        <v>40</v>
      </c>
      <c r="G15" s="116">
        <v>128.75</v>
      </c>
      <c r="H15" s="119"/>
      <c r="I15" s="119"/>
      <c r="J15" s="119"/>
    </row>
    <row r="16" spans="1:10" s="120" customFormat="1" ht="25.5">
      <c r="A16" s="121" t="s">
        <v>783</v>
      </c>
      <c r="B16" s="114" t="s">
        <v>786</v>
      </c>
      <c r="C16" s="115" t="s">
        <v>787</v>
      </c>
      <c r="D16" s="116">
        <v>178.5</v>
      </c>
      <c r="E16" s="117">
        <v>1</v>
      </c>
      <c r="F16" s="118" t="s">
        <v>40</v>
      </c>
      <c r="G16" s="116">
        <v>178.5</v>
      </c>
      <c r="H16" s="119"/>
      <c r="I16" s="119"/>
      <c r="J16" s="119"/>
    </row>
    <row r="17" spans="1:10" s="120" customFormat="1" ht="15">
      <c r="A17" s="121" t="s">
        <v>783</v>
      </c>
      <c r="B17" s="114" t="s">
        <v>788</v>
      </c>
      <c r="C17" s="115" t="s">
        <v>789</v>
      </c>
      <c r="D17" s="116">
        <v>164</v>
      </c>
      <c r="E17" s="117">
        <v>1</v>
      </c>
      <c r="F17" s="118" t="s">
        <v>40</v>
      </c>
      <c r="G17" s="116">
        <v>164</v>
      </c>
      <c r="H17" s="119">
        <v>752.75</v>
      </c>
      <c r="I17" s="119"/>
      <c r="J17" s="119">
        <f>H17-I17</f>
        <v>752.75</v>
      </c>
    </row>
    <row r="18" spans="1:10" s="33" customFormat="1" ht="15">
      <c r="A18" s="61" t="s">
        <v>249</v>
      </c>
      <c r="B18" s="26" t="s">
        <v>790</v>
      </c>
      <c r="C18" s="27" t="s">
        <v>791</v>
      </c>
      <c r="D18" s="21">
        <v>50.22</v>
      </c>
      <c r="E18" s="41">
        <v>1</v>
      </c>
      <c r="F18" s="42" t="s">
        <v>40</v>
      </c>
      <c r="G18" s="21">
        <v>50.22</v>
      </c>
      <c r="H18" s="64"/>
      <c r="I18" s="64"/>
      <c r="J18" s="64"/>
    </row>
    <row r="19" spans="1:10" s="33" customFormat="1" ht="15">
      <c r="A19" s="97" t="s">
        <v>249</v>
      </c>
      <c r="B19" s="26" t="s">
        <v>792</v>
      </c>
      <c r="C19" s="27" t="s">
        <v>793</v>
      </c>
      <c r="D19" s="21">
        <v>29</v>
      </c>
      <c r="E19" s="41">
        <v>1</v>
      </c>
      <c r="F19" s="42" t="s">
        <v>40</v>
      </c>
      <c r="G19" s="21">
        <v>29</v>
      </c>
      <c r="H19" s="64">
        <v>79.22</v>
      </c>
      <c r="I19" s="64"/>
      <c r="J19" s="64">
        <f aca="true" t="shared" si="0" ref="J19:J24">H19-I19</f>
        <v>79.22</v>
      </c>
    </row>
    <row r="20" spans="1:10" s="120" customFormat="1" ht="25.5">
      <c r="A20" s="122" t="s">
        <v>75</v>
      </c>
      <c r="B20" s="114" t="s">
        <v>412</v>
      </c>
      <c r="C20" s="115" t="s">
        <v>413</v>
      </c>
      <c r="D20" s="116">
        <v>48</v>
      </c>
      <c r="E20" s="117">
        <v>4</v>
      </c>
      <c r="F20" s="118" t="s">
        <v>40</v>
      </c>
      <c r="G20" s="116">
        <v>192</v>
      </c>
      <c r="H20" s="119">
        <v>191.98</v>
      </c>
      <c r="I20" s="119"/>
      <c r="J20" s="119">
        <f t="shared" si="0"/>
        <v>191.98</v>
      </c>
    </row>
    <row r="21" spans="1:10" s="33" customFormat="1" ht="25.5">
      <c r="A21" s="60" t="s">
        <v>640</v>
      </c>
      <c r="B21" s="26" t="s">
        <v>794</v>
      </c>
      <c r="C21" s="27" t="s">
        <v>795</v>
      </c>
      <c r="D21" s="21">
        <v>75.6</v>
      </c>
      <c r="E21" s="41">
        <v>1</v>
      </c>
      <c r="F21" s="42" t="s">
        <v>40</v>
      </c>
      <c r="G21" s="21">
        <v>75.6</v>
      </c>
      <c r="H21" s="21">
        <v>75.6</v>
      </c>
      <c r="I21" s="21"/>
      <c r="J21" s="64">
        <f t="shared" si="0"/>
        <v>75.6</v>
      </c>
    </row>
    <row r="22" spans="1:10" s="120" customFormat="1" ht="15">
      <c r="A22" s="113" t="s">
        <v>796</v>
      </c>
      <c r="B22" s="114" t="s">
        <v>797</v>
      </c>
      <c r="C22" s="115" t="s">
        <v>798</v>
      </c>
      <c r="D22" s="116">
        <v>259.24</v>
      </c>
      <c r="E22" s="117">
        <v>1</v>
      </c>
      <c r="F22" s="118" t="s">
        <v>40</v>
      </c>
      <c r="G22" s="116">
        <v>259.24</v>
      </c>
      <c r="H22" s="116">
        <v>259.24</v>
      </c>
      <c r="I22" s="116"/>
      <c r="J22" s="119">
        <f t="shared" si="0"/>
        <v>259.24</v>
      </c>
    </row>
    <row r="23" spans="1:10" s="33" customFormat="1" ht="15">
      <c r="A23" s="61" t="s">
        <v>200</v>
      </c>
      <c r="B23" s="26" t="s">
        <v>790</v>
      </c>
      <c r="C23" s="27" t="s">
        <v>791</v>
      </c>
      <c r="D23" s="21">
        <v>50.22</v>
      </c>
      <c r="E23" s="41">
        <v>3</v>
      </c>
      <c r="F23" s="42" t="s">
        <v>40</v>
      </c>
      <c r="G23" s="21">
        <v>150.66</v>
      </c>
      <c r="H23" s="64">
        <v>150.65</v>
      </c>
      <c r="I23" s="64"/>
      <c r="J23" s="64">
        <f t="shared" si="0"/>
        <v>150.65</v>
      </c>
    </row>
    <row r="24" spans="1:10" s="120" customFormat="1" ht="15">
      <c r="A24" s="113" t="s">
        <v>16</v>
      </c>
      <c r="B24" s="114" t="s">
        <v>799</v>
      </c>
      <c r="C24" s="115" t="s">
        <v>800</v>
      </c>
      <c r="D24" s="116">
        <v>132.01</v>
      </c>
      <c r="E24" s="117">
        <v>1</v>
      </c>
      <c r="F24" s="118" t="s">
        <v>40</v>
      </c>
      <c r="G24" s="116">
        <v>132.01</v>
      </c>
      <c r="H24" s="116">
        <v>132.01</v>
      </c>
      <c r="I24" s="116"/>
      <c r="J24" s="119">
        <f t="shared" si="0"/>
        <v>132.01</v>
      </c>
    </row>
    <row r="25" spans="1:10" s="33" customFormat="1" ht="15">
      <c r="A25" s="61" t="s">
        <v>801</v>
      </c>
      <c r="B25" s="26" t="s">
        <v>790</v>
      </c>
      <c r="C25" s="27" t="s">
        <v>791</v>
      </c>
      <c r="D25" s="21">
        <v>50.22</v>
      </c>
      <c r="E25" s="41">
        <v>1</v>
      </c>
      <c r="F25" s="42" t="s">
        <v>40</v>
      </c>
      <c r="G25" s="21">
        <v>50.22</v>
      </c>
      <c r="H25" s="64"/>
      <c r="I25" s="64"/>
      <c r="J25" s="64"/>
    </row>
    <row r="26" spans="1:10" s="33" customFormat="1" ht="15">
      <c r="A26" s="61" t="s">
        <v>801</v>
      </c>
      <c r="B26" s="26" t="s">
        <v>802</v>
      </c>
      <c r="C26" s="27" t="s">
        <v>803</v>
      </c>
      <c r="D26" s="21">
        <v>40.75</v>
      </c>
      <c r="E26" s="41">
        <v>1</v>
      </c>
      <c r="F26" s="42" t="s">
        <v>40</v>
      </c>
      <c r="G26" s="21">
        <v>40.75</v>
      </c>
      <c r="H26" s="64">
        <v>90.97</v>
      </c>
      <c r="I26" s="64"/>
      <c r="J26" s="64">
        <f>H26-I26</f>
        <v>90.97</v>
      </c>
    </row>
    <row r="27" spans="1:10" s="120" customFormat="1" ht="25.5">
      <c r="A27" s="122" t="s">
        <v>804</v>
      </c>
      <c r="B27" s="114" t="s">
        <v>805</v>
      </c>
      <c r="C27" s="115" t="s">
        <v>806</v>
      </c>
      <c r="D27" s="116">
        <v>105.74</v>
      </c>
      <c r="E27" s="117">
        <v>2</v>
      </c>
      <c r="F27" s="118" t="s">
        <v>40</v>
      </c>
      <c r="G27" s="116">
        <v>211.48</v>
      </c>
      <c r="H27" s="119">
        <v>211.47</v>
      </c>
      <c r="I27" s="119"/>
      <c r="J27" s="119">
        <f>H27-I27</f>
        <v>211.47</v>
      </c>
    </row>
    <row r="28" spans="1:10" s="33" customFormat="1" ht="15">
      <c r="A28" s="101" t="s">
        <v>427</v>
      </c>
      <c r="B28" s="26" t="s">
        <v>807</v>
      </c>
      <c r="C28" s="27" t="s">
        <v>808</v>
      </c>
      <c r="D28" s="21">
        <v>59.41</v>
      </c>
      <c r="E28" s="41">
        <v>1</v>
      </c>
      <c r="F28" s="42" t="s">
        <v>40</v>
      </c>
      <c r="G28" s="21">
        <v>59.41</v>
      </c>
      <c r="H28" s="21"/>
      <c r="I28" s="21"/>
      <c r="J28" s="64"/>
    </row>
    <row r="29" spans="1:10" s="33" customFormat="1" ht="25.5">
      <c r="A29" s="101" t="s">
        <v>427</v>
      </c>
      <c r="B29" s="26" t="s">
        <v>809</v>
      </c>
      <c r="C29" s="27" t="s">
        <v>810</v>
      </c>
      <c r="D29" s="21">
        <v>57.12</v>
      </c>
      <c r="E29" s="41">
        <v>1</v>
      </c>
      <c r="F29" s="42" t="s">
        <v>40</v>
      </c>
      <c r="G29" s="21">
        <v>57.12</v>
      </c>
      <c r="H29" s="64"/>
      <c r="I29" s="64"/>
      <c r="J29" s="64"/>
    </row>
    <row r="30" spans="1:10" s="33" customFormat="1" ht="15">
      <c r="A30" s="61" t="s">
        <v>427</v>
      </c>
      <c r="B30" s="26" t="s">
        <v>811</v>
      </c>
      <c r="C30" s="27" t="s">
        <v>812</v>
      </c>
      <c r="D30" s="21">
        <v>6.54</v>
      </c>
      <c r="E30" s="41">
        <v>5</v>
      </c>
      <c r="F30" s="42" t="s">
        <v>40</v>
      </c>
      <c r="G30" s="21">
        <v>32.7</v>
      </c>
      <c r="H30" s="64"/>
      <c r="I30" s="64"/>
      <c r="J30" s="64"/>
    </row>
    <row r="31" spans="1:10" s="33" customFormat="1" ht="25.5">
      <c r="A31" s="61" t="s">
        <v>427</v>
      </c>
      <c r="B31" s="26" t="s">
        <v>765</v>
      </c>
      <c r="C31" s="27" t="s">
        <v>766</v>
      </c>
      <c r="D31" s="21">
        <v>25.31</v>
      </c>
      <c r="E31" s="41">
        <v>7</v>
      </c>
      <c r="F31" s="42" t="s">
        <v>40</v>
      </c>
      <c r="G31" s="21">
        <v>177.17</v>
      </c>
      <c r="H31" s="64">
        <v>326.4</v>
      </c>
      <c r="I31" s="64"/>
      <c r="J31" s="64">
        <f>H31-I31</f>
        <v>326.4</v>
      </c>
    </row>
    <row r="32" spans="1:10" s="120" customFormat="1" ht="15">
      <c r="A32" s="113" t="s">
        <v>731</v>
      </c>
      <c r="B32" s="114" t="s">
        <v>813</v>
      </c>
      <c r="C32" s="115" t="s">
        <v>814</v>
      </c>
      <c r="D32" s="116">
        <v>111.25</v>
      </c>
      <c r="E32" s="117">
        <v>1</v>
      </c>
      <c r="F32" s="118" t="s">
        <v>40</v>
      </c>
      <c r="G32" s="116">
        <v>111.25</v>
      </c>
      <c r="H32" s="116"/>
      <c r="I32" s="116"/>
      <c r="J32" s="119"/>
    </row>
    <row r="33" spans="1:10" s="120" customFormat="1" ht="15">
      <c r="A33" s="113" t="s">
        <v>731</v>
      </c>
      <c r="B33" s="114" t="s">
        <v>815</v>
      </c>
      <c r="C33" s="115" t="s">
        <v>816</v>
      </c>
      <c r="D33" s="116">
        <v>36.4</v>
      </c>
      <c r="E33" s="117">
        <v>1</v>
      </c>
      <c r="F33" s="118" t="s">
        <v>40</v>
      </c>
      <c r="G33" s="116">
        <v>36.4</v>
      </c>
      <c r="H33" s="116"/>
      <c r="I33" s="116"/>
      <c r="J33" s="119"/>
    </row>
    <row r="34" spans="1:10" s="120" customFormat="1" ht="25.5">
      <c r="A34" s="113" t="s">
        <v>731</v>
      </c>
      <c r="B34" s="114" t="s">
        <v>817</v>
      </c>
      <c r="C34" s="115" t="s">
        <v>818</v>
      </c>
      <c r="D34" s="116">
        <v>31.25</v>
      </c>
      <c r="E34" s="117">
        <v>2</v>
      </c>
      <c r="F34" s="118" t="s">
        <v>40</v>
      </c>
      <c r="G34" s="116">
        <v>62.5</v>
      </c>
      <c r="H34" s="119">
        <v>210.15</v>
      </c>
      <c r="I34" s="119"/>
      <c r="J34" s="119">
        <f aca="true" t="shared" si="1" ref="J34:J39">H34-I34</f>
        <v>210.15</v>
      </c>
    </row>
    <row r="35" spans="1:10" s="33" customFormat="1" ht="25.5">
      <c r="A35" s="112" t="s">
        <v>380</v>
      </c>
      <c r="B35" s="26" t="s">
        <v>819</v>
      </c>
      <c r="C35" s="27" t="s">
        <v>820</v>
      </c>
      <c r="D35" s="21">
        <v>79.2</v>
      </c>
      <c r="E35" s="41">
        <v>1</v>
      </c>
      <c r="F35" s="42" t="s">
        <v>40</v>
      </c>
      <c r="G35" s="21">
        <v>79.2</v>
      </c>
      <c r="H35" s="98">
        <v>79.2</v>
      </c>
      <c r="I35" s="98"/>
      <c r="J35" s="64">
        <f t="shared" si="1"/>
        <v>79.2</v>
      </c>
    </row>
    <row r="36" spans="1:10" s="120" customFormat="1" ht="25.5">
      <c r="A36" s="113" t="s">
        <v>821</v>
      </c>
      <c r="B36" s="114" t="s">
        <v>822</v>
      </c>
      <c r="C36" s="115" t="s">
        <v>823</v>
      </c>
      <c r="D36" s="116">
        <v>168.79</v>
      </c>
      <c r="E36" s="117">
        <v>2</v>
      </c>
      <c r="F36" s="118" t="s">
        <v>40</v>
      </c>
      <c r="G36" s="116">
        <v>337.58</v>
      </c>
      <c r="H36" s="116">
        <v>337.57</v>
      </c>
      <c r="I36" s="116"/>
      <c r="J36" s="119">
        <f t="shared" si="1"/>
        <v>337.57</v>
      </c>
    </row>
    <row r="37" spans="1:10" s="33" customFormat="1" ht="25.5">
      <c r="A37" s="61" t="s">
        <v>824</v>
      </c>
      <c r="B37" s="26" t="s">
        <v>412</v>
      </c>
      <c r="C37" s="27" t="s">
        <v>413</v>
      </c>
      <c r="D37" s="21">
        <v>48</v>
      </c>
      <c r="E37" s="41">
        <v>2</v>
      </c>
      <c r="F37" s="42" t="s">
        <v>40</v>
      </c>
      <c r="G37" s="21">
        <v>96</v>
      </c>
      <c r="H37" s="64">
        <v>95.99</v>
      </c>
      <c r="I37" s="64"/>
      <c r="J37" s="64">
        <f t="shared" si="1"/>
        <v>95.99</v>
      </c>
    </row>
    <row r="38" spans="1:10" s="120" customFormat="1" ht="15">
      <c r="A38" s="123" t="s">
        <v>332</v>
      </c>
      <c r="B38" s="114" t="s">
        <v>792</v>
      </c>
      <c r="C38" s="115" t="s">
        <v>793</v>
      </c>
      <c r="D38" s="116">
        <v>29</v>
      </c>
      <c r="E38" s="117">
        <v>1</v>
      </c>
      <c r="F38" s="118" t="s">
        <v>40</v>
      </c>
      <c r="G38" s="116">
        <v>29</v>
      </c>
      <c r="H38" s="119">
        <v>29</v>
      </c>
      <c r="I38" s="119"/>
      <c r="J38" s="119">
        <f t="shared" si="1"/>
        <v>29</v>
      </c>
    </row>
    <row r="39" spans="1:10" s="33" customFormat="1" ht="15">
      <c r="A39" s="61" t="s">
        <v>384</v>
      </c>
      <c r="B39" s="26" t="s">
        <v>790</v>
      </c>
      <c r="C39" s="27" t="s">
        <v>791</v>
      </c>
      <c r="D39" s="21">
        <v>50.22</v>
      </c>
      <c r="E39" s="41">
        <v>1</v>
      </c>
      <c r="F39" s="42" t="s">
        <v>40</v>
      </c>
      <c r="G39" s="21">
        <v>50.22</v>
      </c>
      <c r="H39" s="21">
        <v>50.22</v>
      </c>
      <c r="I39" s="21"/>
      <c r="J39" s="64">
        <f t="shared" si="1"/>
        <v>50.22</v>
      </c>
    </row>
    <row r="40" spans="1:10" s="120" customFormat="1" ht="15">
      <c r="A40" s="122" t="s">
        <v>282</v>
      </c>
      <c r="B40" s="114" t="s">
        <v>811</v>
      </c>
      <c r="C40" s="115" t="s">
        <v>812</v>
      </c>
      <c r="D40" s="116">
        <v>6.54</v>
      </c>
      <c r="E40" s="117">
        <v>4</v>
      </c>
      <c r="F40" s="118" t="s">
        <v>40</v>
      </c>
      <c r="G40" s="116">
        <v>26.16</v>
      </c>
      <c r="H40" s="124"/>
      <c r="I40" s="124"/>
      <c r="J40" s="119"/>
    </row>
    <row r="41" spans="1:10" s="120" customFormat="1" ht="25.5">
      <c r="A41" s="122" t="s">
        <v>282</v>
      </c>
      <c r="B41" s="114" t="s">
        <v>825</v>
      </c>
      <c r="C41" s="115" t="s">
        <v>826</v>
      </c>
      <c r="D41" s="116">
        <v>106.25</v>
      </c>
      <c r="E41" s="117">
        <v>1</v>
      </c>
      <c r="F41" s="118" t="s">
        <v>40</v>
      </c>
      <c r="G41" s="116">
        <v>106.25</v>
      </c>
      <c r="H41" s="116"/>
      <c r="I41" s="116"/>
      <c r="J41" s="119"/>
    </row>
    <row r="42" spans="1:10" s="120" customFormat="1" ht="25.5">
      <c r="A42" s="122" t="s">
        <v>282</v>
      </c>
      <c r="B42" s="114" t="s">
        <v>412</v>
      </c>
      <c r="C42" s="115" t="s">
        <v>413</v>
      </c>
      <c r="D42" s="116">
        <v>48</v>
      </c>
      <c r="E42" s="117">
        <v>4</v>
      </c>
      <c r="F42" s="118" t="s">
        <v>40</v>
      </c>
      <c r="G42" s="116">
        <v>192</v>
      </c>
      <c r="H42" s="119">
        <v>324.39</v>
      </c>
      <c r="I42" s="119"/>
      <c r="J42" s="119">
        <f>H42-I42</f>
        <v>324.39</v>
      </c>
    </row>
    <row r="43" spans="1:10" s="33" customFormat="1" ht="25.5">
      <c r="A43" s="62" t="s">
        <v>536</v>
      </c>
      <c r="B43" s="26" t="s">
        <v>765</v>
      </c>
      <c r="C43" s="27" t="s">
        <v>766</v>
      </c>
      <c r="D43" s="21">
        <v>25.31</v>
      </c>
      <c r="E43" s="41">
        <v>1</v>
      </c>
      <c r="F43" s="42" t="s">
        <v>40</v>
      </c>
      <c r="G43" s="21">
        <v>25.31</v>
      </c>
      <c r="H43" s="64"/>
      <c r="I43" s="64"/>
      <c r="J43" s="64"/>
    </row>
    <row r="44" spans="1:10" s="33" customFormat="1" ht="25.5">
      <c r="A44" s="62" t="s">
        <v>536</v>
      </c>
      <c r="B44" s="26" t="s">
        <v>827</v>
      </c>
      <c r="C44" s="27" t="s">
        <v>828</v>
      </c>
      <c r="D44" s="21">
        <v>60</v>
      </c>
      <c r="E44" s="41">
        <v>2</v>
      </c>
      <c r="F44" s="42" t="s">
        <v>40</v>
      </c>
      <c r="G44" s="21">
        <v>120</v>
      </c>
      <c r="H44" s="64"/>
      <c r="I44" s="64"/>
      <c r="J44" s="64"/>
    </row>
    <row r="45" spans="1:10" s="33" customFormat="1" ht="25.5">
      <c r="A45" s="62" t="s">
        <v>536</v>
      </c>
      <c r="B45" s="26" t="s">
        <v>829</v>
      </c>
      <c r="C45" s="27" t="s">
        <v>830</v>
      </c>
      <c r="D45" s="21">
        <v>60</v>
      </c>
      <c r="E45" s="41">
        <v>2</v>
      </c>
      <c r="F45" s="42" t="s">
        <v>40</v>
      </c>
      <c r="G45" s="21">
        <v>120</v>
      </c>
      <c r="H45" s="64"/>
      <c r="I45" s="64"/>
      <c r="J45" s="64"/>
    </row>
    <row r="46" spans="1:10" s="33" customFormat="1" ht="25.5">
      <c r="A46" s="62" t="s">
        <v>536</v>
      </c>
      <c r="B46" s="26" t="s">
        <v>831</v>
      </c>
      <c r="C46" s="27" t="s">
        <v>832</v>
      </c>
      <c r="D46" s="21">
        <v>60</v>
      </c>
      <c r="E46" s="41">
        <v>2</v>
      </c>
      <c r="F46" s="42" t="s">
        <v>40</v>
      </c>
      <c r="G46" s="21">
        <v>120</v>
      </c>
      <c r="H46" s="64"/>
      <c r="I46" s="64"/>
      <c r="J46" s="64"/>
    </row>
    <row r="47" spans="1:10" s="33" customFormat="1" ht="15">
      <c r="A47" s="62" t="s">
        <v>536</v>
      </c>
      <c r="B47" s="26" t="s">
        <v>811</v>
      </c>
      <c r="C47" s="27" t="s">
        <v>812</v>
      </c>
      <c r="D47" s="21">
        <v>6.54</v>
      </c>
      <c r="E47" s="41">
        <v>1</v>
      </c>
      <c r="F47" s="42" t="s">
        <v>40</v>
      </c>
      <c r="G47" s="21">
        <v>6.54</v>
      </c>
      <c r="H47" s="64">
        <v>391.85</v>
      </c>
      <c r="I47" s="64"/>
      <c r="J47" s="64">
        <f>H47-I47</f>
        <v>391.85</v>
      </c>
    </row>
    <row r="48" spans="1:10" s="120" customFormat="1" ht="15">
      <c r="A48" s="62" t="s">
        <v>536</v>
      </c>
      <c r="B48" s="15" t="s">
        <v>792</v>
      </c>
      <c r="C48" s="16" t="s">
        <v>793</v>
      </c>
      <c r="D48" s="21">
        <v>29</v>
      </c>
      <c r="E48" s="41">
        <v>8</v>
      </c>
      <c r="F48" s="42" t="s">
        <v>40</v>
      </c>
      <c r="G48" s="21">
        <v>232</v>
      </c>
      <c r="H48" s="64">
        <v>232</v>
      </c>
      <c r="I48" s="125"/>
      <c r="J48" s="64">
        <f>H48-I48</f>
        <v>232</v>
      </c>
    </row>
    <row r="49" spans="1:10" s="33" customFormat="1" ht="25.5">
      <c r="A49" s="122" t="s">
        <v>751</v>
      </c>
      <c r="B49" s="114" t="s">
        <v>805</v>
      </c>
      <c r="C49" s="115" t="s">
        <v>806</v>
      </c>
      <c r="D49" s="116">
        <v>105.74</v>
      </c>
      <c r="E49" s="117">
        <v>2</v>
      </c>
      <c r="F49" s="118" t="s">
        <v>40</v>
      </c>
      <c r="G49" s="116">
        <v>211.48</v>
      </c>
      <c r="H49" s="119">
        <v>211.47</v>
      </c>
      <c r="I49" s="119"/>
      <c r="J49" s="119">
        <f>H49-I49</f>
        <v>211.47</v>
      </c>
    </row>
    <row r="50" spans="1:10" s="120" customFormat="1" ht="25.5">
      <c r="A50" s="60" t="s">
        <v>34</v>
      </c>
      <c r="B50" s="26" t="s">
        <v>794</v>
      </c>
      <c r="C50" s="27" t="s">
        <v>795</v>
      </c>
      <c r="D50" s="21">
        <v>75.6</v>
      </c>
      <c r="E50" s="41">
        <v>1</v>
      </c>
      <c r="F50" s="42" t="s">
        <v>40</v>
      </c>
      <c r="G50" s="21">
        <v>75.6</v>
      </c>
      <c r="H50" s="64">
        <v>75.6</v>
      </c>
      <c r="I50" s="64"/>
      <c r="J50" s="64">
        <f>H50-I50</f>
        <v>75.6</v>
      </c>
    </row>
    <row r="51" spans="1:10" ht="25.5">
      <c r="A51" s="113" t="s">
        <v>306</v>
      </c>
      <c r="B51" s="114" t="s">
        <v>833</v>
      </c>
      <c r="C51" s="115" t="s">
        <v>834</v>
      </c>
      <c r="D51" s="116">
        <v>188.5</v>
      </c>
      <c r="E51" s="117">
        <v>1</v>
      </c>
      <c r="F51" s="118" t="s">
        <v>40</v>
      </c>
      <c r="G51" s="116">
        <v>188.5</v>
      </c>
      <c r="H51" s="116">
        <v>188.5</v>
      </c>
      <c r="I51" s="116"/>
      <c r="J51" s="119">
        <f>H51-I51</f>
        <v>188.5</v>
      </c>
    </row>
  </sheetData>
  <sheetProtection/>
  <autoFilter ref="A1:J51">
    <sortState ref="A2:J51">
      <sortCondition sortBy="value" ref="A2:A51"/>
    </sortState>
  </autoFilter>
  <hyperlinks>
    <hyperlink ref="A9" r:id="rId1" display="http://forum.sibmama.ru/viewtopic.php?p=50644322"/>
    <hyperlink ref="A10" r:id="rId2" display="http://forum.sibmama.ru/viewtopic.php?p=50644322"/>
    <hyperlink ref="A11" r:id="rId3" display="http://forum.sibmama.ru/viewtopic.php?p=50644322"/>
    <hyperlink ref="A28" r:id="rId4" display="http://forum.sibmama.ru/viewtopic.php?p=50814650"/>
    <hyperlink ref="A14" r:id="rId5" display="http://forum.sibmama.ru/viewtopic.php?p=51035535"/>
    <hyperlink ref="A12" r:id="rId6" display="http://forum.sibmama.ru/viewtopic.php?p=50644322"/>
    <hyperlink ref="A13" r:id="rId7" display="http://forum.sibmama.ru/viewtopic.php?p=50644322"/>
    <hyperlink ref="A29" r:id="rId8" display="http://forum.sibmama.ru/viewtopic.php?p=50814650"/>
    <hyperlink ref="A15" r:id="rId9" display="http://forum.sibmama.ru/viewtopic.php?p=51035535"/>
    <hyperlink ref="A16" r:id="rId10" display="http://forum.sibmama.ru/viewtopic.php?p=51035535"/>
    <hyperlink ref="A17" r:id="rId11" display="http://forum.sibmama.ru/viewtopic.php?p=51035535"/>
    <hyperlink ref="A2" r:id="rId12" display="http://forum.sibmama.ru/viewtopic.php?t=592985&amp;start=6630&amp;sid=6eacf4121ab8b497d8009722a188d439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2.140625" style="0" customWidth="1"/>
    <col min="2" max="2" width="13.57421875" style="0" customWidth="1"/>
    <col min="3" max="3" width="53.140625" style="0" customWidth="1"/>
    <col min="4" max="4" width="11.281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60" t="s">
        <v>835</v>
      </c>
      <c r="B2" s="26" t="s">
        <v>836</v>
      </c>
      <c r="C2" s="27" t="s">
        <v>837</v>
      </c>
      <c r="D2" s="21">
        <v>501.63</v>
      </c>
      <c r="E2" s="41">
        <v>1</v>
      </c>
      <c r="F2" s="42" t="s">
        <v>40</v>
      </c>
      <c r="G2" s="21">
        <v>501.63</v>
      </c>
      <c r="H2" s="21"/>
      <c r="I2" s="21"/>
      <c r="J2" s="21"/>
    </row>
    <row r="3" spans="1:10" s="33" customFormat="1" ht="25.5">
      <c r="A3" s="60" t="s">
        <v>835</v>
      </c>
      <c r="B3" s="26" t="s">
        <v>838</v>
      </c>
      <c r="C3" s="27" t="s">
        <v>839</v>
      </c>
      <c r="D3" s="21">
        <v>355.73</v>
      </c>
      <c r="E3" s="41">
        <v>1</v>
      </c>
      <c r="F3" s="42" t="s">
        <v>40</v>
      </c>
      <c r="G3" s="21">
        <v>355.73</v>
      </c>
      <c r="H3" s="21"/>
      <c r="I3" s="21"/>
      <c r="J3" s="21"/>
    </row>
    <row r="4" spans="1:10" s="33" customFormat="1" ht="25.5">
      <c r="A4" s="60" t="s">
        <v>835</v>
      </c>
      <c r="B4" s="26" t="s">
        <v>840</v>
      </c>
      <c r="C4" s="27" t="s">
        <v>841</v>
      </c>
      <c r="D4" s="21">
        <v>43.51</v>
      </c>
      <c r="E4" s="41">
        <v>1</v>
      </c>
      <c r="F4" s="42" t="s">
        <v>40</v>
      </c>
      <c r="G4" s="21">
        <v>43.51</v>
      </c>
      <c r="H4" s="21"/>
      <c r="I4" s="21"/>
      <c r="J4" s="21"/>
    </row>
    <row r="5" spans="1:10" s="33" customFormat="1" ht="25.5">
      <c r="A5" s="60" t="s">
        <v>835</v>
      </c>
      <c r="B5" s="26" t="s">
        <v>842</v>
      </c>
      <c r="C5" s="27" t="s">
        <v>843</v>
      </c>
      <c r="D5" s="21">
        <v>236.25</v>
      </c>
      <c r="E5" s="41">
        <v>1</v>
      </c>
      <c r="F5" s="42" t="s">
        <v>40</v>
      </c>
      <c r="G5" s="21">
        <v>236.25</v>
      </c>
      <c r="H5" s="77"/>
      <c r="I5" s="77"/>
      <c r="J5" s="77"/>
    </row>
    <row r="6" spans="1:10" s="33" customFormat="1" ht="25.5">
      <c r="A6" s="60" t="s">
        <v>835</v>
      </c>
      <c r="B6" s="26" t="s">
        <v>844</v>
      </c>
      <c r="C6" s="27" t="s">
        <v>845</v>
      </c>
      <c r="D6" s="21">
        <v>43.8</v>
      </c>
      <c r="E6" s="41">
        <v>1</v>
      </c>
      <c r="F6" s="42" t="s">
        <v>40</v>
      </c>
      <c r="G6" s="21">
        <v>43.8</v>
      </c>
      <c r="H6" s="77">
        <v>1180.92</v>
      </c>
      <c r="I6" s="77"/>
      <c r="J6" s="77">
        <f>H6-I6</f>
        <v>1180.92</v>
      </c>
    </row>
    <row r="7" spans="1:10" s="108" customFormat="1" ht="25.5">
      <c r="A7" s="126" t="s">
        <v>354</v>
      </c>
      <c r="B7" s="104" t="s">
        <v>846</v>
      </c>
      <c r="C7" s="105" t="s">
        <v>847</v>
      </c>
      <c r="D7" s="103">
        <v>16</v>
      </c>
      <c r="E7" s="106">
        <v>3</v>
      </c>
      <c r="F7" s="107" t="s">
        <v>40</v>
      </c>
      <c r="G7" s="103">
        <v>48</v>
      </c>
      <c r="H7" s="103"/>
      <c r="I7" s="103"/>
      <c r="J7" s="110"/>
    </row>
    <row r="8" spans="1:10" s="108" customFormat="1" ht="25.5">
      <c r="A8" s="126" t="s">
        <v>354</v>
      </c>
      <c r="B8" s="104" t="s">
        <v>848</v>
      </c>
      <c r="C8" s="105" t="s">
        <v>849</v>
      </c>
      <c r="D8" s="103">
        <v>16</v>
      </c>
      <c r="E8" s="106">
        <v>3</v>
      </c>
      <c r="F8" s="107" t="s">
        <v>40</v>
      </c>
      <c r="G8" s="103">
        <v>48</v>
      </c>
      <c r="H8" s="103"/>
      <c r="I8" s="103"/>
      <c r="J8" s="110"/>
    </row>
    <row r="9" spans="1:10" s="108" customFormat="1" ht="15">
      <c r="A9" s="127" t="s">
        <v>354</v>
      </c>
      <c r="B9" s="104" t="s">
        <v>850</v>
      </c>
      <c r="C9" s="105" t="s">
        <v>851</v>
      </c>
      <c r="D9" s="103">
        <v>147.07</v>
      </c>
      <c r="E9" s="106">
        <v>2</v>
      </c>
      <c r="F9" s="107" t="s">
        <v>40</v>
      </c>
      <c r="G9" s="103">
        <v>294.14</v>
      </c>
      <c r="H9" s="103"/>
      <c r="I9" s="103"/>
      <c r="J9" s="110"/>
    </row>
    <row r="10" spans="1:10" s="108" customFormat="1" ht="25.5">
      <c r="A10" s="127" t="s">
        <v>354</v>
      </c>
      <c r="B10" s="104" t="s">
        <v>852</v>
      </c>
      <c r="C10" s="105" t="s">
        <v>853</v>
      </c>
      <c r="D10" s="103">
        <v>9.58</v>
      </c>
      <c r="E10" s="106">
        <v>1</v>
      </c>
      <c r="F10" s="107" t="s">
        <v>40</v>
      </c>
      <c r="G10" s="103">
        <v>9.58</v>
      </c>
      <c r="H10" s="103"/>
      <c r="I10" s="103"/>
      <c r="J10" s="110"/>
    </row>
    <row r="11" spans="1:10" s="108" customFormat="1" ht="25.5">
      <c r="A11" s="127" t="s">
        <v>354</v>
      </c>
      <c r="B11" s="104" t="s">
        <v>854</v>
      </c>
      <c r="C11" s="105" t="s">
        <v>855</v>
      </c>
      <c r="D11" s="103">
        <v>18.22</v>
      </c>
      <c r="E11" s="106">
        <v>1</v>
      </c>
      <c r="F11" s="107" t="s">
        <v>40</v>
      </c>
      <c r="G11" s="103">
        <v>18.22</v>
      </c>
      <c r="H11" s="103"/>
      <c r="I11" s="103"/>
      <c r="J11" s="110"/>
    </row>
    <row r="12" spans="1:10" s="108" customFormat="1" ht="25.5">
      <c r="A12" s="126" t="s">
        <v>354</v>
      </c>
      <c r="B12" s="104" t="s">
        <v>856</v>
      </c>
      <c r="C12" s="105" t="s">
        <v>857</v>
      </c>
      <c r="D12" s="103">
        <v>21.26</v>
      </c>
      <c r="E12" s="106">
        <v>3</v>
      </c>
      <c r="F12" s="107" t="s">
        <v>40</v>
      </c>
      <c r="G12" s="103">
        <v>63.78</v>
      </c>
      <c r="H12" s="110"/>
      <c r="I12" s="110"/>
      <c r="J12" s="110"/>
    </row>
    <row r="13" spans="1:10" s="108" customFormat="1" ht="25.5">
      <c r="A13" s="127" t="s">
        <v>354</v>
      </c>
      <c r="B13" s="104" t="s">
        <v>858</v>
      </c>
      <c r="C13" s="105" t="s">
        <v>859</v>
      </c>
      <c r="D13" s="103">
        <v>396.42</v>
      </c>
      <c r="E13" s="106">
        <v>1</v>
      </c>
      <c r="F13" s="107" t="s">
        <v>40</v>
      </c>
      <c r="G13" s="103">
        <v>396.42</v>
      </c>
      <c r="H13" s="110"/>
      <c r="I13" s="110"/>
      <c r="J13" s="110"/>
    </row>
    <row r="14" spans="1:10" s="108" customFormat="1" ht="15">
      <c r="A14" s="127" t="s">
        <v>354</v>
      </c>
      <c r="B14" s="104" t="s">
        <v>860</v>
      </c>
      <c r="C14" s="105" t="s">
        <v>861</v>
      </c>
      <c r="D14" s="103">
        <v>2.58</v>
      </c>
      <c r="E14" s="106">
        <v>30</v>
      </c>
      <c r="F14" s="107" t="s">
        <v>40</v>
      </c>
      <c r="G14" s="103">
        <v>77.4</v>
      </c>
      <c r="H14" s="110">
        <v>955.54</v>
      </c>
      <c r="I14" s="110"/>
      <c r="J14" s="110">
        <f>H14-I14</f>
        <v>955.54</v>
      </c>
    </row>
    <row r="15" spans="1:10" s="33" customFormat="1" ht="25.5">
      <c r="A15" s="60" t="s">
        <v>862</v>
      </c>
      <c r="B15" s="26" t="s">
        <v>863</v>
      </c>
      <c r="C15" s="27" t="s">
        <v>864</v>
      </c>
      <c r="D15" s="21">
        <v>47.92</v>
      </c>
      <c r="E15" s="41">
        <v>3</v>
      </c>
      <c r="F15" s="42" t="s">
        <v>40</v>
      </c>
      <c r="G15" s="21">
        <v>143.76</v>
      </c>
      <c r="H15" s="21">
        <v>143.75</v>
      </c>
      <c r="I15" s="21"/>
      <c r="J15" s="77">
        <f>H15-I15</f>
        <v>143.75</v>
      </c>
    </row>
    <row r="16" spans="1:10" s="108" customFormat="1" ht="15">
      <c r="A16" s="126" t="s">
        <v>762</v>
      </c>
      <c r="B16" s="104" t="s">
        <v>865</v>
      </c>
      <c r="C16" s="105" t="s">
        <v>866</v>
      </c>
      <c r="D16" s="103">
        <v>119.71</v>
      </c>
      <c r="E16" s="106">
        <v>1</v>
      </c>
      <c r="F16" s="107" t="s">
        <v>40</v>
      </c>
      <c r="G16" s="103">
        <v>119.71</v>
      </c>
      <c r="H16" s="103"/>
      <c r="I16" s="103"/>
      <c r="J16" s="110"/>
    </row>
    <row r="17" spans="1:10" s="108" customFormat="1" ht="15">
      <c r="A17" s="127" t="s">
        <v>867</v>
      </c>
      <c r="B17" s="104" t="s">
        <v>868</v>
      </c>
      <c r="C17" s="105" t="s">
        <v>869</v>
      </c>
      <c r="D17" s="103">
        <v>136.8</v>
      </c>
      <c r="E17" s="106">
        <v>1</v>
      </c>
      <c r="F17" s="107" t="s">
        <v>40</v>
      </c>
      <c r="G17" s="103">
        <v>136.8</v>
      </c>
      <c r="H17" s="103">
        <v>256.51</v>
      </c>
      <c r="I17" s="103"/>
      <c r="J17" s="110">
        <f>H17-I17</f>
        <v>256.51</v>
      </c>
    </row>
    <row r="18" spans="1:10" s="33" customFormat="1" ht="25.5">
      <c r="A18" s="61" t="s">
        <v>73</v>
      </c>
      <c r="B18" s="26" t="s">
        <v>870</v>
      </c>
      <c r="C18" s="27" t="s">
        <v>871</v>
      </c>
      <c r="D18" s="21">
        <v>17.45</v>
      </c>
      <c r="E18" s="41">
        <v>2</v>
      </c>
      <c r="F18" s="42" t="s">
        <v>40</v>
      </c>
      <c r="G18" s="21">
        <v>34.9</v>
      </c>
      <c r="H18" s="77">
        <v>34.89</v>
      </c>
      <c r="I18" s="77"/>
      <c r="J18" s="77">
        <f>H18-I18</f>
        <v>34.89</v>
      </c>
    </row>
    <row r="19" spans="1:10" s="108" customFormat="1" ht="25.5">
      <c r="A19" s="126" t="s">
        <v>872</v>
      </c>
      <c r="B19" s="104" t="s">
        <v>873</v>
      </c>
      <c r="C19" s="105" t="s">
        <v>874</v>
      </c>
      <c r="D19" s="103">
        <v>31.75</v>
      </c>
      <c r="E19" s="106">
        <v>1</v>
      </c>
      <c r="F19" s="107" t="s">
        <v>40</v>
      </c>
      <c r="G19" s="103">
        <v>31.75</v>
      </c>
      <c r="H19" s="110">
        <v>31.75</v>
      </c>
      <c r="I19" s="110"/>
      <c r="J19" s="110">
        <f>H19-I19</f>
        <v>31.75</v>
      </c>
    </row>
    <row r="20" spans="1:10" s="33" customFormat="1" ht="25.5">
      <c r="A20" s="61" t="s">
        <v>398</v>
      </c>
      <c r="B20" s="26" t="s">
        <v>846</v>
      </c>
      <c r="C20" s="27" t="s">
        <v>847</v>
      </c>
      <c r="D20" s="21">
        <v>16</v>
      </c>
      <c r="E20" s="41">
        <v>3</v>
      </c>
      <c r="F20" s="42" t="s">
        <v>40</v>
      </c>
      <c r="G20" s="21">
        <v>48</v>
      </c>
      <c r="H20" s="77"/>
      <c r="I20" s="77"/>
      <c r="J20" s="77"/>
    </row>
    <row r="21" spans="1:10" s="33" customFormat="1" ht="25.5">
      <c r="A21" s="61" t="s">
        <v>398</v>
      </c>
      <c r="B21" s="26" t="s">
        <v>870</v>
      </c>
      <c r="C21" s="27" t="s">
        <v>871</v>
      </c>
      <c r="D21" s="21">
        <v>17.45</v>
      </c>
      <c r="E21" s="41">
        <v>2</v>
      </c>
      <c r="F21" s="42" t="s">
        <v>40</v>
      </c>
      <c r="G21" s="21">
        <v>34.9</v>
      </c>
      <c r="H21" s="77"/>
      <c r="I21" s="77"/>
      <c r="J21" s="77"/>
    </row>
    <row r="22" spans="1:10" s="33" customFormat="1" ht="25.5">
      <c r="A22" s="61" t="s">
        <v>398</v>
      </c>
      <c r="B22" s="26" t="s">
        <v>848</v>
      </c>
      <c r="C22" s="27" t="s">
        <v>849</v>
      </c>
      <c r="D22" s="21">
        <v>16</v>
      </c>
      <c r="E22" s="41">
        <v>3</v>
      </c>
      <c r="F22" s="42" t="s">
        <v>40</v>
      </c>
      <c r="G22" s="21">
        <v>48</v>
      </c>
      <c r="H22" s="77"/>
      <c r="I22" s="77"/>
      <c r="J22" s="77"/>
    </row>
    <row r="23" spans="1:10" s="33" customFormat="1" ht="25.5">
      <c r="A23" s="61" t="s">
        <v>398</v>
      </c>
      <c r="B23" s="26" t="s">
        <v>856</v>
      </c>
      <c r="C23" s="27" t="s">
        <v>857</v>
      </c>
      <c r="D23" s="21">
        <v>21.26</v>
      </c>
      <c r="E23" s="41">
        <v>2</v>
      </c>
      <c r="F23" s="42" t="s">
        <v>40</v>
      </c>
      <c r="G23" s="21">
        <v>42.52</v>
      </c>
      <c r="H23" s="77">
        <v>173.41</v>
      </c>
      <c r="I23" s="77"/>
      <c r="J23" s="77">
        <f>H23-I23</f>
        <v>173.41</v>
      </c>
    </row>
    <row r="24" spans="1:10" s="108" customFormat="1" ht="25.5">
      <c r="A24" s="126" t="s">
        <v>359</v>
      </c>
      <c r="B24" s="104" t="s">
        <v>870</v>
      </c>
      <c r="C24" s="105" t="s">
        <v>871</v>
      </c>
      <c r="D24" s="103">
        <v>17.45</v>
      </c>
      <c r="E24" s="106">
        <v>2</v>
      </c>
      <c r="F24" s="107" t="s">
        <v>40</v>
      </c>
      <c r="G24" s="103">
        <v>34.9</v>
      </c>
      <c r="H24" s="110"/>
      <c r="I24" s="110"/>
      <c r="J24" s="110"/>
    </row>
    <row r="25" spans="1:10" s="108" customFormat="1" ht="25.5">
      <c r="A25" s="126" t="s">
        <v>359</v>
      </c>
      <c r="B25" s="104" t="s">
        <v>875</v>
      </c>
      <c r="C25" s="105" t="s">
        <v>876</v>
      </c>
      <c r="D25" s="103">
        <v>60</v>
      </c>
      <c r="E25" s="106">
        <v>1</v>
      </c>
      <c r="F25" s="107" t="s">
        <v>40</v>
      </c>
      <c r="G25" s="103">
        <v>60</v>
      </c>
      <c r="H25" s="110">
        <v>94.89</v>
      </c>
      <c r="I25" s="110"/>
      <c r="J25" s="110">
        <f>H25-I25</f>
        <v>94.89</v>
      </c>
    </row>
    <row r="26" spans="1:10" s="33" customFormat="1" ht="25.5">
      <c r="A26" s="61" t="s">
        <v>249</v>
      </c>
      <c r="B26" s="26" t="s">
        <v>870</v>
      </c>
      <c r="C26" s="27" t="s">
        <v>871</v>
      </c>
      <c r="D26" s="21">
        <v>17.45</v>
      </c>
      <c r="E26" s="41">
        <v>3</v>
      </c>
      <c r="F26" s="42" t="s">
        <v>40</v>
      </c>
      <c r="G26" s="21">
        <v>52.35</v>
      </c>
      <c r="H26" s="77"/>
      <c r="I26" s="77"/>
      <c r="J26" s="77"/>
    </row>
    <row r="27" spans="1:10" s="33" customFormat="1" ht="15">
      <c r="A27" s="61" t="s">
        <v>249</v>
      </c>
      <c r="B27" s="26" t="s">
        <v>877</v>
      </c>
      <c r="C27" s="27" t="s">
        <v>878</v>
      </c>
      <c r="D27" s="21">
        <v>9.6</v>
      </c>
      <c r="E27" s="41">
        <v>1</v>
      </c>
      <c r="F27" s="42" t="s">
        <v>40</v>
      </c>
      <c r="G27" s="21">
        <v>9.6</v>
      </c>
      <c r="H27" s="77">
        <v>61.94</v>
      </c>
      <c r="I27" s="77"/>
      <c r="J27" s="77">
        <f>H27-I27</f>
        <v>61.94</v>
      </c>
    </row>
    <row r="28" spans="1:10" s="108" customFormat="1" ht="25.5">
      <c r="A28" s="126" t="s">
        <v>75</v>
      </c>
      <c r="B28" s="104" t="s">
        <v>745</v>
      </c>
      <c r="C28" s="105" t="s">
        <v>746</v>
      </c>
      <c r="D28" s="103">
        <v>46.73</v>
      </c>
      <c r="E28" s="106">
        <v>4</v>
      </c>
      <c r="F28" s="107" t="s">
        <v>40</v>
      </c>
      <c r="G28" s="103">
        <v>186.92</v>
      </c>
      <c r="H28" s="103"/>
      <c r="I28" s="103"/>
      <c r="J28" s="110"/>
    </row>
    <row r="29" spans="1:10" s="108" customFormat="1" ht="15">
      <c r="A29" s="126" t="s">
        <v>75</v>
      </c>
      <c r="B29" s="104" t="s">
        <v>877</v>
      </c>
      <c r="C29" s="105" t="s">
        <v>878</v>
      </c>
      <c r="D29" s="103">
        <v>9.6</v>
      </c>
      <c r="E29" s="106">
        <v>2</v>
      </c>
      <c r="F29" s="107" t="s">
        <v>40</v>
      </c>
      <c r="G29" s="103">
        <v>19.2</v>
      </c>
      <c r="H29" s="110">
        <v>206.1</v>
      </c>
      <c r="I29" s="110"/>
      <c r="J29" s="110">
        <f>H29-I29</f>
        <v>206.1</v>
      </c>
    </row>
    <row r="30" spans="1:10" s="33" customFormat="1" ht="25.5">
      <c r="A30" s="101" t="s">
        <v>796</v>
      </c>
      <c r="B30" s="26" t="s">
        <v>870</v>
      </c>
      <c r="C30" s="27" t="s">
        <v>871</v>
      </c>
      <c r="D30" s="21">
        <v>17.45</v>
      </c>
      <c r="E30" s="41">
        <v>2</v>
      </c>
      <c r="F30" s="42" t="s">
        <v>40</v>
      </c>
      <c r="G30" s="21">
        <v>34.9</v>
      </c>
      <c r="H30" s="77"/>
      <c r="I30" s="77"/>
      <c r="J30" s="77"/>
    </row>
    <row r="31" spans="1:10" s="33" customFormat="1" ht="25.5">
      <c r="A31" s="101" t="s">
        <v>796</v>
      </c>
      <c r="B31" s="26" t="s">
        <v>875</v>
      </c>
      <c r="C31" s="27" t="s">
        <v>876</v>
      </c>
      <c r="D31" s="21">
        <v>60</v>
      </c>
      <c r="E31" s="41">
        <v>3</v>
      </c>
      <c r="F31" s="42" t="s">
        <v>40</v>
      </c>
      <c r="G31" s="21">
        <v>180</v>
      </c>
      <c r="H31" s="77">
        <v>214.89</v>
      </c>
      <c r="I31" s="77"/>
      <c r="J31" s="77">
        <f>H31-I31</f>
        <v>214.89</v>
      </c>
    </row>
    <row r="32" spans="1:10" s="108" customFormat="1" ht="25.5">
      <c r="A32" s="127" t="s">
        <v>11</v>
      </c>
      <c r="B32" s="104" t="s">
        <v>879</v>
      </c>
      <c r="C32" s="105" t="s">
        <v>880</v>
      </c>
      <c r="D32" s="103">
        <v>124.62</v>
      </c>
      <c r="E32" s="106">
        <v>1</v>
      </c>
      <c r="F32" s="107" t="s">
        <v>40</v>
      </c>
      <c r="G32" s="103">
        <v>124.62</v>
      </c>
      <c r="H32" s="103"/>
      <c r="I32" s="103"/>
      <c r="J32" s="110"/>
    </row>
    <row r="33" spans="1:10" s="108" customFormat="1" ht="15">
      <c r="A33" s="127" t="s">
        <v>11</v>
      </c>
      <c r="B33" s="104" t="s">
        <v>881</v>
      </c>
      <c r="C33" s="105" t="s">
        <v>882</v>
      </c>
      <c r="D33" s="103">
        <v>44.88</v>
      </c>
      <c r="E33" s="106">
        <v>1</v>
      </c>
      <c r="F33" s="107" t="s">
        <v>40</v>
      </c>
      <c r="G33" s="103">
        <v>44.88</v>
      </c>
      <c r="H33" s="103"/>
      <c r="I33" s="103"/>
      <c r="J33" s="110"/>
    </row>
    <row r="34" spans="1:10" s="108" customFormat="1" ht="15">
      <c r="A34" s="127" t="s">
        <v>11</v>
      </c>
      <c r="B34" s="104" t="s">
        <v>883</v>
      </c>
      <c r="C34" s="105" t="s">
        <v>884</v>
      </c>
      <c r="D34" s="103">
        <v>140.83</v>
      </c>
      <c r="E34" s="106">
        <v>1</v>
      </c>
      <c r="F34" s="107" t="s">
        <v>40</v>
      </c>
      <c r="G34" s="103">
        <v>140.83</v>
      </c>
      <c r="H34" s="103"/>
      <c r="I34" s="103"/>
      <c r="J34" s="110"/>
    </row>
    <row r="35" spans="1:10" s="108" customFormat="1" ht="15">
      <c r="A35" s="127" t="s">
        <v>11</v>
      </c>
      <c r="B35" s="104" t="s">
        <v>885</v>
      </c>
      <c r="C35" s="105" t="s">
        <v>886</v>
      </c>
      <c r="D35" s="103">
        <v>56.85</v>
      </c>
      <c r="E35" s="106">
        <v>1</v>
      </c>
      <c r="F35" s="107" t="s">
        <v>40</v>
      </c>
      <c r="G35" s="103">
        <v>56.85</v>
      </c>
      <c r="H35" s="103">
        <v>367.17</v>
      </c>
      <c r="I35" s="103"/>
      <c r="J35" s="110">
        <f>H35-I35</f>
        <v>367.17</v>
      </c>
    </row>
    <row r="36" spans="1:10" s="33" customFormat="1" ht="25.5">
      <c r="A36" s="61" t="s">
        <v>200</v>
      </c>
      <c r="B36" s="26" t="s">
        <v>846</v>
      </c>
      <c r="C36" s="27" t="s">
        <v>847</v>
      </c>
      <c r="D36" s="21">
        <v>16</v>
      </c>
      <c r="E36" s="41">
        <v>1</v>
      </c>
      <c r="F36" s="42" t="s">
        <v>40</v>
      </c>
      <c r="G36" s="21">
        <v>16</v>
      </c>
      <c r="H36" s="77"/>
      <c r="I36" s="77"/>
      <c r="J36" s="77"/>
    </row>
    <row r="37" spans="1:10" s="33" customFormat="1" ht="25.5">
      <c r="A37" s="61" t="s">
        <v>200</v>
      </c>
      <c r="B37" s="26" t="s">
        <v>870</v>
      </c>
      <c r="C37" s="27" t="s">
        <v>871</v>
      </c>
      <c r="D37" s="21">
        <v>17.45</v>
      </c>
      <c r="E37" s="41">
        <v>3</v>
      </c>
      <c r="F37" s="42" t="s">
        <v>40</v>
      </c>
      <c r="G37" s="21">
        <v>52.35</v>
      </c>
      <c r="H37" s="77"/>
      <c r="I37" s="77"/>
      <c r="J37" s="77"/>
    </row>
    <row r="38" spans="1:10" s="33" customFormat="1" ht="25.5">
      <c r="A38" s="61" t="s">
        <v>200</v>
      </c>
      <c r="B38" s="26" t="s">
        <v>848</v>
      </c>
      <c r="C38" s="27" t="s">
        <v>849</v>
      </c>
      <c r="D38" s="21">
        <v>16</v>
      </c>
      <c r="E38" s="41">
        <v>3</v>
      </c>
      <c r="F38" s="42" t="s">
        <v>40</v>
      </c>
      <c r="G38" s="21">
        <v>48</v>
      </c>
      <c r="H38" s="77">
        <v>116.34</v>
      </c>
      <c r="I38" s="77"/>
      <c r="J38" s="77">
        <f>H38-I38</f>
        <v>116.34</v>
      </c>
    </row>
    <row r="39" spans="1:10" s="108" customFormat="1" ht="25.5">
      <c r="A39" s="126" t="s">
        <v>312</v>
      </c>
      <c r="B39" s="104" t="s">
        <v>846</v>
      </c>
      <c r="C39" s="105" t="s">
        <v>847</v>
      </c>
      <c r="D39" s="103">
        <v>16</v>
      </c>
      <c r="E39" s="106">
        <v>2</v>
      </c>
      <c r="F39" s="107" t="s">
        <v>40</v>
      </c>
      <c r="G39" s="103">
        <v>32</v>
      </c>
      <c r="H39" s="110"/>
      <c r="I39" s="110"/>
      <c r="J39" s="110"/>
    </row>
    <row r="40" spans="1:10" s="108" customFormat="1" ht="25.5">
      <c r="A40" s="126" t="s">
        <v>312</v>
      </c>
      <c r="B40" s="104" t="s">
        <v>848</v>
      </c>
      <c r="C40" s="105" t="s">
        <v>849</v>
      </c>
      <c r="D40" s="103">
        <v>16</v>
      </c>
      <c r="E40" s="106">
        <v>2</v>
      </c>
      <c r="F40" s="107" t="s">
        <v>40</v>
      </c>
      <c r="G40" s="103">
        <v>32</v>
      </c>
      <c r="H40" s="110"/>
      <c r="I40" s="110"/>
      <c r="J40" s="110"/>
    </row>
    <row r="41" spans="1:10" s="108" customFormat="1" ht="25.5">
      <c r="A41" s="126" t="s">
        <v>312</v>
      </c>
      <c r="B41" s="104" t="s">
        <v>856</v>
      </c>
      <c r="C41" s="105" t="s">
        <v>857</v>
      </c>
      <c r="D41" s="103">
        <v>21.26</v>
      </c>
      <c r="E41" s="106">
        <v>2</v>
      </c>
      <c r="F41" s="107" t="s">
        <v>40</v>
      </c>
      <c r="G41" s="103">
        <v>42.52</v>
      </c>
      <c r="H41" s="110"/>
      <c r="I41" s="110"/>
      <c r="J41" s="110"/>
    </row>
    <row r="42" spans="1:10" s="108" customFormat="1" ht="25.5">
      <c r="A42" s="126" t="s">
        <v>887</v>
      </c>
      <c r="B42" s="104" t="s">
        <v>870</v>
      </c>
      <c r="C42" s="105" t="s">
        <v>871</v>
      </c>
      <c r="D42" s="103">
        <v>17.45</v>
      </c>
      <c r="E42" s="106">
        <v>2</v>
      </c>
      <c r="F42" s="107" t="s">
        <v>40</v>
      </c>
      <c r="G42" s="103">
        <v>34.9</v>
      </c>
      <c r="H42" s="110">
        <v>141.41</v>
      </c>
      <c r="I42" s="110"/>
      <c r="J42" s="110">
        <f>H42-I42</f>
        <v>141.41</v>
      </c>
    </row>
    <row r="43" spans="1:10" s="33" customFormat="1" ht="25.5">
      <c r="A43" s="60" t="s">
        <v>420</v>
      </c>
      <c r="B43" s="26" t="s">
        <v>888</v>
      </c>
      <c r="C43" s="27" t="s">
        <v>889</v>
      </c>
      <c r="D43" s="21">
        <v>67.5</v>
      </c>
      <c r="E43" s="41">
        <v>1</v>
      </c>
      <c r="F43" s="42" t="s">
        <v>40</v>
      </c>
      <c r="G43" s="21">
        <v>67.5</v>
      </c>
      <c r="H43" s="21"/>
      <c r="I43" s="21"/>
      <c r="J43" s="77"/>
    </row>
    <row r="44" spans="1:10" s="33" customFormat="1" ht="25.5">
      <c r="A44" s="61" t="s">
        <v>420</v>
      </c>
      <c r="B44" s="26" t="s">
        <v>870</v>
      </c>
      <c r="C44" s="27" t="s">
        <v>871</v>
      </c>
      <c r="D44" s="21">
        <v>17.45</v>
      </c>
      <c r="E44" s="41">
        <v>2</v>
      </c>
      <c r="F44" s="42" t="s">
        <v>40</v>
      </c>
      <c r="G44" s="21">
        <v>34.9</v>
      </c>
      <c r="H44" s="77"/>
      <c r="I44" s="77"/>
      <c r="J44" s="77"/>
    </row>
    <row r="45" spans="1:10" s="33" customFormat="1" ht="25.5">
      <c r="A45" s="61" t="s">
        <v>420</v>
      </c>
      <c r="B45" s="26" t="s">
        <v>873</v>
      </c>
      <c r="C45" s="27" t="s">
        <v>874</v>
      </c>
      <c r="D45" s="21">
        <v>31.75</v>
      </c>
      <c r="E45" s="41">
        <v>1</v>
      </c>
      <c r="F45" s="42" t="s">
        <v>40</v>
      </c>
      <c r="G45" s="21">
        <v>31.75</v>
      </c>
      <c r="H45" s="77"/>
      <c r="I45" s="77"/>
      <c r="J45" s="77"/>
    </row>
    <row r="46" spans="1:10" s="33" customFormat="1" ht="15">
      <c r="A46" s="61" t="s">
        <v>890</v>
      </c>
      <c r="B46" s="26" t="s">
        <v>877</v>
      </c>
      <c r="C46" s="27" t="s">
        <v>878</v>
      </c>
      <c r="D46" s="21">
        <v>9.6</v>
      </c>
      <c r="E46" s="41">
        <v>2</v>
      </c>
      <c r="F46" s="42" t="s">
        <v>40</v>
      </c>
      <c r="G46" s="21">
        <v>19.2</v>
      </c>
      <c r="H46" s="77">
        <v>153.34</v>
      </c>
      <c r="I46" s="77"/>
      <c r="J46" s="77">
        <f>H46-I46</f>
        <v>153.34</v>
      </c>
    </row>
    <row r="47" spans="1:10" s="108" customFormat="1" ht="15">
      <c r="A47" s="128" t="s">
        <v>324</v>
      </c>
      <c r="B47" s="104" t="s">
        <v>891</v>
      </c>
      <c r="C47" s="105" t="s">
        <v>892</v>
      </c>
      <c r="D47" s="103">
        <v>70.52</v>
      </c>
      <c r="E47" s="106">
        <v>2</v>
      </c>
      <c r="F47" s="107" t="s">
        <v>40</v>
      </c>
      <c r="G47" s="103">
        <v>141.04</v>
      </c>
      <c r="H47" s="103"/>
      <c r="I47" s="103"/>
      <c r="J47" s="110"/>
    </row>
    <row r="48" spans="1:10" s="108" customFormat="1" ht="15">
      <c r="A48" s="128" t="s">
        <v>324</v>
      </c>
      <c r="B48" s="104" t="s">
        <v>893</v>
      </c>
      <c r="C48" s="105" t="s">
        <v>894</v>
      </c>
      <c r="D48" s="103">
        <v>17.92</v>
      </c>
      <c r="E48" s="106">
        <v>1</v>
      </c>
      <c r="F48" s="107" t="s">
        <v>40</v>
      </c>
      <c r="G48" s="103">
        <v>17.92</v>
      </c>
      <c r="H48" s="103"/>
      <c r="I48" s="103"/>
      <c r="J48" s="110"/>
    </row>
    <row r="49" spans="1:10" s="108" customFormat="1" ht="25.5">
      <c r="A49" s="128" t="s">
        <v>324</v>
      </c>
      <c r="B49" s="104" t="s">
        <v>895</v>
      </c>
      <c r="C49" s="105" t="s">
        <v>896</v>
      </c>
      <c r="D49" s="103">
        <v>86.25</v>
      </c>
      <c r="E49" s="106">
        <v>1</v>
      </c>
      <c r="F49" s="107" t="s">
        <v>40</v>
      </c>
      <c r="G49" s="103">
        <v>86.25</v>
      </c>
      <c r="H49" s="103"/>
      <c r="I49" s="103"/>
      <c r="J49" s="110"/>
    </row>
    <row r="50" spans="1:10" s="108" customFormat="1" ht="25.5">
      <c r="A50" s="128" t="s">
        <v>324</v>
      </c>
      <c r="B50" s="104" t="s">
        <v>897</v>
      </c>
      <c r="C50" s="105" t="s">
        <v>898</v>
      </c>
      <c r="D50" s="103">
        <v>22.15</v>
      </c>
      <c r="E50" s="106">
        <v>1</v>
      </c>
      <c r="F50" s="107" t="s">
        <v>40</v>
      </c>
      <c r="G50" s="103">
        <v>22.15</v>
      </c>
      <c r="H50" s="110"/>
      <c r="I50" s="110"/>
      <c r="J50" s="110"/>
    </row>
    <row r="51" spans="1:10" s="108" customFormat="1" ht="25.5">
      <c r="A51" s="128" t="s">
        <v>324</v>
      </c>
      <c r="B51" s="104" t="s">
        <v>899</v>
      </c>
      <c r="C51" s="105" t="s">
        <v>900</v>
      </c>
      <c r="D51" s="103">
        <v>24.66</v>
      </c>
      <c r="E51" s="106">
        <v>1</v>
      </c>
      <c r="F51" s="107" t="s">
        <v>40</v>
      </c>
      <c r="G51" s="103">
        <v>24.66</v>
      </c>
      <c r="H51" s="110"/>
      <c r="I51" s="110"/>
      <c r="J51" s="110"/>
    </row>
    <row r="52" spans="1:10" s="108" customFormat="1" ht="15">
      <c r="A52" s="128" t="s">
        <v>324</v>
      </c>
      <c r="B52" s="104" t="s">
        <v>901</v>
      </c>
      <c r="C52" s="105" t="s">
        <v>902</v>
      </c>
      <c r="D52" s="103">
        <v>174.57</v>
      </c>
      <c r="E52" s="106">
        <v>1</v>
      </c>
      <c r="F52" s="107" t="s">
        <v>40</v>
      </c>
      <c r="G52" s="103">
        <v>174.57</v>
      </c>
      <c r="H52" s="110"/>
      <c r="I52" s="110"/>
      <c r="J52" s="110"/>
    </row>
    <row r="53" spans="1:10" s="108" customFormat="1" ht="25.5">
      <c r="A53" s="128" t="s">
        <v>324</v>
      </c>
      <c r="B53" s="104" t="s">
        <v>903</v>
      </c>
      <c r="C53" s="105" t="s">
        <v>904</v>
      </c>
      <c r="D53" s="103">
        <v>74.92</v>
      </c>
      <c r="E53" s="106">
        <v>2</v>
      </c>
      <c r="F53" s="107" t="s">
        <v>40</v>
      </c>
      <c r="G53" s="103">
        <v>149.84</v>
      </c>
      <c r="H53" s="110"/>
      <c r="I53" s="110"/>
      <c r="J53" s="110"/>
    </row>
    <row r="54" spans="1:10" s="108" customFormat="1" ht="25.5">
      <c r="A54" s="128" t="s">
        <v>324</v>
      </c>
      <c r="B54" s="104" t="s">
        <v>905</v>
      </c>
      <c r="C54" s="105" t="s">
        <v>906</v>
      </c>
      <c r="D54" s="103">
        <v>74.37</v>
      </c>
      <c r="E54" s="106">
        <v>1</v>
      </c>
      <c r="F54" s="107" t="s">
        <v>40</v>
      </c>
      <c r="G54" s="103">
        <v>74.37</v>
      </c>
      <c r="H54" s="110">
        <v>690.79</v>
      </c>
      <c r="I54" s="110"/>
      <c r="J54" s="110">
        <f>H54-I54</f>
        <v>690.79</v>
      </c>
    </row>
    <row r="55" spans="1:10" s="33" customFormat="1" ht="25.5">
      <c r="A55" s="61" t="s">
        <v>380</v>
      </c>
      <c r="B55" s="26" t="s">
        <v>870</v>
      </c>
      <c r="C55" s="27" t="s">
        <v>871</v>
      </c>
      <c r="D55" s="21">
        <v>17.45</v>
      </c>
      <c r="E55" s="41">
        <v>3</v>
      </c>
      <c r="F55" s="42" t="s">
        <v>40</v>
      </c>
      <c r="G55" s="21">
        <v>52.35</v>
      </c>
      <c r="H55" s="21"/>
      <c r="I55" s="21"/>
      <c r="J55" s="77"/>
    </row>
    <row r="56" spans="1:10" s="33" customFormat="1" ht="25.5">
      <c r="A56" s="61" t="s">
        <v>383</v>
      </c>
      <c r="B56" s="26" t="s">
        <v>846</v>
      </c>
      <c r="C56" s="27" t="s">
        <v>847</v>
      </c>
      <c r="D56" s="21">
        <v>16</v>
      </c>
      <c r="E56" s="41">
        <v>3</v>
      </c>
      <c r="F56" s="42" t="s">
        <v>40</v>
      </c>
      <c r="G56" s="21">
        <v>48</v>
      </c>
      <c r="H56" s="77">
        <v>100.34</v>
      </c>
      <c r="I56" s="77"/>
      <c r="J56" s="77">
        <f>H56-I56</f>
        <v>100.34</v>
      </c>
    </row>
    <row r="57" spans="1:10" s="108" customFormat="1" ht="25.5">
      <c r="A57" s="126" t="s">
        <v>620</v>
      </c>
      <c r="B57" s="104" t="s">
        <v>873</v>
      </c>
      <c r="C57" s="105" t="s">
        <v>874</v>
      </c>
      <c r="D57" s="103">
        <v>31.75</v>
      </c>
      <c r="E57" s="106">
        <v>1</v>
      </c>
      <c r="F57" s="107" t="s">
        <v>40</v>
      </c>
      <c r="G57" s="103">
        <v>31.75</v>
      </c>
      <c r="H57" s="103"/>
      <c r="I57" s="103"/>
      <c r="J57" s="110"/>
    </row>
    <row r="58" spans="1:10" s="108" customFormat="1" ht="15">
      <c r="A58" s="126" t="s">
        <v>620</v>
      </c>
      <c r="B58" s="104" t="s">
        <v>877</v>
      </c>
      <c r="C58" s="105" t="s">
        <v>878</v>
      </c>
      <c r="D58" s="103">
        <v>9.6</v>
      </c>
      <c r="E58" s="106">
        <v>2</v>
      </c>
      <c r="F58" s="107" t="s">
        <v>40</v>
      </c>
      <c r="G58" s="103">
        <v>19.2</v>
      </c>
      <c r="H58" s="110">
        <v>50.95</v>
      </c>
      <c r="I58" s="110"/>
      <c r="J58" s="110">
        <f>H58-I58</f>
        <v>50.95</v>
      </c>
    </row>
    <row r="59" spans="1:10" s="33" customFormat="1" ht="25.5">
      <c r="A59" s="61" t="s">
        <v>332</v>
      </c>
      <c r="B59" s="26" t="s">
        <v>907</v>
      </c>
      <c r="C59" s="27" t="s">
        <v>908</v>
      </c>
      <c r="D59" s="21">
        <v>9.43</v>
      </c>
      <c r="E59" s="41">
        <v>2</v>
      </c>
      <c r="F59" s="42" t="s">
        <v>40</v>
      </c>
      <c r="G59" s="21">
        <v>18.86</v>
      </c>
      <c r="H59" s="21">
        <v>18.85</v>
      </c>
      <c r="I59" s="21"/>
      <c r="J59" s="77">
        <f>H59-I59</f>
        <v>18.85</v>
      </c>
    </row>
    <row r="60" spans="1:10" s="108" customFormat="1" ht="25.5">
      <c r="A60" s="126" t="s">
        <v>384</v>
      </c>
      <c r="B60" s="104" t="s">
        <v>873</v>
      </c>
      <c r="C60" s="105" t="s">
        <v>874</v>
      </c>
      <c r="D60" s="103">
        <v>31.75</v>
      </c>
      <c r="E60" s="106">
        <v>1</v>
      </c>
      <c r="F60" s="107" t="s">
        <v>40</v>
      </c>
      <c r="G60" s="103">
        <v>31.75</v>
      </c>
      <c r="H60" s="110">
        <v>31.75</v>
      </c>
      <c r="I60" s="110"/>
      <c r="J60" s="110">
        <f>H60-I60</f>
        <v>31.75</v>
      </c>
    </row>
    <row r="61" spans="1:10" s="33" customFormat="1" ht="15">
      <c r="A61" s="60" t="s">
        <v>909</v>
      </c>
      <c r="B61" s="26" t="s">
        <v>910</v>
      </c>
      <c r="C61" s="27" t="s">
        <v>911</v>
      </c>
      <c r="D61" s="21">
        <v>107.25</v>
      </c>
      <c r="E61" s="41">
        <v>1</v>
      </c>
      <c r="F61" s="42" t="s">
        <v>40</v>
      </c>
      <c r="G61" s="21">
        <v>107.25</v>
      </c>
      <c r="H61" s="77">
        <v>107.25</v>
      </c>
      <c r="I61" s="77"/>
      <c r="J61" s="77">
        <f>H61-I61</f>
        <v>107.25</v>
      </c>
    </row>
    <row r="62" spans="1:10" s="108" customFormat="1" ht="15">
      <c r="A62" s="127" t="s">
        <v>61</v>
      </c>
      <c r="B62" s="104" t="s">
        <v>912</v>
      </c>
      <c r="C62" s="105" t="s">
        <v>913</v>
      </c>
      <c r="D62" s="103">
        <v>13.93</v>
      </c>
      <c r="E62" s="106">
        <v>2</v>
      </c>
      <c r="F62" s="107" t="s">
        <v>40</v>
      </c>
      <c r="G62" s="103">
        <v>27.86</v>
      </c>
      <c r="H62" s="103"/>
      <c r="I62" s="103"/>
      <c r="J62" s="110"/>
    </row>
    <row r="63" spans="1:10" s="108" customFormat="1" ht="25.5">
      <c r="A63" s="127" t="s">
        <v>61</v>
      </c>
      <c r="B63" s="104" t="s">
        <v>14</v>
      </c>
      <c r="C63" s="105" t="s">
        <v>15</v>
      </c>
      <c r="D63" s="103">
        <v>79.38</v>
      </c>
      <c r="E63" s="106">
        <v>2</v>
      </c>
      <c r="F63" s="107" t="s">
        <v>40</v>
      </c>
      <c r="G63" s="103">
        <v>158.76</v>
      </c>
      <c r="H63" s="103"/>
      <c r="I63" s="103"/>
      <c r="J63" s="110"/>
    </row>
    <row r="64" spans="1:10" s="108" customFormat="1" ht="25.5">
      <c r="A64" s="127" t="s">
        <v>61</v>
      </c>
      <c r="B64" s="104" t="s">
        <v>914</v>
      </c>
      <c r="C64" s="105" t="s">
        <v>915</v>
      </c>
      <c r="D64" s="103">
        <v>13.6</v>
      </c>
      <c r="E64" s="106">
        <v>3</v>
      </c>
      <c r="F64" s="107" t="s">
        <v>40</v>
      </c>
      <c r="G64" s="103">
        <v>40.8</v>
      </c>
      <c r="H64" s="103"/>
      <c r="I64" s="103"/>
      <c r="J64" s="110"/>
    </row>
    <row r="65" spans="1:10" s="108" customFormat="1" ht="25.5">
      <c r="A65" s="126" t="s">
        <v>282</v>
      </c>
      <c r="B65" s="104" t="s">
        <v>870</v>
      </c>
      <c r="C65" s="105" t="s">
        <v>871</v>
      </c>
      <c r="D65" s="103">
        <v>17.45</v>
      </c>
      <c r="E65" s="106">
        <v>1</v>
      </c>
      <c r="F65" s="107" t="s">
        <v>40</v>
      </c>
      <c r="G65" s="103">
        <v>17.45</v>
      </c>
      <c r="H65" s="110"/>
      <c r="I65" s="110"/>
      <c r="J65" s="110"/>
    </row>
    <row r="66" spans="1:10" s="108" customFormat="1" ht="25.5">
      <c r="A66" s="126" t="s">
        <v>282</v>
      </c>
      <c r="B66" s="104" t="s">
        <v>848</v>
      </c>
      <c r="C66" s="105" t="s">
        <v>849</v>
      </c>
      <c r="D66" s="103">
        <v>16</v>
      </c>
      <c r="E66" s="106">
        <v>1</v>
      </c>
      <c r="F66" s="107" t="s">
        <v>40</v>
      </c>
      <c r="G66" s="103">
        <v>16</v>
      </c>
      <c r="H66" s="110"/>
      <c r="I66" s="110"/>
      <c r="J66" s="110"/>
    </row>
    <row r="67" spans="1:10" s="108" customFormat="1" ht="15">
      <c r="A67" s="126" t="s">
        <v>282</v>
      </c>
      <c r="B67" s="104" t="s">
        <v>877</v>
      </c>
      <c r="C67" s="105" t="s">
        <v>878</v>
      </c>
      <c r="D67" s="103">
        <v>9.6</v>
      </c>
      <c r="E67" s="106">
        <v>3</v>
      </c>
      <c r="F67" s="107" t="s">
        <v>40</v>
      </c>
      <c r="G67" s="103">
        <v>28.8</v>
      </c>
      <c r="H67" s="110">
        <v>289.65</v>
      </c>
      <c r="I67" s="110"/>
      <c r="J67" s="110">
        <f>H67-I67</f>
        <v>289.65</v>
      </c>
    </row>
    <row r="68" spans="1:10" s="33" customFormat="1" ht="25.5">
      <c r="A68" s="62" t="s">
        <v>536</v>
      </c>
      <c r="B68" s="26" t="s">
        <v>870</v>
      </c>
      <c r="C68" s="27" t="s">
        <v>871</v>
      </c>
      <c r="D68" s="21">
        <v>17.45</v>
      </c>
      <c r="E68" s="41">
        <v>2</v>
      </c>
      <c r="F68" s="42" t="s">
        <v>40</v>
      </c>
      <c r="G68" s="21">
        <v>34.9</v>
      </c>
      <c r="H68" s="77"/>
      <c r="I68" s="77"/>
      <c r="J68" s="77"/>
    </row>
    <row r="69" spans="1:10" s="33" customFormat="1" ht="25.5">
      <c r="A69" s="62" t="s">
        <v>536</v>
      </c>
      <c r="B69" s="26" t="s">
        <v>863</v>
      </c>
      <c r="C69" s="27" t="s">
        <v>864</v>
      </c>
      <c r="D69" s="21">
        <v>47.92</v>
      </c>
      <c r="E69" s="41">
        <v>5</v>
      </c>
      <c r="F69" s="42" t="s">
        <v>40</v>
      </c>
      <c r="G69" s="21">
        <v>239.6</v>
      </c>
      <c r="H69" s="77">
        <v>274.47</v>
      </c>
      <c r="I69" s="77"/>
      <c r="J69" s="77">
        <f>H69-I69</f>
        <v>274.47</v>
      </c>
    </row>
    <row r="70" spans="1:10" s="108" customFormat="1" ht="15">
      <c r="A70" s="126" t="s">
        <v>751</v>
      </c>
      <c r="B70" s="104" t="s">
        <v>877</v>
      </c>
      <c r="C70" s="105" t="s">
        <v>878</v>
      </c>
      <c r="D70" s="103">
        <v>9.6</v>
      </c>
      <c r="E70" s="106">
        <v>2</v>
      </c>
      <c r="F70" s="107" t="s">
        <v>40</v>
      </c>
      <c r="G70" s="103">
        <v>19.2</v>
      </c>
      <c r="H70" s="110">
        <v>19.2</v>
      </c>
      <c r="I70" s="110"/>
      <c r="J70" s="110">
        <f>H70-I70</f>
        <v>19.2</v>
      </c>
    </row>
    <row r="71" spans="1:10" s="33" customFormat="1" ht="15">
      <c r="A71" s="60" t="s">
        <v>916</v>
      </c>
      <c r="B71" s="26" t="s">
        <v>917</v>
      </c>
      <c r="C71" s="27" t="s">
        <v>918</v>
      </c>
      <c r="D71" s="21">
        <v>12.36</v>
      </c>
      <c r="E71" s="41">
        <v>20</v>
      </c>
      <c r="F71" s="42" t="s">
        <v>40</v>
      </c>
      <c r="G71" s="21">
        <v>247.2</v>
      </c>
      <c r="H71" s="77"/>
      <c r="I71" s="77"/>
      <c r="J71" s="77"/>
    </row>
    <row r="72" spans="1:10" s="33" customFormat="1" ht="25.5">
      <c r="A72" s="61" t="s">
        <v>919</v>
      </c>
      <c r="B72" s="26" t="s">
        <v>907</v>
      </c>
      <c r="C72" s="27" t="s">
        <v>908</v>
      </c>
      <c r="D72" s="21">
        <v>9.43</v>
      </c>
      <c r="E72" s="41">
        <v>2</v>
      </c>
      <c r="F72" s="42" t="s">
        <v>40</v>
      </c>
      <c r="G72" s="21">
        <v>18.86</v>
      </c>
      <c r="H72" s="77">
        <v>266.05</v>
      </c>
      <c r="I72" s="77"/>
      <c r="J72" s="77">
        <f>H72-I72</f>
        <v>266.05</v>
      </c>
    </row>
    <row r="73" spans="1:10" s="108" customFormat="1" ht="15">
      <c r="A73" s="127" t="s">
        <v>920</v>
      </c>
      <c r="B73" s="104" t="s">
        <v>921</v>
      </c>
      <c r="C73" s="105" t="s">
        <v>922</v>
      </c>
      <c r="D73" s="103">
        <v>139.16</v>
      </c>
      <c r="E73" s="106">
        <v>1</v>
      </c>
      <c r="F73" s="107" t="s">
        <v>40</v>
      </c>
      <c r="G73" s="103">
        <v>139.16</v>
      </c>
      <c r="H73" s="110">
        <v>139.16</v>
      </c>
      <c r="I73" s="110"/>
      <c r="J73" s="110">
        <f>H73-I73</f>
        <v>139.16</v>
      </c>
    </row>
    <row r="74" spans="1:10" s="33" customFormat="1" ht="25.5">
      <c r="A74" s="60" t="s">
        <v>923</v>
      </c>
      <c r="B74" s="26" t="s">
        <v>924</v>
      </c>
      <c r="C74" s="27" t="s">
        <v>925</v>
      </c>
      <c r="D74" s="21">
        <v>27.9</v>
      </c>
      <c r="E74" s="41">
        <v>2</v>
      </c>
      <c r="F74" s="42" t="s">
        <v>40</v>
      </c>
      <c r="G74" s="21">
        <v>55.8</v>
      </c>
      <c r="H74" s="77"/>
      <c r="I74" s="77"/>
      <c r="J74" s="77"/>
    </row>
    <row r="75" spans="1:10" s="33" customFormat="1" ht="25.5">
      <c r="A75" s="60" t="s">
        <v>923</v>
      </c>
      <c r="B75" s="26" t="s">
        <v>926</v>
      </c>
      <c r="C75" s="27" t="s">
        <v>927</v>
      </c>
      <c r="D75" s="21">
        <v>27.5</v>
      </c>
      <c r="E75" s="41">
        <v>2</v>
      </c>
      <c r="F75" s="42" t="s">
        <v>40</v>
      </c>
      <c r="G75" s="21">
        <v>55</v>
      </c>
      <c r="H75" s="77">
        <v>110.8</v>
      </c>
      <c r="I75" s="77"/>
      <c r="J75" s="77">
        <f>H75-I75</f>
        <v>110.8</v>
      </c>
    </row>
    <row r="76" spans="1:10" s="108" customFormat="1" ht="25.5">
      <c r="A76" s="127" t="s">
        <v>928</v>
      </c>
      <c r="B76" s="104" t="s">
        <v>929</v>
      </c>
      <c r="C76" s="105" t="s">
        <v>930</v>
      </c>
      <c r="D76" s="103">
        <v>266.25</v>
      </c>
      <c r="E76" s="106">
        <v>1</v>
      </c>
      <c r="F76" s="107" t="s">
        <v>40</v>
      </c>
      <c r="G76" s="103">
        <v>266.25</v>
      </c>
      <c r="H76" s="103"/>
      <c r="I76" s="103"/>
      <c r="J76" s="110"/>
    </row>
    <row r="77" spans="1:10" s="108" customFormat="1" ht="15">
      <c r="A77" s="127" t="s">
        <v>928</v>
      </c>
      <c r="B77" s="104" t="s">
        <v>931</v>
      </c>
      <c r="C77" s="105" t="s">
        <v>932</v>
      </c>
      <c r="D77" s="103">
        <v>978.75</v>
      </c>
      <c r="E77" s="106">
        <v>2</v>
      </c>
      <c r="F77" s="107" t="s">
        <v>40</v>
      </c>
      <c r="G77" s="103">
        <v>1957.5</v>
      </c>
      <c r="H77" s="103"/>
      <c r="I77" s="103"/>
      <c r="J77" s="110"/>
    </row>
    <row r="78" spans="1:10" s="108" customFormat="1" ht="25.5">
      <c r="A78" s="127" t="s">
        <v>928</v>
      </c>
      <c r="B78" s="104" t="s">
        <v>933</v>
      </c>
      <c r="C78" s="105" t="s">
        <v>934</v>
      </c>
      <c r="D78" s="103">
        <v>377.5</v>
      </c>
      <c r="E78" s="106">
        <v>2</v>
      </c>
      <c r="F78" s="107" t="s">
        <v>40</v>
      </c>
      <c r="G78" s="103">
        <v>755</v>
      </c>
      <c r="H78" s="103"/>
      <c r="I78" s="103"/>
      <c r="J78" s="110"/>
    </row>
    <row r="79" spans="1:10" s="108" customFormat="1" ht="25.5">
      <c r="A79" s="127" t="s">
        <v>928</v>
      </c>
      <c r="B79" s="104" t="s">
        <v>935</v>
      </c>
      <c r="C79" s="105" t="s">
        <v>936</v>
      </c>
      <c r="D79" s="103">
        <v>148.89</v>
      </c>
      <c r="E79" s="106">
        <v>1</v>
      </c>
      <c r="F79" s="107" t="s">
        <v>40</v>
      </c>
      <c r="G79" s="103">
        <v>148.89</v>
      </c>
      <c r="H79" s="110"/>
      <c r="I79" s="110"/>
      <c r="J79" s="110"/>
    </row>
    <row r="80" spans="1:10" s="108" customFormat="1" ht="15">
      <c r="A80" s="127" t="s">
        <v>928</v>
      </c>
      <c r="B80" s="104" t="s">
        <v>668</v>
      </c>
      <c r="C80" s="105" t="s">
        <v>669</v>
      </c>
      <c r="D80" s="103">
        <v>88.75</v>
      </c>
      <c r="E80" s="106">
        <v>1</v>
      </c>
      <c r="F80" s="107" t="s">
        <v>40</v>
      </c>
      <c r="G80" s="103">
        <v>88.75</v>
      </c>
      <c r="H80" s="110"/>
      <c r="I80" s="110"/>
      <c r="J80" s="110"/>
    </row>
    <row r="81" spans="1:10" s="108" customFormat="1" ht="25.5">
      <c r="A81" s="127" t="s">
        <v>928</v>
      </c>
      <c r="B81" s="104" t="s">
        <v>937</v>
      </c>
      <c r="C81" s="105" t="s">
        <v>938</v>
      </c>
      <c r="D81" s="103">
        <v>256.83</v>
      </c>
      <c r="E81" s="106">
        <v>1</v>
      </c>
      <c r="F81" s="107" t="s">
        <v>40</v>
      </c>
      <c r="G81" s="103">
        <v>256.83</v>
      </c>
      <c r="H81" s="110">
        <v>3473.22</v>
      </c>
      <c r="I81" s="110"/>
      <c r="J81" s="110">
        <f>H81-I81</f>
        <v>3473.22</v>
      </c>
    </row>
    <row r="82" s="33" customFormat="1" ht="15"/>
  </sheetData>
  <sheetProtection/>
  <hyperlinks>
    <hyperlink ref="A30" r:id="rId1" display="http://forum.sibmama.ru/viewtopic.php?t=592985&amp;start=6810"/>
    <hyperlink ref="A47" r:id="rId2" display="http://forum.sibmama.ru/viewtopic.php?t=592985&amp;start=5835"/>
    <hyperlink ref="A48" r:id="rId3" display="http://forum.sibmama.ru/viewtopic.php?t=592985&amp;start=5835"/>
    <hyperlink ref="A49" r:id="rId4" display="http://forum.sibmama.ru/viewtopic.php?t=592985&amp;start=5835"/>
    <hyperlink ref="A31" r:id="rId5" display="http://forum.sibmama.ru/viewtopic.php?t=592985&amp;start=6810"/>
    <hyperlink ref="A50" r:id="rId6" display="http://forum.sibmama.ru/viewtopic.php?t=592985&amp;start=5835"/>
    <hyperlink ref="A51" r:id="rId7" display="http://forum.sibmama.ru/viewtopic.php?t=592985&amp;start=5835"/>
    <hyperlink ref="A52" r:id="rId8" display="http://forum.sibmama.ru/viewtopic.php?t=592985&amp;start=5835"/>
    <hyperlink ref="A53" r:id="rId9" display="http://forum.sibmama.ru/viewtopic.php?t=592985&amp;start=5835"/>
    <hyperlink ref="A54" r:id="rId10" display="http://forum.sibmama.ru/viewtopic.php?t=592985&amp;start=5835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6.7109375" style="0" customWidth="1"/>
    <col min="2" max="2" width="13.421875" style="0" customWidth="1"/>
    <col min="3" max="3" width="59.8515625" style="0" customWidth="1"/>
    <col min="4" max="4" width="10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131" t="s">
        <v>354</v>
      </c>
      <c r="B2" s="36" t="s">
        <v>939</v>
      </c>
      <c r="C2" s="37" t="s">
        <v>940</v>
      </c>
      <c r="D2" s="38">
        <v>433.31</v>
      </c>
      <c r="E2" s="39">
        <v>1</v>
      </c>
      <c r="F2" s="40" t="s">
        <v>40</v>
      </c>
      <c r="G2" s="38">
        <v>433.31</v>
      </c>
      <c r="H2" s="38"/>
      <c r="I2" s="38"/>
      <c r="J2" s="38"/>
    </row>
    <row r="3" spans="1:10" s="33" customFormat="1" ht="15">
      <c r="A3" s="21" t="s">
        <v>354</v>
      </c>
      <c r="B3" s="26" t="s">
        <v>975</v>
      </c>
      <c r="C3" s="27" t="s">
        <v>976</v>
      </c>
      <c r="D3" s="21">
        <v>164.86</v>
      </c>
      <c r="E3" s="41">
        <v>1</v>
      </c>
      <c r="F3" s="42" t="s">
        <v>40</v>
      </c>
      <c r="G3" s="21">
        <v>164.84</v>
      </c>
      <c r="H3" s="64">
        <v>598.17</v>
      </c>
      <c r="I3" s="64">
        <v>433.31</v>
      </c>
      <c r="J3" s="64">
        <f>H3-I3</f>
        <v>164.85999999999996</v>
      </c>
    </row>
    <row r="4" spans="1:10" s="108" customFormat="1" ht="25.5">
      <c r="A4" s="133" t="s">
        <v>762</v>
      </c>
      <c r="B4" s="104" t="s">
        <v>977</v>
      </c>
      <c r="C4" s="105" t="s">
        <v>978</v>
      </c>
      <c r="D4" s="130">
        <v>296.93</v>
      </c>
      <c r="E4" s="106">
        <v>2</v>
      </c>
      <c r="F4" s="107" t="s">
        <v>40</v>
      </c>
      <c r="G4" s="103">
        <v>593.86</v>
      </c>
      <c r="H4" s="130">
        <v>593.85</v>
      </c>
      <c r="I4" s="130"/>
      <c r="J4" s="130">
        <f>H4-I4</f>
        <v>593.85</v>
      </c>
    </row>
    <row r="5" spans="1:10" s="33" customFormat="1" ht="15">
      <c r="A5" s="131" t="s">
        <v>46</v>
      </c>
      <c r="B5" s="36" t="s">
        <v>941</v>
      </c>
      <c r="C5" s="37" t="s">
        <v>942</v>
      </c>
      <c r="D5" s="38">
        <v>36.27</v>
      </c>
      <c r="E5" s="39">
        <v>1</v>
      </c>
      <c r="F5" s="40" t="s">
        <v>40</v>
      </c>
      <c r="G5" s="38">
        <v>36.27</v>
      </c>
      <c r="H5" s="68">
        <v>36.27</v>
      </c>
      <c r="I5" s="68">
        <v>36.27</v>
      </c>
      <c r="J5" s="38">
        <f>H5-I5</f>
        <v>0</v>
      </c>
    </row>
    <row r="6" spans="1:10" s="108" customFormat="1" ht="25.5">
      <c r="A6" s="134" t="s">
        <v>398</v>
      </c>
      <c r="B6" s="135" t="s">
        <v>943</v>
      </c>
      <c r="C6" s="136" t="s">
        <v>944</v>
      </c>
      <c r="D6" s="137">
        <v>204.12</v>
      </c>
      <c r="E6" s="138">
        <v>1</v>
      </c>
      <c r="F6" s="139" t="s">
        <v>40</v>
      </c>
      <c r="G6" s="137">
        <v>204.12</v>
      </c>
      <c r="H6" s="140">
        <v>204.12</v>
      </c>
      <c r="I6" s="140">
        <v>204</v>
      </c>
      <c r="J6" s="137">
        <f>H6-I6</f>
        <v>0.12000000000000455</v>
      </c>
    </row>
    <row r="7" spans="1:10" s="33" customFormat="1" ht="15">
      <c r="A7" s="131" t="s">
        <v>359</v>
      </c>
      <c r="B7" s="36" t="s">
        <v>941</v>
      </c>
      <c r="C7" s="37" t="s">
        <v>942</v>
      </c>
      <c r="D7" s="38">
        <v>36.27</v>
      </c>
      <c r="E7" s="39">
        <v>1</v>
      </c>
      <c r="F7" s="40" t="s">
        <v>40</v>
      </c>
      <c r="G7" s="38">
        <v>36.27</v>
      </c>
      <c r="H7" s="68">
        <v>36.27</v>
      </c>
      <c r="I7" s="68">
        <v>37</v>
      </c>
      <c r="J7" s="38">
        <f>H7-I7</f>
        <v>-0.7299999999999969</v>
      </c>
    </row>
    <row r="8" spans="1:10" s="108" customFormat="1" ht="15">
      <c r="A8" s="129" t="s">
        <v>75</v>
      </c>
      <c r="B8" s="104" t="s">
        <v>941</v>
      </c>
      <c r="C8" s="105" t="s">
        <v>942</v>
      </c>
      <c r="D8" s="103">
        <v>36.27</v>
      </c>
      <c r="E8" s="106">
        <v>2</v>
      </c>
      <c r="F8" s="107" t="s">
        <v>40</v>
      </c>
      <c r="G8" s="103">
        <v>72.54</v>
      </c>
      <c r="H8" s="130"/>
      <c r="I8" s="130"/>
      <c r="J8" s="103"/>
    </row>
    <row r="9" spans="1:10" s="108" customFormat="1" ht="15">
      <c r="A9" s="111" t="s">
        <v>979</v>
      </c>
      <c r="B9" s="104" t="s">
        <v>218</v>
      </c>
      <c r="C9" s="105" t="s">
        <v>219</v>
      </c>
      <c r="D9" s="103">
        <v>127.8</v>
      </c>
      <c r="E9" s="106">
        <v>1</v>
      </c>
      <c r="F9" s="107" t="s">
        <v>40</v>
      </c>
      <c r="G9" s="103">
        <v>127.8</v>
      </c>
      <c r="H9" s="130">
        <v>200.34</v>
      </c>
      <c r="I9" s="130"/>
      <c r="J9" s="130">
        <f>H9-I9</f>
        <v>200.34</v>
      </c>
    </row>
    <row r="10" spans="1:10" s="33" customFormat="1" ht="15">
      <c r="A10" s="69" t="s">
        <v>640</v>
      </c>
      <c r="B10" s="26" t="s">
        <v>218</v>
      </c>
      <c r="C10" s="27" t="s">
        <v>219</v>
      </c>
      <c r="D10" s="21">
        <v>127.8</v>
      </c>
      <c r="E10" s="41">
        <v>2</v>
      </c>
      <c r="F10" s="42" t="s">
        <v>40</v>
      </c>
      <c r="G10" s="21">
        <v>255.6</v>
      </c>
      <c r="H10" s="64"/>
      <c r="I10" s="64"/>
      <c r="J10" s="64"/>
    </row>
    <row r="11" spans="1:10" s="108" customFormat="1" ht="15">
      <c r="A11" s="103" t="s">
        <v>796</v>
      </c>
      <c r="B11" s="104" t="s">
        <v>980</v>
      </c>
      <c r="C11" s="105" t="s">
        <v>981</v>
      </c>
      <c r="D11" s="103">
        <v>202.5</v>
      </c>
      <c r="E11" s="106">
        <v>1</v>
      </c>
      <c r="F11" s="107" t="s">
        <v>40</v>
      </c>
      <c r="G11" s="103">
        <v>202.5</v>
      </c>
      <c r="H11" s="130"/>
      <c r="I11" s="130"/>
      <c r="J11" s="130"/>
    </row>
    <row r="12" spans="1:10" s="33" customFormat="1" ht="25.5">
      <c r="A12" s="70" t="s">
        <v>312</v>
      </c>
      <c r="B12" s="26" t="s">
        <v>502</v>
      </c>
      <c r="C12" s="27" t="s">
        <v>945</v>
      </c>
      <c r="D12" s="21">
        <v>353.54</v>
      </c>
      <c r="E12" s="41">
        <v>1</v>
      </c>
      <c r="F12" s="42" t="s">
        <v>40</v>
      </c>
      <c r="G12" s="21">
        <v>353.54</v>
      </c>
      <c r="H12" s="64"/>
      <c r="I12" s="64"/>
      <c r="J12" s="64"/>
    </row>
    <row r="13" spans="1:10" s="108" customFormat="1" ht="25.5">
      <c r="A13" s="134" t="s">
        <v>16</v>
      </c>
      <c r="B13" s="135" t="s">
        <v>502</v>
      </c>
      <c r="C13" s="136" t="s">
        <v>945</v>
      </c>
      <c r="D13" s="137">
        <v>353.54</v>
      </c>
      <c r="E13" s="138">
        <v>1</v>
      </c>
      <c r="F13" s="139" t="s">
        <v>40</v>
      </c>
      <c r="G13" s="137">
        <v>353.54</v>
      </c>
      <c r="H13" s="137">
        <v>353.54</v>
      </c>
      <c r="I13" s="137">
        <v>353.54</v>
      </c>
      <c r="J13" s="137">
        <f>H13-I13</f>
        <v>0</v>
      </c>
    </row>
    <row r="14" spans="1:10" s="108" customFormat="1" ht="25.5">
      <c r="A14" s="109" t="s">
        <v>16</v>
      </c>
      <c r="B14" s="104" t="s">
        <v>982</v>
      </c>
      <c r="C14" s="105" t="s">
        <v>983</v>
      </c>
      <c r="D14" s="103">
        <v>31.77</v>
      </c>
      <c r="E14" s="106">
        <v>1</v>
      </c>
      <c r="F14" s="107" t="s">
        <v>40</v>
      </c>
      <c r="G14" s="103">
        <v>31.77</v>
      </c>
      <c r="H14" s="130"/>
      <c r="I14" s="130"/>
      <c r="J14" s="103"/>
    </row>
    <row r="15" spans="1:10" s="108" customFormat="1" ht="15">
      <c r="A15" s="109" t="s">
        <v>16</v>
      </c>
      <c r="B15" s="104" t="s">
        <v>891</v>
      </c>
      <c r="C15" s="105" t="s">
        <v>892</v>
      </c>
      <c r="D15" s="103">
        <v>78.88</v>
      </c>
      <c r="E15" s="106">
        <v>2</v>
      </c>
      <c r="F15" s="107" t="s">
        <v>40</v>
      </c>
      <c r="G15" s="103">
        <v>157.76</v>
      </c>
      <c r="H15" s="130">
        <v>189.53</v>
      </c>
      <c r="I15" s="130"/>
      <c r="J15" s="130">
        <f>H15-I15</f>
        <v>189.53</v>
      </c>
    </row>
    <row r="16" spans="1:10" s="33" customFormat="1" ht="15">
      <c r="A16" s="131" t="s">
        <v>420</v>
      </c>
      <c r="B16" s="36" t="s">
        <v>946</v>
      </c>
      <c r="C16" s="37" t="s">
        <v>947</v>
      </c>
      <c r="D16" s="38">
        <v>466.22</v>
      </c>
      <c r="E16" s="39">
        <v>1</v>
      </c>
      <c r="F16" s="40" t="s">
        <v>40</v>
      </c>
      <c r="G16" s="38">
        <v>466.22</v>
      </c>
      <c r="H16" s="38"/>
      <c r="I16" s="38"/>
      <c r="J16" s="38"/>
    </row>
    <row r="17" spans="1:10" s="33" customFormat="1" ht="15">
      <c r="A17" s="131" t="s">
        <v>420</v>
      </c>
      <c r="B17" s="36" t="s">
        <v>948</v>
      </c>
      <c r="C17" s="37" t="s">
        <v>949</v>
      </c>
      <c r="D17" s="38">
        <v>436.47</v>
      </c>
      <c r="E17" s="39">
        <v>1</v>
      </c>
      <c r="F17" s="40" t="s">
        <v>40</v>
      </c>
      <c r="G17" s="38">
        <v>436.47</v>
      </c>
      <c r="H17" s="68">
        <v>902.69</v>
      </c>
      <c r="I17" s="68">
        <v>903</v>
      </c>
      <c r="J17" s="38">
        <f>H17-I17</f>
        <v>-0.30999999999994543</v>
      </c>
    </row>
    <row r="18" spans="1:10" s="108" customFormat="1" ht="25.5">
      <c r="A18" s="129" t="s">
        <v>950</v>
      </c>
      <c r="B18" s="104" t="s">
        <v>951</v>
      </c>
      <c r="C18" s="105" t="s">
        <v>952</v>
      </c>
      <c r="D18" s="103">
        <v>392.97</v>
      </c>
      <c r="E18" s="106">
        <v>1</v>
      </c>
      <c r="F18" s="107" t="s">
        <v>40</v>
      </c>
      <c r="G18" s="103">
        <v>392.97</v>
      </c>
      <c r="H18" s="103">
        <v>392.97</v>
      </c>
      <c r="I18" s="103"/>
      <c r="J18" s="103">
        <f>H18-I18</f>
        <v>392.97</v>
      </c>
    </row>
    <row r="19" spans="1:10" s="33" customFormat="1" ht="15">
      <c r="A19" s="132" t="s">
        <v>324</v>
      </c>
      <c r="B19" s="36" t="s">
        <v>953</v>
      </c>
      <c r="C19" s="37" t="s">
        <v>954</v>
      </c>
      <c r="D19" s="38">
        <v>39.78</v>
      </c>
      <c r="E19" s="39">
        <v>2</v>
      </c>
      <c r="F19" s="40" t="s">
        <v>40</v>
      </c>
      <c r="G19" s="38">
        <v>79.56</v>
      </c>
      <c r="H19" s="38"/>
      <c r="I19" s="38"/>
      <c r="J19" s="38"/>
    </row>
    <row r="20" spans="1:10" s="33" customFormat="1" ht="25.5">
      <c r="A20" s="132" t="s">
        <v>324</v>
      </c>
      <c r="B20" s="36" t="s">
        <v>955</v>
      </c>
      <c r="C20" s="37" t="s">
        <v>956</v>
      </c>
      <c r="D20" s="38">
        <v>256.25</v>
      </c>
      <c r="E20" s="39">
        <v>1</v>
      </c>
      <c r="F20" s="40" t="s">
        <v>40</v>
      </c>
      <c r="G20" s="38">
        <v>256.25</v>
      </c>
      <c r="H20" s="68">
        <v>335</v>
      </c>
      <c r="I20" s="68">
        <v>375</v>
      </c>
      <c r="J20" s="38">
        <f>H20-I20</f>
        <v>-40</v>
      </c>
    </row>
    <row r="21" spans="1:10" s="108" customFormat="1" ht="25.5">
      <c r="A21" s="134" t="s">
        <v>27</v>
      </c>
      <c r="B21" s="135" t="s">
        <v>957</v>
      </c>
      <c r="C21" s="136" t="s">
        <v>958</v>
      </c>
      <c r="D21" s="137">
        <v>318.75</v>
      </c>
      <c r="E21" s="138">
        <v>1</v>
      </c>
      <c r="F21" s="139" t="s">
        <v>40</v>
      </c>
      <c r="G21" s="137">
        <v>318.75</v>
      </c>
      <c r="H21" s="140">
        <v>318.75</v>
      </c>
      <c r="I21" s="140">
        <v>318.75</v>
      </c>
      <c r="J21" s="137">
        <f>H21-I21</f>
        <v>0</v>
      </c>
    </row>
    <row r="22" spans="1:10" s="33" customFormat="1" ht="25.5">
      <c r="A22" s="92" t="s">
        <v>332</v>
      </c>
      <c r="B22" s="26" t="s">
        <v>984</v>
      </c>
      <c r="C22" s="27" t="s">
        <v>985</v>
      </c>
      <c r="D22" s="21">
        <v>111.25</v>
      </c>
      <c r="E22" s="41">
        <v>1</v>
      </c>
      <c r="F22" s="42" t="s">
        <v>40</v>
      </c>
      <c r="G22" s="21">
        <v>111.25</v>
      </c>
      <c r="H22" s="64">
        <v>111.25</v>
      </c>
      <c r="I22" s="64"/>
      <c r="J22" s="64">
        <f>H22-I22</f>
        <v>111.25</v>
      </c>
    </row>
    <row r="23" spans="1:10" s="108" customFormat="1" ht="15">
      <c r="A23" s="134" t="s">
        <v>909</v>
      </c>
      <c r="B23" s="135" t="s">
        <v>959</v>
      </c>
      <c r="C23" s="136" t="s">
        <v>960</v>
      </c>
      <c r="D23" s="137">
        <v>337.5</v>
      </c>
      <c r="E23" s="138">
        <v>1</v>
      </c>
      <c r="F23" s="139" t="s">
        <v>40</v>
      </c>
      <c r="G23" s="137">
        <v>337.5</v>
      </c>
      <c r="H23" s="137">
        <v>337.5</v>
      </c>
      <c r="I23" s="137">
        <v>337.5</v>
      </c>
      <c r="J23" s="137">
        <f>H23-I23</f>
        <v>0</v>
      </c>
    </row>
    <row r="24" spans="1:10" s="33" customFormat="1" ht="25.5">
      <c r="A24" s="131" t="s">
        <v>61</v>
      </c>
      <c r="B24" s="36" t="s">
        <v>440</v>
      </c>
      <c r="C24" s="37" t="s">
        <v>441</v>
      </c>
      <c r="D24" s="38">
        <v>209.89</v>
      </c>
      <c r="E24" s="39">
        <v>1</v>
      </c>
      <c r="F24" s="40" t="s">
        <v>40</v>
      </c>
      <c r="G24" s="38">
        <v>209.89</v>
      </c>
      <c r="H24" s="68"/>
      <c r="I24" s="68"/>
      <c r="J24" s="38"/>
    </row>
    <row r="25" spans="1:10" s="33" customFormat="1" ht="15">
      <c r="A25" s="131" t="s">
        <v>282</v>
      </c>
      <c r="B25" s="36" t="s">
        <v>941</v>
      </c>
      <c r="C25" s="37" t="s">
        <v>942</v>
      </c>
      <c r="D25" s="38">
        <v>36.27</v>
      </c>
      <c r="E25" s="39">
        <v>2</v>
      </c>
      <c r="F25" s="40" t="s">
        <v>40</v>
      </c>
      <c r="G25" s="38">
        <v>72.54</v>
      </c>
      <c r="H25" s="68">
        <v>282.43</v>
      </c>
      <c r="I25" s="68">
        <v>282.5</v>
      </c>
      <c r="J25" s="38">
        <f>H25-I25</f>
        <v>-0.06999999999999318</v>
      </c>
    </row>
    <row r="26" spans="1:10" s="108" customFormat="1" ht="25.5">
      <c r="A26" s="141" t="s">
        <v>536</v>
      </c>
      <c r="B26" s="104" t="s">
        <v>961</v>
      </c>
      <c r="C26" s="105" t="s">
        <v>962</v>
      </c>
      <c r="D26" s="103">
        <v>234</v>
      </c>
      <c r="E26" s="106">
        <v>1</v>
      </c>
      <c r="F26" s="107" t="s">
        <v>40</v>
      </c>
      <c r="G26" s="103">
        <v>234</v>
      </c>
      <c r="H26" s="103">
        <v>234</v>
      </c>
      <c r="I26" s="103"/>
      <c r="J26" s="103">
        <f>H26-I26</f>
        <v>234</v>
      </c>
    </row>
    <row r="27" spans="1:10" s="108" customFormat="1" ht="15">
      <c r="A27" s="142" t="s">
        <v>536</v>
      </c>
      <c r="B27" s="104" t="s">
        <v>218</v>
      </c>
      <c r="C27" s="143" t="s">
        <v>219</v>
      </c>
      <c r="D27" s="127">
        <v>127.8</v>
      </c>
      <c r="E27" s="142">
        <v>1</v>
      </c>
      <c r="F27" s="104" t="s">
        <v>40</v>
      </c>
      <c r="G27" s="127">
        <v>127.8</v>
      </c>
      <c r="H27" s="144">
        <v>127.8</v>
      </c>
      <c r="I27" s="144"/>
      <c r="J27" s="144">
        <v>127.8</v>
      </c>
    </row>
    <row r="28" spans="1:10" s="33" customFormat="1" ht="15">
      <c r="A28" s="131" t="s">
        <v>228</v>
      </c>
      <c r="B28" s="36" t="s">
        <v>939</v>
      </c>
      <c r="C28" s="37" t="s">
        <v>940</v>
      </c>
      <c r="D28" s="38">
        <v>433.31</v>
      </c>
      <c r="E28" s="39">
        <v>1</v>
      </c>
      <c r="F28" s="40" t="s">
        <v>40</v>
      </c>
      <c r="G28" s="38">
        <v>433.31</v>
      </c>
      <c r="H28" s="68">
        <v>433.31</v>
      </c>
      <c r="I28" s="68">
        <v>433.31</v>
      </c>
      <c r="J28" s="38">
        <f>H28-I28</f>
        <v>0</v>
      </c>
    </row>
    <row r="29" spans="1:10" s="108" customFormat="1" ht="25.5">
      <c r="A29" s="134" t="s">
        <v>963</v>
      </c>
      <c r="B29" s="135" t="s">
        <v>964</v>
      </c>
      <c r="C29" s="136" t="s">
        <v>965</v>
      </c>
      <c r="D29" s="137">
        <v>1245.99</v>
      </c>
      <c r="E29" s="138">
        <v>1</v>
      </c>
      <c r="F29" s="139" t="s">
        <v>40</v>
      </c>
      <c r="G29" s="137">
        <v>1245.99</v>
      </c>
      <c r="H29" s="137"/>
      <c r="I29" s="137"/>
      <c r="J29" s="137"/>
    </row>
    <row r="30" spans="1:10" s="108" customFormat="1" ht="15">
      <c r="A30" s="134" t="s">
        <v>963</v>
      </c>
      <c r="B30" s="135" t="s">
        <v>966</v>
      </c>
      <c r="C30" s="136" t="s">
        <v>967</v>
      </c>
      <c r="D30" s="137">
        <v>284.48</v>
      </c>
      <c r="E30" s="138">
        <v>1</v>
      </c>
      <c r="F30" s="139" t="s">
        <v>40</v>
      </c>
      <c r="G30" s="137">
        <v>284.48</v>
      </c>
      <c r="H30" s="140">
        <v>1530.47</v>
      </c>
      <c r="I30" s="140">
        <v>1530.47</v>
      </c>
      <c r="J30" s="137">
        <f>H30-I30</f>
        <v>0</v>
      </c>
    </row>
    <row r="31" spans="1:10" s="33" customFormat="1" ht="15">
      <c r="A31" s="132" t="s">
        <v>968</v>
      </c>
      <c r="B31" s="36" t="s">
        <v>969</v>
      </c>
      <c r="C31" s="37" t="s">
        <v>970</v>
      </c>
      <c r="D31" s="38">
        <v>262.1</v>
      </c>
      <c r="E31" s="39">
        <v>1</v>
      </c>
      <c r="F31" s="40" t="s">
        <v>40</v>
      </c>
      <c r="G31" s="38">
        <v>262.1</v>
      </c>
      <c r="H31" s="38"/>
      <c r="I31" s="38"/>
      <c r="J31" s="38"/>
    </row>
    <row r="32" spans="1:10" s="33" customFormat="1" ht="25.5">
      <c r="A32" s="132" t="s">
        <v>968</v>
      </c>
      <c r="B32" s="36" t="s">
        <v>971</v>
      </c>
      <c r="C32" s="37" t="s">
        <v>972</v>
      </c>
      <c r="D32" s="38">
        <v>312.64</v>
      </c>
      <c r="E32" s="39">
        <v>1</v>
      </c>
      <c r="F32" s="40" t="s">
        <v>40</v>
      </c>
      <c r="G32" s="38">
        <v>312.64</v>
      </c>
      <c r="H32" s="38"/>
      <c r="I32" s="38"/>
      <c r="J32" s="38"/>
    </row>
    <row r="33" spans="1:10" s="33" customFormat="1" ht="25.5">
      <c r="A33" s="132" t="s">
        <v>968</v>
      </c>
      <c r="B33" s="36" t="s">
        <v>973</v>
      </c>
      <c r="C33" s="37" t="s">
        <v>974</v>
      </c>
      <c r="D33" s="38">
        <v>384</v>
      </c>
      <c r="E33" s="39">
        <v>1</v>
      </c>
      <c r="F33" s="40" t="s">
        <v>40</v>
      </c>
      <c r="G33" s="38">
        <v>384</v>
      </c>
      <c r="H33" s="68">
        <v>958.74</v>
      </c>
      <c r="I33" s="68">
        <v>958.74</v>
      </c>
      <c r="J33" s="38">
        <f>H33-I33</f>
        <v>0</v>
      </c>
    </row>
  </sheetData>
  <sheetProtection/>
  <hyperlinks>
    <hyperlink ref="A31" r:id="rId1" display="http://forum.sibmama.ru/viewtopic.php?p=51432944"/>
    <hyperlink ref="A19" r:id="rId2" display="http://forum.sibmama.ru/viewtopic.php?t=592985&amp;start=5835"/>
    <hyperlink ref="A32" r:id="rId3" display="http://forum.sibmama.ru/viewtopic.php?p=51432944"/>
    <hyperlink ref="A20" r:id="rId4" display="http://forum.sibmama.ru/viewtopic.php?p=51574127"/>
    <hyperlink ref="A33" r:id="rId5" display="http://forum.sibmama.ru/viewtopic.php?p=51432944"/>
    <hyperlink ref="A14" r:id="rId6" display="http://forum.sibmama.ru/viewtopic.php?t=592985&amp;start=6960"/>
    <hyperlink ref="A12" r:id="rId7" display="http://forum.sibmama.ru/viewtopic.php?p=51652852"/>
    <hyperlink ref="A15" r:id="rId8" display="http://forum.sibmama.ru/viewtopic.php?t=592985&amp;start=6960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0">
      <selection activeCell="A2" sqref="A2:J2"/>
    </sheetView>
  </sheetViews>
  <sheetFormatPr defaultColWidth="9.140625" defaultRowHeight="15"/>
  <cols>
    <col min="1" max="1" width="20.00390625" style="0" customWidth="1"/>
    <col min="2" max="2" width="12.57421875" style="0" customWidth="1"/>
    <col min="3" max="3" width="66.421875" style="0" customWidth="1"/>
  </cols>
  <sheetData>
    <row r="2" spans="1:10" ht="15">
      <c r="A2" s="17" t="s">
        <v>109</v>
      </c>
      <c r="B2" s="17" t="s">
        <v>2</v>
      </c>
      <c r="C2" s="17" t="s">
        <v>3</v>
      </c>
      <c r="D2" s="17" t="s">
        <v>285</v>
      </c>
      <c r="E2" s="17" t="s">
        <v>5</v>
      </c>
      <c r="F2" s="17" t="s">
        <v>6</v>
      </c>
      <c r="G2" s="17" t="s">
        <v>286</v>
      </c>
      <c r="H2" s="17" t="s">
        <v>287</v>
      </c>
      <c r="I2" s="17" t="s">
        <v>188</v>
      </c>
      <c r="J2" s="17" t="s">
        <v>129</v>
      </c>
    </row>
    <row r="3" spans="1:10" s="33" customFormat="1" ht="15">
      <c r="A3" s="152" t="s">
        <v>762</v>
      </c>
      <c r="B3" s="26" t="s">
        <v>986</v>
      </c>
      <c r="C3" s="27" t="s">
        <v>987</v>
      </c>
      <c r="D3" s="21">
        <v>96.25</v>
      </c>
      <c r="E3" s="41">
        <v>2</v>
      </c>
      <c r="F3" s="42" t="s">
        <v>40</v>
      </c>
      <c r="G3" s="21">
        <v>192.5</v>
      </c>
      <c r="H3" s="64"/>
      <c r="I3" s="64"/>
      <c r="J3" s="64"/>
    </row>
    <row r="4" spans="1:10" s="33" customFormat="1" ht="25.5">
      <c r="A4" s="152" t="s">
        <v>867</v>
      </c>
      <c r="B4" s="26" t="s">
        <v>988</v>
      </c>
      <c r="C4" s="27" t="s">
        <v>989</v>
      </c>
      <c r="D4" s="21">
        <v>97.45</v>
      </c>
      <c r="E4" s="41">
        <v>1</v>
      </c>
      <c r="F4" s="42" t="s">
        <v>40</v>
      </c>
      <c r="G4" s="21">
        <v>97.45</v>
      </c>
      <c r="H4" s="64">
        <v>289.95</v>
      </c>
      <c r="I4" s="64"/>
      <c r="J4" s="64">
        <f>H4-I4</f>
        <v>289.95</v>
      </c>
    </row>
    <row r="5" spans="1:10" s="155" customFormat="1" ht="15">
      <c r="A5" s="145" t="s">
        <v>398</v>
      </c>
      <c r="B5" s="146" t="s">
        <v>520</v>
      </c>
      <c r="C5" s="147" t="s">
        <v>990</v>
      </c>
      <c r="D5" s="150">
        <v>28.04</v>
      </c>
      <c r="E5" s="148">
        <v>2</v>
      </c>
      <c r="F5" s="149" t="s">
        <v>40</v>
      </c>
      <c r="G5" s="150">
        <v>56.08</v>
      </c>
      <c r="H5" s="151">
        <v>56.07</v>
      </c>
      <c r="I5" s="151"/>
      <c r="J5" s="151">
        <f>H5-I5</f>
        <v>56.07</v>
      </c>
    </row>
    <row r="6" spans="1:10" s="33" customFormat="1" ht="15">
      <c r="A6" s="152" t="s">
        <v>359</v>
      </c>
      <c r="B6" s="26" t="s">
        <v>991</v>
      </c>
      <c r="C6" s="27" t="s">
        <v>992</v>
      </c>
      <c r="D6" s="21">
        <v>337.5</v>
      </c>
      <c r="E6" s="41">
        <v>1</v>
      </c>
      <c r="F6" s="42" t="s">
        <v>40</v>
      </c>
      <c r="G6" s="21">
        <v>337.5</v>
      </c>
      <c r="H6" s="21"/>
      <c r="I6" s="21"/>
      <c r="J6" s="64"/>
    </row>
    <row r="7" spans="1:10" s="33" customFormat="1" ht="15">
      <c r="A7" s="152" t="s">
        <v>359</v>
      </c>
      <c r="B7" s="26" t="s">
        <v>993</v>
      </c>
      <c r="C7" s="27" t="s">
        <v>994</v>
      </c>
      <c r="D7" s="21">
        <v>400</v>
      </c>
      <c r="E7" s="41">
        <v>1</v>
      </c>
      <c r="F7" s="42" t="s">
        <v>40</v>
      </c>
      <c r="G7" s="21">
        <v>400</v>
      </c>
      <c r="H7" s="64"/>
      <c r="I7" s="64"/>
      <c r="J7" s="64"/>
    </row>
    <row r="8" spans="1:10" s="33" customFormat="1" ht="15">
      <c r="A8" s="152" t="s">
        <v>359</v>
      </c>
      <c r="B8" s="26" t="s">
        <v>381</v>
      </c>
      <c r="C8" s="27" t="s">
        <v>382</v>
      </c>
      <c r="D8" s="21">
        <v>62.92</v>
      </c>
      <c r="E8" s="41">
        <v>1</v>
      </c>
      <c r="F8" s="42" t="s">
        <v>40</v>
      </c>
      <c r="G8" s="21">
        <v>62.92</v>
      </c>
      <c r="H8" s="64">
        <v>800.42</v>
      </c>
      <c r="I8" s="64"/>
      <c r="J8" s="64">
        <f>H8-I8</f>
        <v>800.42</v>
      </c>
    </row>
    <row r="9" spans="1:10" s="155" customFormat="1" ht="15">
      <c r="A9" s="145" t="s">
        <v>75</v>
      </c>
      <c r="B9" s="146" t="s">
        <v>520</v>
      </c>
      <c r="C9" s="147" t="s">
        <v>990</v>
      </c>
      <c r="D9" s="150">
        <v>28.04</v>
      </c>
      <c r="E9" s="148">
        <v>2</v>
      </c>
      <c r="F9" s="149" t="s">
        <v>40</v>
      </c>
      <c r="G9" s="150">
        <v>56.08</v>
      </c>
      <c r="H9" s="151">
        <v>56.07</v>
      </c>
      <c r="I9" s="151"/>
      <c r="J9" s="151">
        <f>H9-I9</f>
        <v>56.07</v>
      </c>
    </row>
    <row r="10" spans="1:10" s="33" customFormat="1" ht="15">
      <c r="A10" s="152" t="s">
        <v>995</v>
      </c>
      <c r="B10" s="26" t="s">
        <v>996</v>
      </c>
      <c r="C10" s="27" t="s">
        <v>997</v>
      </c>
      <c r="D10" s="21">
        <v>92.58</v>
      </c>
      <c r="E10" s="41">
        <v>1</v>
      </c>
      <c r="F10" s="42" t="s">
        <v>40</v>
      </c>
      <c r="G10" s="21">
        <v>92.58</v>
      </c>
      <c r="H10" s="21">
        <v>92.58</v>
      </c>
      <c r="I10" s="21"/>
      <c r="J10" s="64">
        <f>H10-I10</f>
        <v>92.58</v>
      </c>
    </row>
    <row r="11" spans="1:10" s="155" customFormat="1" ht="25.5">
      <c r="A11" s="145" t="s">
        <v>16</v>
      </c>
      <c r="B11" s="146" t="s">
        <v>504</v>
      </c>
      <c r="C11" s="147" t="s">
        <v>505</v>
      </c>
      <c r="D11" s="150">
        <v>25</v>
      </c>
      <c r="E11" s="148">
        <v>1</v>
      </c>
      <c r="F11" s="149" t="s">
        <v>40</v>
      </c>
      <c r="G11" s="150">
        <v>25</v>
      </c>
      <c r="H11" s="150">
        <v>25</v>
      </c>
      <c r="I11" s="150"/>
      <c r="J11" s="151">
        <f>H11-I11</f>
        <v>25</v>
      </c>
    </row>
    <row r="12" spans="1:10" s="33" customFormat="1" ht="25.5">
      <c r="A12" s="152" t="s">
        <v>369</v>
      </c>
      <c r="B12" s="26" t="s">
        <v>988</v>
      </c>
      <c r="C12" s="27" t="s">
        <v>989</v>
      </c>
      <c r="D12" s="21">
        <v>97.45</v>
      </c>
      <c r="E12" s="41">
        <v>1</v>
      </c>
      <c r="F12" s="42" t="s">
        <v>40</v>
      </c>
      <c r="G12" s="21">
        <v>97.45</v>
      </c>
      <c r="H12" s="21">
        <v>97.45</v>
      </c>
      <c r="I12" s="21"/>
      <c r="J12" s="64">
        <f>H12-I12</f>
        <v>97.45</v>
      </c>
    </row>
    <row r="13" spans="1:10" s="155" customFormat="1" ht="25.5">
      <c r="A13" s="145" t="s">
        <v>420</v>
      </c>
      <c r="B13" s="146" t="s">
        <v>998</v>
      </c>
      <c r="C13" s="147" t="s">
        <v>999</v>
      </c>
      <c r="D13" s="150">
        <v>168.38</v>
      </c>
      <c r="E13" s="148">
        <v>2</v>
      </c>
      <c r="F13" s="149" t="s">
        <v>40</v>
      </c>
      <c r="G13" s="150">
        <v>336.76</v>
      </c>
      <c r="H13" s="150"/>
      <c r="I13" s="150"/>
      <c r="J13" s="151"/>
    </row>
    <row r="14" spans="1:10" s="155" customFormat="1" ht="25.5">
      <c r="A14" s="145" t="s">
        <v>420</v>
      </c>
      <c r="B14" s="146" t="s">
        <v>1000</v>
      </c>
      <c r="C14" s="147" t="s">
        <v>1001</v>
      </c>
      <c r="D14" s="150">
        <v>114.85</v>
      </c>
      <c r="E14" s="148">
        <v>2</v>
      </c>
      <c r="F14" s="149" t="s">
        <v>40</v>
      </c>
      <c r="G14" s="150">
        <v>229.7</v>
      </c>
      <c r="H14" s="151">
        <v>564.45</v>
      </c>
      <c r="I14" s="151"/>
      <c r="J14" s="151">
        <f>H14-I14</f>
        <v>564.45</v>
      </c>
    </row>
    <row r="15" spans="1:10" s="33" customFormat="1" ht="15">
      <c r="A15" s="152" t="s">
        <v>731</v>
      </c>
      <c r="B15" s="26" t="s">
        <v>520</v>
      </c>
      <c r="C15" s="27" t="s">
        <v>990</v>
      </c>
      <c r="D15" s="21">
        <v>28.04</v>
      </c>
      <c r="E15" s="41">
        <v>2</v>
      </c>
      <c r="F15" s="42" t="s">
        <v>40</v>
      </c>
      <c r="G15" s="21">
        <v>56.08</v>
      </c>
      <c r="H15" s="64">
        <v>56.07</v>
      </c>
      <c r="I15" s="64"/>
      <c r="J15" s="64">
        <f>H15-I15</f>
        <v>56.07</v>
      </c>
    </row>
    <row r="16" spans="1:10" s="155" customFormat="1" ht="25.5">
      <c r="A16" s="145" t="s">
        <v>1002</v>
      </c>
      <c r="B16" s="146" t="s">
        <v>1003</v>
      </c>
      <c r="C16" s="147" t="s">
        <v>1004</v>
      </c>
      <c r="D16" s="150">
        <v>112.5</v>
      </c>
      <c r="E16" s="148">
        <v>1</v>
      </c>
      <c r="F16" s="149" t="s">
        <v>40</v>
      </c>
      <c r="G16" s="150">
        <v>112.5</v>
      </c>
      <c r="H16" s="150">
        <v>112.5</v>
      </c>
      <c r="I16" s="150"/>
      <c r="J16" s="151">
        <f>H16-I16</f>
        <v>112.5</v>
      </c>
    </row>
    <row r="17" spans="1:10" s="33" customFormat="1" ht="15">
      <c r="A17" s="152" t="s">
        <v>1005</v>
      </c>
      <c r="B17" s="26" t="s">
        <v>1006</v>
      </c>
      <c r="C17" s="27" t="s">
        <v>1007</v>
      </c>
      <c r="D17" s="21">
        <v>301.93</v>
      </c>
      <c r="E17" s="41">
        <v>1</v>
      </c>
      <c r="F17" s="42" t="s">
        <v>40</v>
      </c>
      <c r="G17" s="21">
        <v>301.93</v>
      </c>
      <c r="H17" s="21">
        <v>301.93</v>
      </c>
      <c r="I17" s="21"/>
      <c r="J17" s="64">
        <f>H17-I17</f>
        <v>301.93</v>
      </c>
    </row>
    <row r="18" spans="1:10" s="155" customFormat="1" ht="15">
      <c r="A18" s="145" t="s">
        <v>282</v>
      </c>
      <c r="B18" s="146" t="s">
        <v>520</v>
      </c>
      <c r="C18" s="147" t="s">
        <v>990</v>
      </c>
      <c r="D18" s="150">
        <v>28.04</v>
      </c>
      <c r="E18" s="148">
        <v>3</v>
      </c>
      <c r="F18" s="149" t="s">
        <v>40</v>
      </c>
      <c r="G18" s="150">
        <v>84.12</v>
      </c>
      <c r="H18" s="150"/>
      <c r="I18" s="150"/>
      <c r="J18" s="151"/>
    </row>
    <row r="19" spans="1:10" s="155" customFormat="1" ht="15">
      <c r="A19" s="145" t="s">
        <v>61</v>
      </c>
      <c r="B19" s="146" t="s">
        <v>1008</v>
      </c>
      <c r="C19" s="147" t="s">
        <v>1009</v>
      </c>
      <c r="D19" s="150">
        <v>233.11</v>
      </c>
      <c r="E19" s="148">
        <v>1</v>
      </c>
      <c r="F19" s="149" t="s">
        <v>40</v>
      </c>
      <c r="G19" s="150">
        <v>233.11</v>
      </c>
      <c r="H19" s="150">
        <v>317.21</v>
      </c>
      <c r="I19" s="150"/>
      <c r="J19" s="151">
        <f>H19-I19</f>
        <v>317.21</v>
      </c>
    </row>
    <row r="20" spans="1:10" s="33" customFormat="1" ht="15">
      <c r="A20" s="153" t="s">
        <v>536</v>
      </c>
      <c r="B20" s="26" t="s">
        <v>1010</v>
      </c>
      <c r="C20" s="27" t="s">
        <v>1011</v>
      </c>
      <c r="D20" s="21">
        <v>99</v>
      </c>
      <c r="E20" s="41">
        <v>1</v>
      </c>
      <c r="F20" s="42" t="s">
        <v>40</v>
      </c>
      <c r="G20" s="21">
        <v>99</v>
      </c>
      <c r="H20" s="21"/>
      <c r="I20" s="21"/>
      <c r="J20" s="64"/>
    </row>
    <row r="21" spans="1:10" s="33" customFormat="1" ht="15">
      <c r="A21" s="153" t="s">
        <v>536</v>
      </c>
      <c r="B21" s="26" t="s">
        <v>1012</v>
      </c>
      <c r="C21" s="27" t="s">
        <v>1013</v>
      </c>
      <c r="D21" s="21">
        <v>99</v>
      </c>
      <c r="E21" s="41">
        <v>1</v>
      </c>
      <c r="F21" s="42" t="s">
        <v>40</v>
      </c>
      <c r="G21" s="21">
        <v>99</v>
      </c>
      <c r="H21" s="21"/>
      <c r="I21" s="21"/>
      <c r="J21" s="64"/>
    </row>
    <row r="22" spans="1:10" s="33" customFormat="1" ht="25.5">
      <c r="A22" s="153" t="s">
        <v>536</v>
      </c>
      <c r="B22" s="26" t="s">
        <v>1014</v>
      </c>
      <c r="C22" s="27" t="s">
        <v>1015</v>
      </c>
      <c r="D22" s="21">
        <v>91</v>
      </c>
      <c r="E22" s="41">
        <v>1</v>
      </c>
      <c r="F22" s="42" t="s">
        <v>40</v>
      </c>
      <c r="G22" s="21">
        <v>91</v>
      </c>
      <c r="H22" s="21"/>
      <c r="I22" s="21"/>
      <c r="J22" s="64"/>
    </row>
    <row r="23" spans="1:10" s="33" customFormat="1" ht="25.5">
      <c r="A23" s="153" t="s">
        <v>536</v>
      </c>
      <c r="B23" s="26" t="s">
        <v>1016</v>
      </c>
      <c r="C23" s="27" t="s">
        <v>1017</v>
      </c>
      <c r="D23" s="21">
        <v>141</v>
      </c>
      <c r="E23" s="41">
        <v>1</v>
      </c>
      <c r="F23" s="42" t="s">
        <v>40</v>
      </c>
      <c r="G23" s="21">
        <v>141</v>
      </c>
      <c r="H23" s="64"/>
      <c r="I23" s="64"/>
      <c r="J23" s="64"/>
    </row>
    <row r="24" spans="1:10" s="33" customFormat="1" ht="15">
      <c r="A24" s="153" t="s">
        <v>536</v>
      </c>
      <c r="B24" s="26" t="s">
        <v>1018</v>
      </c>
      <c r="C24" s="27" t="s">
        <v>1019</v>
      </c>
      <c r="D24" s="21">
        <v>233</v>
      </c>
      <c r="E24" s="41">
        <v>2</v>
      </c>
      <c r="F24" s="42" t="s">
        <v>40</v>
      </c>
      <c r="G24" s="21">
        <v>466</v>
      </c>
      <c r="H24" s="64"/>
      <c r="I24" s="64"/>
      <c r="J24" s="64"/>
    </row>
    <row r="25" spans="1:10" s="33" customFormat="1" ht="15">
      <c r="A25" s="153" t="s">
        <v>536</v>
      </c>
      <c r="B25" s="26" t="s">
        <v>1020</v>
      </c>
      <c r="C25" s="27" t="s">
        <v>1021</v>
      </c>
      <c r="D25" s="21">
        <v>696</v>
      </c>
      <c r="E25" s="41">
        <v>1</v>
      </c>
      <c r="F25" s="42" t="s">
        <v>40</v>
      </c>
      <c r="G25" s="21">
        <v>696</v>
      </c>
      <c r="H25" s="64"/>
      <c r="I25" s="64"/>
      <c r="J25" s="64"/>
    </row>
    <row r="26" spans="1:10" s="33" customFormat="1" ht="15">
      <c r="A26" s="153" t="s">
        <v>536</v>
      </c>
      <c r="B26" s="26" t="s">
        <v>1022</v>
      </c>
      <c r="C26" s="27" t="s">
        <v>1023</v>
      </c>
      <c r="D26" s="21">
        <v>61</v>
      </c>
      <c r="E26" s="41">
        <v>1</v>
      </c>
      <c r="F26" s="42" t="s">
        <v>40</v>
      </c>
      <c r="G26" s="21">
        <v>61</v>
      </c>
      <c r="H26" s="64"/>
      <c r="I26" s="64"/>
      <c r="J26" s="64"/>
    </row>
    <row r="27" spans="1:10" s="33" customFormat="1" ht="15">
      <c r="A27" s="153" t="s">
        <v>536</v>
      </c>
      <c r="B27" s="26" t="s">
        <v>520</v>
      </c>
      <c r="C27" s="27" t="s">
        <v>990</v>
      </c>
      <c r="D27" s="21">
        <v>28.04</v>
      </c>
      <c r="E27" s="41">
        <v>3</v>
      </c>
      <c r="F27" s="42" t="s">
        <v>40</v>
      </c>
      <c r="G27" s="21">
        <v>84.12</v>
      </c>
      <c r="H27" s="64"/>
      <c r="I27" s="64"/>
      <c r="J27" s="64"/>
    </row>
    <row r="28" spans="1:10" s="33" customFormat="1" ht="15">
      <c r="A28" s="153" t="s">
        <v>536</v>
      </c>
      <c r="B28" s="26" t="s">
        <v>1024</v>
      </c>
      <c r="C28" s="27" t="s">
        <v>1025</v>
      </c>
      <c r="D28" s="21">
        <v>65.76</v>
      </c>
      <c r="E28" s="41">
        <v>1</v>
      </c>
      <c r="F28" s="42" t="s">
        <v>40</v>
      </c>
      <c r="G28" s="21">
        <v>65.76</v>
      </c>
      <c r="H28" s="64"/>
      <c r="I28" s="64"/>
      <c r="J28" s="64"/>
    </row>
    <row r="29" spans="1:10" s="33" customFormat="1" ht="15">
      <c r="A29" s="153" t="s">
        <v>536</v>
      </c>
      <c r="B29" s="26" t="s">
        <v>381</v>
      </c>
      <c r="C29" s="27" t="s">
        <v>382</v>
      </c>
      <c r="D29" s="21">
        <v>62.92</v>
      </c>
      <c r="E29" s="41">
        <v>2</v>
      </c>
      <c r="F29" s="42" t="s">
        <v>40</v>
      </c>
      <c r="G29" s="21">
        <v>125.84</v>
      </c>
      <c r="H29" s="64"/>
      <c r="I29" s="64"/>
      <c r="J29" s="64"/>
    </row>
    <row r="30" spans="1:10" s="33" customFormat="1" ht="25.5">
      <c r="A30" s="153" t="s">
        <v>536</v>
      </c>
      <c r="B30" s="26" t="s">
        <v>1026</v>
      </c>
      <c r="C30" s="27" t="s">
        <v>1027</v>
      </c>
      <c r="D30" s="21">
        <v>272</v>
      </c>
      <c r="E30" s="41">
        <v>1</v>
      </c>
      <c r="F30" s="42" t="s">
        <v>40</v>
      </c>
      <c r="G30" s="21">
        <v>272</v>
      </c>
      <c r="H30" s="64"/>
      <c r="I30" s="64"/>
      <c r="J30" s="64"/>
    </row>
    <row r="31" spans="1:10" s="33" customFormat="1" ht="25.5">
      <c r="A31" s="153" t="s">
        <v>536</v>
      </c>
      <c r="B31" s="26" t="s">
        <v>988</v>
      </c>
      <c r="C31" s="27" t="s">
        <v>989</v>
      </c>
      <c r="D31" s="21">
        <v>98</v>
      </c>
      <c r="E31" s="41">
        <v>2</v>
      </c>
      <c r="F31" s="42" t="s">
        <v>40</v>
      </c>
      <c r="G31" s="21">
        <v>196</v>
      </c>
      <c r="H31" s="64"/>
      <c r="I31" s="64"/>
      <c r="J31" s="64"/>
    </row>
    <row r="32" spans="1:10" s="33" customFormat="1" ht="15">
      <c r="A32" s="153" t="s">
        <v>536</v>
      </c>
      <c r="B32" s="26" t="s">
        <v>1028</v>
      </c>
      <c r="C32" s="27" t="s">
        <v>1029</v>
      </c>
      <c r="D32" s="21">
        <v>126</v>
      </c>
      <c r="E32" s="41">
        <v>1</v>
      </c>
      <c r="F32" s="42" t="s">
        <v>40</v>
      </c>
      <c r="G32" s="21">
        <v>126</v>
      </c>
      <c r="H32" s="64"/>
      <c r="I32" s="64"/>
      <c r="J32" s="64"/>
    </row>
    <row r="33" spans="1:10" s="33" customFormat="1" ht="25.5">
      <c r="A33" s="153" t="s">
        <v>536</v>
      </c>
      <c r="B33" s="26" t="s">
        <v>1030</v>
      </c>
      <c r="C33" s="27" t="s">
        <v>1031</v>
      </c>
      <c r="D33" s="21">
        <v>97</v>
      </c>
      <c r="E33" s="41">
        <v>1</v>
      </c>
      <c r="F33" s="42" t="s">
        <v>40</v>
      </c>
      <c r="G33" s="21">
        <v>97</v>
      </c>
      <c r="H33" s="64">
        <v>2674.04</v>
      </c>
      <c r="I33" s="64"/>
      <c r="J33" s="64">
        <f>H33-I33</f>
        <v>2674.04</v>
      </c>
    </row>
    <row r="34" spans="1:10" s="155" customFormat="1" ht="15">
      <c r="A34" s="145" t="s">
        <v>963</v>
      </c>
      <c r="B34" s="146" t="s">
        <v>1032</v>
      </c>
      <c r="C34" s="147" t="s">
        <v>1033</v>
      </c>
      <c r="D34" s="150">
        <v>1113.29</v>
      </c>
      <c r="E34" s="148">
        <v>1</v>
      </c>
      <c r="F34" s="149" t="s">
        <v>40</v>
      </c>
      <c r="G34" s="150">
        <v>1113.29</v>
      </c>
      <c r="H34" s="150">
        <v>1113.29</v>
      </c>
      <c r="I34" s="150"/>
      <c r="J34" s="151">
        <f>H34-I34</f>
        <v>1113.29</v>
      </c>
    </row>
    <row r="35" spans="1:10" s="33" customFormat="1" ht="15">
      <c r="A35" s="154" t="s">
        <v>968</v>
      </c>
      <c r="B35" s="26" t="s">
        <v>1034</v>
      </c>
      <c r="C35" s="27" t="s">
        <v>1035</v>
      </c>
      <c r="D35" s="21">
        <v>418.44</v>
      </c>
      <c r="E35" s="41">
        <v>1</v>
      </c>
      <c r="F35" s="42" t="s">
        <v>40</v>
      </c>
      <c r="G35" s="21">
        <v>418.44</v>
      </c>
      <c r="H35" s="21">
        <v>418.44</v>
      </c>
      <c r="I35" s="21"/>
      <c r="J35" s="64">
        <f>H35-I35</f>
        <v>418.44</v>
      </c>
    </row>
  </sheetData>
  <sheetProtection/>
  <hyperlinks>
    <hyperlink ref="A35" r:id="rId1" display="http://forum.sibmama.ru/viewtopic.php?p=51432944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3.57421875" style="0" customWidth="1"/>
    <col min="2" max="2" width="12.28125" style="0" customWidth="1"/>
    <col min="3" max="3" width="58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s="33" customFormat="1" ht="25.5">
      <c r="A2" s="61" t="s">
        <v>585</v>
      </c>
      <c r="B2" s="161" t="s">
        <v>1036</v>
      </c>
      <c r="C2" s="27" t="s">
        <v>1037</v>
      </c>
      <c r="D2" s="21">
        <v>107.65</v>
      </c>
      <c r="E2" s="41">
        <v>1</v>
      </c>
      <c r="F2" s="42" t="s">
        <v>40</v>
      </c>
      <c r="G2" s="21">
        <v>107.65</v>
      </c>
      <c r="H2" s="64">
        <v>107.65</v>
      </c>
      <c r="I2" s="64"/>
      <c r="J2" s="64">
        <f>H2-I2</f>
        <v>107.65</v>
      </c>
    </row>
    <row r="3" spans="1:10" s="155" customFormat="1" ht="25.5">
      <c r="A3" s="158" t="s">
        <v>1038</v>
      </c>
      <c r="B3" s="157" t="s">
        <v>1039</v>
      </c>
      <c r="C3" s="147" t="s">
        <v>1040</v>
      </c>
      <c r="D3" s="150">
        <v>36.25</v>
      </c>
      <c r="E3" s="148">
        <v>1</v>
      </c>
      <c r="F3" s="149" t="s">
        <v>40</v>
      </c>
      <c r="G3" s="150">
        <v>36.25</v>
      </c>
      <c r="H3" s="150"/>
      <c r="I3" s="150"/>
      <c r="J3" s="151"/>
    </row>
    <row r="4" spans="1:10" s="155" customFormat="1" ht="15">
      <c r="A4" s="158" t="s">
        <v>1038</v>
      </c>
      <c r="B4" s="157" t="s">
        <v>1041</v>
      </c>
      <c r="C4" s="147" t="s">
        <v>1042</v>
      </c>
      <c r="D4" s="150">
        <v>42.5</v>
      </c>
      <c r="E4" s="148">
        <v>1</v>
      </c>
      <c r="F4" s="149" t="s">
        <v>40</v>
      </c>
      <c r="G4" s="150">
        <v>42.5</v>
      </c>
      <c r="H4" s="150"/>
      <c r="I4" s="150"/>
      <c r="J4" s="151"/>
    </row>
    <row r="5" spans="1:10" s="155" customFormat="1" ht="15">
      <c r="A5" s="158" t="s">
        <v>1038</v>
      </c>
      <c r="B5" s="157" t="s">
        <v>1043</v>
      </c>
      <c r="C5" s="147" t="s">
        <v>1044</v>
      </c>
      <c r="D5" s="150">
        <v>17.31</v>
      </c>
      <c r="E5" s="148">
        <v>4</v>
      </c>
      <c r="F5" s="149" t="s">
        <v>40</v>
      </c>
      <c r="G5" s="150">
        <v>69.24</v>
      </c>
      <c r="H5" s="150"/>
      <c r="I5" s="150"/>
      <c r="J5" s="151"/>
    </row>
    <row r="6" spans="1:10" s="155" customFormat="1" ht="25.5">
      <c r="A6" s="158" t="s">
        <v>1038</v>
      </c>
      <c r="B6" s="157" t="s">
        <v>1045</v>
      </c>
      <c r="C6" s="147" t="s">
        <v>1046</v>
      </c>
      <c r="D6" s="150">
        <v>36.41</v>
      </c>
      <c r="E6" s="148">
        <v>1</v>
      </c>
      <c r="F6" s="149" t="s">
        <v>40</v>
      </c>
      <c r="G6" s="150">
        <v>36.41</v>
      </c>
      <c r="H6" s="151">
        <v>184.38</v>
      </c>
      <c r="I6" s="151"/>
      <c r="J6" s="151">
        <f aca="true" t="shared" si="0" ref="J6:J43">H6-I6</f>
        <v>184.38</v>
      </c>
    </row>
    <row r="7" spans="1:10" s="33" customFormat="1" ht="25.5">
      <c r="A7" s="101" t="s">
        <v>1047</v>
      </c>
      <c r="B7" s="161" t="s">
        <v>1048</v>
      </c>
      <c r="C7" s="27" t="s">
        <v>1049</v>
      </c>
      <c r="D7" s="21">
        <v>126.25</v>
      </c>
      <c r="E7" s="41">
        <v>1</v>
      </c>
      <c r="F7" s="42" t="s">
        <v>40</v>
      </c>
      <c r="G7" s="21">
        <v>126.25</v>
      </c>
      <c r="H7" s="21">
        <v>126.25</v>
      </c>
      <c r="I7" s="21"/>
      <c r="J7" s="64">
        <f t="shared" si="0"/>
        <v>126.25</v>
      </c>
    </row>
    <row r="8" spans="1:10" s="155" customFormat="1" ht="25.5">
      <c r="A8" s="156" t="s">
        <v>398</v>
      </c>
      <c r="B8" s="157" t="s">
        <v>1036</v>
      </c>
      <c r="C8" s="147" t="s">
        <v>1037</v>
      </c>
      <c r="D8" s="150">
        <v>107.65</v>
      </c>
      <c r="E8" s="148">
        <v>2</v>
      </c>
      <c r="F8" s="149" t="s">
        <v>40</v>
      </c>
      <c r="G8" s="150">
        <v>215.3</v>
      </c>
      <c r="H8" s="151">
        <v>215.3</v>
      </c>
      <c r="I8" s="151"/>
      <c r="J8" s="151">
        <f t="shared" si="0"/>
        <v>215.3</v>
      </c>
    </row>
    <row r="9" spans="1:10" s="33" customFormat="1" ht="25.5">
      <c r="A9" s="61" t="s">
        <v>1050</v>
      </c>
      <c r="B9" s="161" t="s">
        <v>1051</v>
      </c>
      <c r="C9" s="27" t="s">
        <v>1052</v>
      </c>
      <c r="D9" s="21">
        <v>135.48</v>
      </c>
      <c r="E9" s="41">
        <v>1</v>
      </c>
      <c r="F9" s="42" t="s">
        <v>40</v>
      </c>
      <c r="G9" s="21">
        <v>135.48</v>
      </c>
      <c r="H9" s="64">
        <v>135.48</v>
      </c>
      <c r="I9" s="64"/>
      <c r="J9" s="64">
        <f t="shared" si="0"/>
        <v>135.48</v>
      </c>
    </row>
    <row r="10" spans="1:10" s="155" customFormat="1" ht="25.5">
      <c r="A10" s="158" t="s">
        <v>1053</v>
      </c>
      <c r="B10" s="157" t="s">
        <v>1054</v>
      </c>
      <c r="C10" s="147" t="s">
        <v>1055</v>
      </c>
      <c r="D10" s="150">
        <v>288.24</v>
      </c>
      <c r="E10" s="148">
        <v>2</v>
      </c>
      <c r="F10" s="149" t="s">
        <v>40</v>
      </c>
      <c r="G10" s="150">
        <v>576.48</v>
      </c>
      <c r="H10" s="150">
        <v>576.49</v>
      </c>
      <c r="I10" s="150"/>
      <c r="J10" s="151">
        <f t="shared" si="0"/>
        <v>576.49</v>
      </c>
    </row>
    <row r="11" spans="1:10" s="33" customFormat="1" ht="25.5">
      <c r="A11" s="60" t="s">
        <v>196</v>
      </c>
      <c r="B11" s="161" t="s">
        <v>1036</v>
      </c>
      <c r="C11" s="27" t="s">
        <v>1037</v>
      </c>
      <c r="D11" s="21">
        <v>107.65</v>
      </c>
      <c r="E11" s="41">
        <v>1</v>
      </c>
      <c r="F11" s="42" t="s">
        <v>40</v>
      </c>
      <c r="G11" s="21">
        <v>107.65</v>
      </c>
      <c r="H11" s="64">
        <v>107.65</v>
      </c>
      <c r="I11" s="64"/>
      <c r="J11" s="64">
        <f t="shared" si="0"/>
        <v>107.65</v>
      </c>
    </row>
    <row r="12" spans="1:10" s="155" customFormat="1" ht="15">
      <c r="A12" s="158" t="s">
        <v>359</v>
      </c>
      <c r="B12" s="157" t="s">
        <v>1056</v>
      </c>
      <c r="C12" s="147" t="s">
        <v>1057</v>
      </c>
      <c r="D12" s="150">
        <v>99</v>
      </c>
      <c r="E12" s="148">
        <v>1</v>
      </c>
      <c r="F12" s="149" t="s">
        <v>40</v>
      </c>
      <c r="G12" s="150">
        <v>99</v>
      </c>
      <c r="H12" s="150"/>
      <c r="I12" s="150"/>
      <c r="J12" s="151"/>
    </row>
    <row r="13" spans="1:10" s="155" customFormat="1" ht="25.5">
      <c r="A13" s="159" t="s">
        <v>359</v>
      </c>
      <c r="B13" s="157" t="s">
        <v>1036</v>
      </c>
      <c r="C13" s="147" t="s">
        <v>1037</v>
      </c>
      <c r="D13" s="150">
        <v>107.65</v>
      </c>
      <c r="E13" s="148">
        <v>1</v>
      </c>
      <c r="F13" s="149" t="s">
        <v>40</v>
      </c>
      <c r="G13" s="150">
        <v>107.65</v>
      </c>
      <c r="H13" s="151">
        <v>206.65</v>
      </c>
      <c r="I13" s="151"/>
      <c r="J13" s="151">
        <f t="shared" si="0"/>
        <v>206.65</v>
      </c>
    </row>
    <row r="14" spans="1:10" s="33" customFormat="1" ht="25.5">
      <c r="A14" s="60" t="s">
        <v>1058</v>
      </c>
      <c r="B14" s="161" t="s">
        <v>1059</v>
      </c>
      <c r="C14" s="27" t="s">
        <v>1060</v>
      </c>
      <c r="D14" s="21">
        <v>91.51</v>
      </c>
      <c r="E14" s="41">
        <v>2</v>
      </c>
      <c r="F14" s="42" t="s">
        <v>40</v>
      </c>
      <c r="G14" s="21">
        <v>183.02</v>
      </c>
      <c r="H14" s="21"/>
      <c r="I14" s="21"/>
      <c r="J14" s="64"/>
    </row>
    <row r="15" spans="1:10" s="33" customFormat="1" ht="15">
      <c r="A15" s="61" t="s">
        <v>1061</v>
      </c>
      <c r="B15" s="161" t="s">
        <v>451</v>
      </c>
      <c r="C15" s="27" t="s">
        <v>452</v>
      </c>
      <c r="D15" s="21">
        <v>156.25</v>
      </c>
      <c r="E15" s="41">
        <v>1</v>
      </c>
      <c r="F15" s="42" t="s">
        <v>40</v>
      </c>
      <c r="G15" s="21">
        <v>156.25</v>
      </c>
      <c r="H15" s="21">
        <v>339.26</v>
      </c>
      <c r="I15" s="21"/>
      <c r="J15" s="64">
        <f t="shared" si="0"/>
        <v>339.26</v>
      </c>
    </row>
    <row r="16" spans="1:10" s="155" customFormat="1" ht="25.5">
      <c r="A16" s="158" t="s">
        <v>1062</v>
      </c>
      <c r="B16" s="157" t="s">
        <v>1063</v>
      </c>
      <c r="C16" s="147" t="s">
        <v>1064</v>
      </c>
      <c r="D16" s="150">
        <v>384.97</v>
      </c>
      <c r="E16" s="148">
        <v>1</v>
      </c>
      <c r="F16" s="149" t="s">
        <v>40</v>
      </c>
      <c r="G16" s="150">
        <v>384.97</v>
      </c>
      <c r="H16" s="151">
        <v>384.97</v>
      </c>
      <c r="I16" s="151"/>
      <c r="J16" s="151">
        <f t="shared" si="0"/>
        <v>384.97</v>
      </c>
    </row>
    <row r="17" spans="1:10" s="33" customFormat="1" ht="25.5">
      <c r="A17" s="61" t="s">
        <v>75</v>
      </c>
      <c r="B17" s="161" t="s">
        <v>745</v>
      </c>
      <c r="C17" s="27" t="s">
        <v>746</v>
      </c>
      <c r="D17" s="21">
        <v>46.73</v>
      </c>
      <c r="E17" s="41">
        <v>3</v>
      </c>
      <c r="F17" s="42" t="s">
        <v>40</v>
      </c>
      <c r="G17" s="21">
        <v>140.19</v>
      </c>
      <c r="H17" s="21">
        <v>140.18</v>
      </c>
      <c r="I17" s="21"/>
      <c r="J17" s="64">
        <f t="shared" si="0"/>
        <v>140.18</v>
      </c>
    </row>
    <row r="18" spans="1:10" s="155" customFormat="1" ht="25.5">
      <c r="A18" s="156" t="s">
        <v>796</v>
      </c>
      <c r="B18" s="157" t="s">
        <v>1036</v>
      </c>
      <c r="C18" s="147" t="s">
        <v>1037</v>
      </c>
      <c r="D18" s="150">
        <v>107.65</v>
      </c>
      <c r="E18" s="148">
        <v>1</v>
      </c>
      <c r="F18" s="149" t="s">
        <v>40</v>
      </c>
      <c r="G18" s="150">
        <v>107.65</v>
      </c>
      <c r="H18" s="151">
        <v>107.65</v>
      </c>
      <c r="I18" s="151"/>
      <c r="J18" s="151">
        <f t="shared" si="0"/>
        <v>107.65</v>
      </c>
    </row>
    <row r="19" spans="1:10" s="33" customFormat="1" ht="15">
      <c r="A19" s="61" t="s">
        <v>16</v>
      </c>
      <c r="B19" s="161" t="s">
        <v>709</v>
      </c>
      <c r="C19" s="27" t="s">
        <v>1065</v>
      </c>
      <c r="D19" s="21">
        <v>27.38</v>
      </c>
      <c r="E19" s="41">
        <v>3</v>
      </c>
      <c r="F19" s="42" t="s">
        <v>40</v>
      </c>
      <c r="G19" s="21">
        <v>82.14</v>
      </c>
      <c r="H19" s="21"/>
      <c r="I19" s="21"/>
      <c r="J19" s="64"/>
    </row>
    <row r="20" spans="1:10" s="33" customFormat="1" ht="25.5">
      <c r="A20" s="61" t="s">
        <v>16</v>
      </c>
      <c r="B20" s="161" t="s">
        <v>1036</v>
      </c>
      <c r="C20" s="27" t="s">
        <v>1037</v>
      </c>
      <c r="D20" s="21">
        <v>107.65</v>
      </c>
      <c r="E20" s="41">
        <v>1</v>
      </c>
      <c r="F20" s="42" t="s">
        <v>40</v>
      </c>
      <c r="G20" s="21">
        <v>107.65</v>
      </c>
      <c r="H20" s="64">
        <v>189.79</v>
      </c>
      <c r="I20" s="64"/>
      <c r="J20" s="64">
        <f t="shared" si="0"/>
        <v>189.79</v>
      </c>
    </row>
    <row r="21" spans="1:10" s="155" customFormat="1" ht="25.5">
      <c r="A21" s="159" t="s">
        <v>801</v>
      </c>
      <c r="B21" s="157" t="s">
        <v>1036</v>
      </c>
      <c r="C21" s="147" t="s">
        <v>1037</v>
      </c>
      <c r="D21" s="150">
        <v>107.65</v>
      </c>
      <c r="E21" s="148">
        <v>1</v>
      </c>
      <c r="F21" s="149" t="s">
        <v>40</v>
      </c>
      <c r="G21" s="150">
        <v>107.65</v>
      </c>
      <c r="H21" s="151">
        <v>107.65</v>
      </c>
      <c r="I21" s="151"/>
      <c r="J21" s="151">
        <f t="shared" si="0"/>
        <v>107.65</v>
      </c>
    </row>
    <row r="22" spans="1:10" s="33" customFormat="1" ht="25.5">
      <c r="A22" s="60" t="s">
        <v>1066</v>
      </c>
      <c r="B22" s="161" t="s">
        <v>1067</v>
      </c>
      <c r="C22" s="27" t="s">
        <v>1068</v>
      </c>
      <c r="D22" s="21">
        <v>67.08</v>
      </c>
      <c r="E22" s="41">
        <v>1</v>
      </c>
      <c r="F22" s="42" t="s">
        <v>40</v>
      </c>
      <c r="G22" s="21">
        <v>67.08</v>
      </c>
      <c r="H22" s="21"/>
      <c r="I22" s="21"/>
      <c r="J22" s="64"/>
    </row>
    <row r="23" spans="1:10" s="33" customFormat="1" ht="25.5">
      <c r="A23" s="61" t="s">
        <v>1069</v>
      </c>
      <c r="B23" s="161" t="s">
        <v>745</v>
      </c>
      <c r="C23" s="27" t="s">
        <v>746</v>
      </c>
      <c r="D23" s="21">
        <v>46.73</v>
      </c>
      <c r="E23" s="41">
        <v>5</v>
      </c>
      <c r="F23" s="42" t="s">
        <v>40</v>
      </c>
      <c r="G23" s="21">
        <v>233.65</v>
      </c>
      <c r="H23" s="64">
        <v>300.71</v>
      </c>
      <c r="I23" s="64"/>
      <c r="J23" s="64">
        <f t="shared" si="0"/>
        <v>300.71</v>
      </c>
    </row>
    <row r="24" spans="1:10" s="155" customFormat="1" ht="15">
      <c r="A24" s="158" t="s">
        <v>420</v>
      </c>
      <c r="B24" s="157" t="s">
        <v>1070</v>
      </c>
      <c r="C24" s="147" t="s">
        <v>1071</v>
      </c>
      <c r="D24" s="150">
        <v>10.25</v>
      </c>
      <c r="E24" s="148">
        <v>4</v>
      </c>
      <c r="F24" s="149" t="s">
        <v>40</v>
      </c>
      <c r="G24" s="150">
        <v>41</v>
      </c>
      <c r="H24" s="150"/>
      <c r="I24" s="150"/>
      <c r="J24" s="151"/>
    </row>
    <row r="25" spans="1:10" s="155" customFormat="1" ht="15">
      <c r="A25" s="158" t="s">
        <v>420</v>
      </c>
      <c r="B25" s="157" t="s">
        <v>1072</v>
      </c>
      <c r="C25" s="147" t="s">
        <v>1073</v>
      </c>
      <c r="D25" s="150">
        <v>96.5</v>
      </c>
      <c r="E25" s="148">
        <v>1</v>
      </c>
      <c r="F25" s="149" t="s">
        <v>40</v>
      </c>
      <c r="G25" s="150">
        <v>96.5</v>
      </c>
      <c r="H25" s="150"/>
      <c r="I25" s="150"/>
      <c r="J25" s="151"/>
    </row>
    <row r="26" spans="1:10" s="155" customFormat="1" ht="25.5">
      <c r="A26" s="158" t="s">
        <v>420</v>
      </c>
      <c r="B26" s="157" t="s">
        <v>1074</v>
      </c>
      <c r="C26" s="147" t="s">
        <v>1075</v>
      </c>
      <c r="D26" s="150">
        <v>134.08</v>
      </c>
      <c r="E26" s="148">
        <v>1</v>
      </c>
      <c r="F26" s="149" t="s">
        <v>40</v>
      </c>
      <c r="G26" s="150">
        <v>134.08</v>
      </c>
      <c r="H26" s="150"/>
      <c r="I26" s="150"/>
      <c r="J26" s="151"/>
    </row>
    <row r="27" spans="1:10" s="155" customFormat="1" ht="25.5">
      <c r="A27" s="158" t="s">
        <v>420</v>
      </c>
      <c r="B27" s="157" t="s">
        <v>998</v>
      </c>
      <c r="C27" s="147" t="s">
        <v>999</v>
      </c>
      <c r="D27" s="150">
        <v>167.38</v>
      </c>
      <c r="E27" s="148">
        <v>2</v>
      </c>
      <c r="F27" s="149" t="s">
        <v>40</v>
      </c>
      <c r="G27" s="150">
        <v>334.76</v>
      </c>
      <c r="H27" s="150"/>
      <c r="I27" s="150"/>
      <c r="J27" s="151"/>
    </row>
    <row r="28" spans="1:10" s="155" customFormat="1" ht="15">
      <c r="A28" s="158" t="s">
        <v>420</v>
      </c>
      <c r="B28" s="157" t="s">
        <v>1076</v>
      </c>
      <c r="C28" s="147" t="s">
        <v>1077</v>
      </c>
      <c r="D28" s="150">
        <v>146.25</v>
      </c>
      <c r="E28" s="148">
        <v>1</v>
      </c>
      <c r="F28" s="149" t="s">
        <v>40</v>
      </c>
      <c r="G28" s="150">
        <v>146.25</v>
      </c>
      <c r="H28" s="151">
        <v>752.58</v>
      </c>
      <c r="I28" s="151"/>
      <c r="J28" s="151">
        <f t="shared" si="0"/>
        <v>752.58</v>
      </c>
    </row>
    <row r="29" spans="1:10" s="33" customFormat="1" ht="25.5">
      <c r="A29" s="60" t="s">
        <v>950</v>
      </c>
      <c r="B29" s="161" t="s">
        <v>1078</v>
      </c>
      <c r="C29" s="27" t="s">
        <v>1079</v>
      </c>
      <c r="D29" s="21">
        <v>84.08</v>
      </c>
      <c r="E29" s="41">
        <v>1</v>
      </c>
      <c r="F29" s="42" t="s">
        <v>40</v>
      </c>
      <c r="G29" s="21">
        <v>84.08</v>
      </c>
      <c r="H29" s="21">
        <v>84.08</v>
      </c>
      <c r="I29" s="21"/>
      <c r="J29" s="64">
        <f t="shared" si="0"/>
        <v>84.08</v>
      </c>
    </row>
    <row r="30" spans="1:10" s="155" customFormat="1" ht="15">
      <c r="A30" s="156" t="s">
        <v>1080</v>
      </c>
      <c r="B30" s="157" t="s">
        <v>709</v>
      </c>
      <c r="C30" s="147" t="s">
        <v>1065</v>
      </c>
      <c r="D30" s="150">
        <v>27.38</v>
      </c>
      <c r="E30" s="148">
        <v>2</v>
      </c>
      <c r="F30" s="149" t="s">
        <v>40</v>
      </c>
      <c r="G30" s="150">
        <v>54.76</v>
      </c>
      <c r="H30" s="151">
        <v>54.76</v>
      </c>
      <c r="I30" s="151"/>
      <c r="J30" s="151">
        <f t="shared" si="0"/>
        <v>54.76</v>
      </c>
    </row>
    <row r="31" spans="1:10" s="33" customFormat="1" ht="25.5">
      <c r="A31" s="61" t="s">
        <v>661</v>
      </c>
      <c r="B31" s="161" t="s">
        <v>1036</v>
      </c>
      <c r="C31" s="27" t="s">
        <v>1037</v>
      </c>
      <c r="D31" s="21">
        <v>107.65</v>
      </c>
      <c r="E31" s="41">
        <v>2</v>
      </c>
      <c r="F31" s="42" t="s">
        <v>40</v>
      </c>
      <c r="G31" s="21">
        <v>215.3</v>
      </c>
      <c r="H31" s="64">
        <v>215.3</v>
      </c>
      <c r="I31" s="64"/>
      <c r="J31" s="64">
        <f t="shared" si="0"/>
        <v>215.3</v>
      </c>
    </row>
    <row r="32" spans="1:10" s="155" customFormat="1" ht="15">
      <c r="A32" s="158" t="s">
        <v>1005</v>
      </c>
      <c r="B32" s="157" t="s">
        <v>1006</v>
      </c>
      <c r="C32" s="147" t="s">
        <v>1007</v>
      </c>
      <c r="D32" s="150">
        <v>314.15</v>
      </c>
      <c r="E32" s="148">
        <v>1</v>
      </c>
      <c r="F32" s="149" t="s">
        <v>40</v>
      </c>
      <c r="G32" s="150">
        <v>314.15</v>
      </c>
      <c r="H32" s="150">
        <v>314.15</v>
      </c>
      <c r="I32" s="150"/>
      <c r="J32" s="151">
        <f t="shared" si="0"/>
        <v>314.15</v>
      </c>
    </row>
    <row r="33" spans="1:10" s="33" customFormat="1" ht="15">
      <c r="A33" s="60" t="s">
        <v>61</v>
      </c>
      <c r="B33" s="161" t="s">
        <v>1081</v>
      </c>
      <c r="C33" s="27" t="s">
        <v>1082</v>
      </c>
      <c r="D33" s="21">
        <v>191.75</v>
      </c>
      <c r="E33" s="41">
        <v>1</v>
      </c>
      <c r="F33" s="42" t="s">
        <v>40</v>
      </c>
      <c r="G33" s="21">
        <v>191.75</v>
      </c>
      <c r="H33" s="64"/>
      <c r="I33" s="64"/>
      <c r="J33" s="64"/>
    </row>
    <row r="34" spans="1:10" s="33" customFormat="1" ht="25.5">
      <c r="A34" s="61" t="s">
        <v>282</v>
      </c>
      <c r="B34" s="161" t="s">
        <v>745</v>
      </c>
      <c r="C34" s="27" t="s">
        <v>746</v>
      </c>
      <c r="D34" s="21">
        <v>46.73</v>
      </c>
      <c r="E34" s="41">
        <v>2</v>
      </c>
      <c r="F34" s="42" t="s">
        <v>40</v>
      </c>
      <c r="G34" s="21">
        <v>93.46</v>
      </c>
      <c r="H34" s="64">
        <v>285.2</v>
      </c>
      <c r="I34" s="64"/>
      <c r="J34" s="64">
        <f t="shared" si="0"/>
        <v>285.2</v>
      </c>
    </row>
    <row r="35" spans="1:10" s="155" customFormat="1" ht="15">
      <c r="A35" s="160" t="s">
        <v>536</v>
      </c>
      <c r="B35" s="157" t="s">
        <v>257</v>
      </c>
      <c r="C35" s="147" t="s">
        <v>1083</v>
      </c>
      <c r="D35" s="150">
        <v>95.28</v>
      </c>
      <c r="E35" s="148">
        <v>4</v>
      </c>
      <c r="F35" s="149" t="s">
        <v>40</v>
      </c>
      <c r="G35" s="150">
        <v>381.12</v>
      </c>
      <c r="H35" s="150"/>
      <c r="I35" s="150"/>
      <c r="J35" s="151"/>
    </row>
    <row r="36" spans="1:10" s="155" customFormat="1" ht="15">
      <c r="A36" s="160" t="s">
        <v>536</v>
      </c>
      <c r="B36" s="157" t="s">
        <v>1084</v>
      </c>
      <c r="C36" s="147" t="s">
        <v>1085</v>
      </c>
      <c r="D36" s="150">
        <v>71</v>
      </c>
      <c r="E36" s="148">
        <v>1</v>
      </c>
      <c r="F36" s="149" t="s">
        <v>40</v>
      </c>
      <c r="G36" s="150">
        <v>71</v>
      </c>
      <c r="H36" s="151"/>
      <c r="I36" s="151"/>
      <c r="J36" s="151"/>
    </row>
    <row r="37" spans="1:10" s="155" customFormat="1" ht="15">
      <c r="A37" s="160" t="s">
        <v>536</v>
      </c>
      <c r="B37" s="157" t="s">
        <v>802</v>
      </c>
      <c r="C37" s="147" t="s">
        <v>803</v>
      </c>
      <c r="D37" s="150">
        <v>46.64</v>
      </c>
      <c r="E37" s="148">
        <v>1</v>
      </c>
      <c r="F37" s="149" t="s">
        <v>40</v>
      </c>
      <c r="G37" s="150">
        <v>46.64</v>
      </c>
      <c r="H37" s="151"/>
      <c r="I37" s="151"/>
      <c r="J37" s="151"/>
    </row>
    <row r="38" spans="1:10" s="155" customFormat="1" ht="25.5">
      <c r="A38" s="160" t="s">
        <v>536</v>
      </c>
      <c r="B38" s="157" t="s">
        <v>1036</v>
      </c>
      <c r="C38" s="147" t="s">
        <v>1037</v>
      </c>
      <c r="D38" s="150">
        <v>107.65</v>
      </c>
      <c r="E38" s="148">
        <v>3</v>
      </c>
      <c r="F38" s="149" t="s">
        <v>40</v>
      </c>
      <c r="G38" s="150">
        <v>322.95</v>
      </c>
      <c r="H38" s="151"/>
      <c r="I38" s="151"/>
      <c r="J38" s="151"/>
    </row>
    <row r="39" spans="1:10" s="155" customFormat="1" ht="25.5">
      <c r="A39" s="160" t="s">
        <v>536</v>
      </c>
      <c r="B39" s="157" t="s">
        <v>1086</v>
      </c>
      <c r="C39" s="147" t="s">
        <v>1087</v>
      </c>
      <c r="D39" s="150">
        <v>58</v>
      </c>
      <c r="E39" s="148">
        <v>1</v>
      </c>
      <c r="F39" s="149" t="s">
        <v>40</v>
      </c>
      <c r="G39" s="150">
        <v>58</v>
      </c>
      <c r="H39" s="151"/>
      <c r="I39" s="151"/>
      <c r="J39" s="151"/>
    </row>
    <row r="40" spans="1:10" s="155" customFormat="1" ht="15">
      <c r="A40" s="160" t="s">
        <v>536</v>
      </c>
      <c r="B40" s="157" t="s">
        <v>1088</v>
      </c>
      <c r="C40" s="147" t="s">
        <v>1089</v>
      </c>
      <c r="D40" s="150">
        <v>54</v>
      </c>
      <c r="E40" s="148">
        <v>1</v>
      </c>
      <c r="F40" s="149" t="s">
        <v>40</v>
      </c>
      <c r="G40" s="150">
        <v>54</v>
      </c>
      <c r="H40" s="151">
        <v>933.69</v>
      </c>
      <c r="I40" s="151"/>
      <c r="J40" s="151">
        <f t="shared" si="0"/>
        <v>933.69</v>
      </c>
    </row>
    <row r="41" spans="1:10" s="33" customFormat="1" ht="25.5">
      <c r="A41" s="60" t="s">
        <v>1090</v>
      </c>
      <c r="B41" s="161" t="s">
        <v>1036</v>
      </c>
      <c r="C41" s="27" t="s">
        <v>1037</v>
      </c>
      <c r="D41" s="21">
        <v>107.65</v>
      </c>
      <c r="E41" s="41">
        <v>2</v>
      </c>
      <c r="F41" s="42" t="s">
        <v>40</v>
      </c>
      <c r="G41" s="21">
        <v>215.3</v>
      </c>
      <c r="H41" s="64">
        <v>215.3</v>
      </c>
      <c r="I41" s="64"/>
      <c r="J41" s="64">
        <f t="shared" si="0"/>
        <v>215.3</v>
      </c>
    </row>
    <row r="42" spans="1:10" s="155" customFormat="1" ht="15">
      <c r="A42" s="158" t="s">
        <v>963</v>
      </c>
      <c r="B42" s="157" t="s">
        <v>1091</v>
      </c>
      <c r="C42" s="147" t="s">
        <v>1092</v>
      </c>
      <c r="D42" s="150">
        <v>204.28</v>
      </c>
      <c r="E42" s="148">
        <v>1</v>
      </c>
      <c r="F42" s="149" t="s">
        <v>40</v>
      </c>
      <c r="G42" s="150">
        <v>204.28</v>
      </c>
      <c r="H42" s="151"/>
      <c r="I42" s="151"/>
      <c r="J42" s="151"/>
    </row>
    <row r="43" spans="1:10" s="155" customFormat="1" ht="15">
      <c r="A43" s="158" t="s">
        <v>963</v>
      </c>
      <c r="B43" s="157" t="s">
        <v>1093</v>
      </c>
      <c r="C43" s="147" t="s">
        <v>1094</v>
      </c>
      <c r="D43" s="150">
        <v>290</v>
      </c>
      <c r="E43" s="148">
        <v>1</v>
      </c>
      <c r="F43" s="149" t="s">
        <v>40</v>
      </c>
      <c r="G43" s="150">
        <v>290</v>
      </c>
      <c r="H43" s="151">
        <v>494.28</v>
      </c>
      <c r="I43" s="151"/>
      <c r="J43" s="151">
        <f t="shared" si="0"/>
        <v>494.28</v>
      </c>
    </row>
  </sheetData>
  <sheetProtection/>
  <hyperlinks>
    <hyperlink ref="A7" r:id="rId1" display="https://www.google.com/url?q=http://katty.sm&amp;usd=2&amp;usg=ALhdy297dgFAun2ptJJkitafGkG_gcOZsg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7.7109375" style="0" customWidth="1"/>
    <col min="2" max="2" width="13.140625" style="0" customWidth="1"/>
    <col min="3" max="3" width="57.7109375" style="0" customWidth="1"/>
    <col min="4" max="4" width="11.281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s="33" customFormat="1" ht="15">
      <c r="A2" s="60" t="s">
        <v>354</v>
      </c>
      <c r="B2" s="26" t="s">
        <v>1095</v>
      </c>
      <c r="C2" s="27" t="s">
        <v>1096</v>
      </c>
      <c r="D2" s="21">
        <v>4.53</v>
      </c>
      <c r="E2" s="41">
        <v>10</v>
      </c>
      <c r="F2" s="42" t="s">
        <v>40</v>
      </c>
      <c r="G2" s="21">
        <v>46.3</v>
      </c>
      <c r="H2" s="21"/>
      <c r="I2" s="21"/>
      <c r="J2" s="21"/>
    </row>
    <row r="3" spans="1:10" s="33" customFormat="1" ht="15">
      <c r="A3" s="60" t="s">
        <v>354</v>
      </c>
      <c r="B3" s="26" t="s">
        <v>1097</v>
      </c>
      <c r="C3" s="27" t="s">
        <v>1098</v>
      </c>
      <c r="D3" s="21">
        <v>22.5</v>
      </c>
      <c r="E3" s="41">
        <v>12</v>
      </c>
      <c r="F3" s="42" t="s">
        <v>40</v>
      </c>
      <c r="G3" s="21">
        <v>270</v>
      </c>
      <c r="H3" s="21"/>
      <c r="I3" s="21"/>
      <c r="J3" s="21"/>
    </row>
    <row r="4" spans="1:10" s="33" customFormat="1" ht="15">
      <c r="A4" s="60" t="s">
        <v>354</v>
      </c>
      <c r="B4" s="26" t="s">
        <v>1099</v>
      </c>
      <c r="C4" s="27" t="s">
        <v>1100</v>
      </c>
      <c r="D4" s="21">
        <v>36.75</v>
      </c>
      <c r="E4" s="41">
        <v>3</v>
      </c>
      <c r="F4" s="42" t="s">
        <v>40</v>
      </c>
      <c r="G4" s="21">
        <v>110.25</v>
      </c>
      <c r="H4" s="21"/>
      <c r="I4" s="21"/>
      <c r="J4" s="21"/>
    </row>
    <row r="5" spans="1:10" s="33" customFormat="1" ht="15">
      <c r="A5" s="60" t="s">
        <v>354</v>
      </c>
      <c r="B5" s="26" t="s">
        <v>1101</v>
      </c>
      <c r="C5" s="27" t="s">
        <v>1102</v>
      </c>
      <c r="D5" s="21">
        <v>199.4</v>
      </c>
      <c r="E5" s="41">
        <v>1</v>
      </c>
      <c r="F5" s="42" t="s">
        <v>40</v>
      </c>
      <c r="G5" s="21">
        <v>199.4</v>
      </c>
      <c r="H5" s="64"/>
      <c r="I5" s="64"/>
      <c r="J5" s="64"/>
    </row>
    <row r="6" spans="1:10" s="33" customFormat="1" ht="25.5">
      <c r="A6" s="60" t="s">
        <v>354</v>
      </c>
      <c r="B6" s="26" t="s">
        <v>1103</v>
      </c>
      <c r="C6" s="27" t="s">
        <v>1104</v>
      </c>
      <c r="D6" s="21">
        <v>246.63</v>
      </c>
      <c r="E6" s="41">
        <v>1</v>
      </c>
      <c r="F6" s="42" t="s">
        <v>40</v>
      </c>
      <c r="G6" s="21">
        <v>246.63</v>
      </c>
      <c r="H6" s="64">
        <v>871.58</v>
      </c>
      <c r="I6" s="64"/>
      <c r="J6" s="64">
        <f>H6-I6</f>
        <v>871.58</v>
      </c>
    </row>
    <row r="7" spans="1:10" s="108" customFormat="1" ht="25.5">
      <c r="A7" s="127" t="s">
        <v>309</v>
      </c>
      <c r="B7" s="104" t="s">
        <v>1105</v>
      </c>
      <c r="C7" s="105" t="s">
        <v>1106</v>
      </c>
      <c r="D7" s="103">
        <v>20.16</v>
      </c>
      <c r="E7" s="106">
        <v>5</v>
      </c>
      <c r="F7" s="107" t="s">
        <v>40</v>
      </c>
      <c r="G7" s="103">
        <v>100.8</v>
      </c>
      <c r="H7" s="103"/>
      <c r="I7" s="103"/>
      <c r="J7" s="130"/>
    </row>
    <row r="8" spans="1:10" s="108" customFormat="1" ht="25.5">
      <c r="A8" s="127" t="s">
        <v>309</v>
      </c>
      <c r="B8" s="104" t="s">
        <v>1107</v>
      </c>
      <c r="C8" s="105" t="s">
        <v>1108</v>
      </c>
      <c r="D8" s="103">
        <v>177.31</v>
      </c>
      <c r="E8" s="106">
        <v>2</v>
      </c>
      <c r="F8" s="107" t="s">
        <v>40</v>
      </c>
      <c r="G8" s="103">
        <v>354.62</v>
      </c>
      <c r="H8" s="130">
        <v>455.42</v>
      </c>
      <c r="I8" s="130"/>
      <c r="J8" s="130">
        <f aca="true" t="shared" si="0" ref="J8:J16">H8-I8</f>
        <v>455.42</v>
      </c>
    </row>
    <row r="9" spans="1:10" s="33" customFormat="1" ht="25.5">
      <c r="A9" s="60" t="s">
        <v>762</v>
      </c>
      <c r="B9" s="26" t="s">
        <v>599</v>
      </c>
      <c r="C9" s="27" t="s">
        <v>1109</v>
      </c>
      <c r="D9" s="21">
        <v>253.4</v>
      </c>
      <c r="E9" s="41">
        <v>1</v>
      </c>
      <c r="F9" s="42" t="s">
        <v>40</v>
      </c>
      <c r="G9" s="21">
        <v>253.4</v>
      </c>
      <c r="H9" s="21">
        <v>253.4</v>
      </c>
      <c r="I9" s="21"/>
      <c r="J9" s="64">
        <f t="shared" si="0"/>
        <v>253.4</v>
      </c>
    </row>
    <row r="10" spans="1:10" s="108" customFormat="1" ht="15">
      <c r="A10" s="127" t="s">
        <v>359</v>
      </c>
      <c r="B10" s="104" t="s">
        <v>1110</v>
      </c>
      <c r="C10" s="105" t="s">
        <v>1111</v>
      </c>
      <c r="D10" s="103">
        <v>97.55</v>
      </c>
      <c r="E10" s="106">
        <v>1</v>
      </c>
      <c r="F10" s="107" t="s">
        <v>40</v>
      </c>
      <c r="G10" s="103">
        <v>97.55</v>
      </c>
      <c r="H10" s="103">
        <v>97.55</v>
      </c>
      <c r="I10" s="103"/>
      <c r="J10" s="130">
        <f t="shared" si="0"/>
        <v>97.55</v>
      </c>
    </row>
    <row r="11" spans="1:10" s="33" customFormat="1" ht="25.5">
      <c r="A11" s="73" t="s">
        <v>75</v>
      </c>
      <c r="B11" s="26" t="s">
        <v>749</v>
      </c>
      <c r="C11" s="27" t="s">
        <v>750</v>
      </c>
      <c r="D11" s="21">
        <v>55.08</v>
      </c>
      <c r="E11" s="41">
        <v>2</v>
      </c>
      <c r="F11" s="42" t="s">
        <v>40</v>
      </c>
      <c r="G11" s="21">
        <v>110.16</v>
      </c>
      <c r="H11" s="64">
        <v>110.15</v>
      </c>
      <c r="I11" s="64"/>
      <c r="J11" s="64">
        <f t="shared" si="0"/>
        <v>110.15</v>
      </c>
    </row>
    <row r="12" spans="1:10" s="108" customFormat="1" ht="25.5">
      <c r="A12" s="127" t="s">
        <v>1112</v>
      </c>
      <c r="B12" s="104" t="s">
        <v>1113</v>
      </c>
      <c r="C12" s="105" t="s">
        <v>1114</v>
      </c>
      <c r="D12" s="103">
        <v>264.44</v>
      </c>
      <c r="E12" s="106">
        <v>1</v>
      </c>
      <c r="F12" s="107" t="s">
        <v>40</v>
      </c>
      <c r="G12" s="103">
        <v>264.44</v>
      </c>
      <c r="H12" s="103">
        <v>264.44</v>
      </c>
      <c r="I12" s="103"/>
      <c r="J12" s="130">
        <f t="shared" si="0"/>
        <v>264.44</v>
      </c>
    </row>
    <row r="13" spans="1:10" s="33" customFormat="1" ht="25.5">
      <c r="A13" s="75" t="s">
        <v>312</v>
      </c>
      <c r="B13" s="26" t="s">
        <v>705</v>
      </c>
      <c r="C13" s="27" t="s">
        <v>706</v>
      </c>
      <c r="D13" s="21">
        <v>117.91</v>
      </c>
      <c r="E13" s="41">
        <v>1</v>
      </c>
      <c r="F13" s="42" t="s">
        <v>40</v>
      </c>
      <c r="G13" s="21">
        <v>117.91</v>
      </c>
      <c r="H13" s="21">
        <v>117.91</v>
      </c>
      <c r="I13" s="21"/>
      <c r="J13" s="64">
        <f t="shared" si="0"/>
        <v>117.91</v>
      </c>
    </row>
    <row r="14" spans="1:10" s="108" customFormat="1" ht="15">
      <c r="A14" s="162" t="s">
        <v>368</v>
      </c>
      <c r="B14" s="104" t="s">
        <v>1095</v>
      </c>
      <c r="C14" s="105" t="s">
        <v>1096</v>
      </c>
      <c r="D14" s="103">
        <v>4.53</v>
      </c>
      <c r="E14" s="106">
        <v>3</v>
      </c>
      <c r="F14" s="107" t="s">
        <v>40</v>
      </c>
      <c r="G14" s="103">
        <v>13.59</v>
      </c>
      <c r="H14" s="130">
        <v>13.59</v>
      </c>
      <c r="I14" s="130"/>
      <c r="J14" s="130">
        <f t="shared" si="0"/>
        <v>13.59</v>
      </c>
    </row>
    <row r="15" spans="1:10" s="33" customFormat="1" ht="15">
      <c r="A15" s="73" t="s">
        <v>801</v>
      </c>
      <c r="B15" s="26" t="s">
        <v>1095</v>
      </c>
      <c r="C15" s="27" t="s">
        <v>1096</v>
      </c>
      <c r="D15" s="21">
        <v>4.53</v>
      </c>
      <c r="E15" s="41">
        <v>2</v>
      </c>
      <c r="F15" s="42" t="s">
        <v>40</v>
      </c>
      <c r="G15" s="21">
        <v>9.06</v>
      </c>
      <c r="H15" s="64">
        <v>9.06</v>
      </c>
      <c r="I15" s="64"/>
      <c r="J15" s="64">
        <f t="shared" si="0"/>
        <v>9.06</v>
      </c>
    </row>
    <row r="16" spans="1:10" s="108" customFormat="1" ht="15">
      <c r="A16" s="162" t="s">
        <v>420</v>
      </c>
      <c r="B16" s="104" t="s">
        <v>1095</v>
      </c>
      <c r="C16" s="105" t="s">
        <v>1096</v>
      </c>
      <c r="D16" s="103">
        <v>4.53</v>
      </c>
      <c r="E16" s="106">
        <v>2</v>
      </c>
      <c r="F16" s="107" t="s">
        <v>40</v>
      </c>
      <c r="G16" s="103">
        <v>9.06</v>
      </c>
      <c r="H16" s="130">
        <v>9.06</v>
      </c>
      <c r="I16" s="130"/>
      <c r="J16" s="130">
        <f t="shared" si="0"/>
        <v>9.06</v>
      </c>
    </row>
    <row r="17" spans="1:10" s="33" customFormat="1" ht="25.5">
      <c r="A17" s="60" t="s">
        <v>950</v>
      </c>
      <c r="B17" s="26" t="s">
        <v>1115</v>
      </c>
      <c r="C17" s="27" t="s">
        <v>1116</v>
      </c>
      <c r="D17" s="21">
        <v>65.38</v>
      </c>
      <c r="E17" s="41">
        <v>1</v>
      </c>
      <c r="F17" s="42" t="s">
        <v>40</v>
      </c>
      <c r="G17" s="21">
        <v>65.38</v>
      </c>
      <c r="H17" s="64"/>
      <c r="I17" s="64"/>
      <c r="J17" s="64"/>
    </row>
    <row r="18" spans="1:10" s="33" customFormat="1" ht="15">
      <c r="A18" s="60" t="s">
        <v>950</v>
      </c>
      <c r="B18" s="26" t="s">
        <v>1117</v>
      </c>
      <c r="C18" s="27" t="s">
        <v>1118</v>
      </c>
      <c r="D18" s="21">
        <v>129.04</v>
      </c>
      <c r="E18" s="41">
        <v>1</v>
      </c>
      <c r="F18" s="42" t="s">
        <v>40</v>
      </c>
      <c r="G18" s="21">
        <v>129.04</v>
      </c>
      <c r="H18" s="64"/>
      <c r="I18" s="64"/>
      <c r="J18" s="64"/>
    </row>
    <row r="19" spans="1:10" s="33" customFormat="1" ht="15">
      <c r="A19" s="60" t="s">
        <v>950</v>
      </c>
      <c r="B19" s="26" t="s">
        <v>1119</v>
      </c>
      <c r="C19" s="27" t="s">
        <v>1120</v>
      </c>
      <c r="D19" s="21">
        <v>157.97</v>
      </c>
      <c r="E19" s="41">
        <v>2</v>
      </c>
      <c r="F19" s="42" t="s">
        <v>40</v>
      </c>
      <c r="G19" s="21">
        <v>315.94</v>
      </c>
      <c r="H19" s="64"/>
      <c r="I19" s="64"/>
      <c r="J19" s="64"/>
    </row>
    <row r="20" spans="1:10" s="33" customFormat="1" ht="15">
      <c r="A20" s="60" t="s">
        <v>950</v>
      </c>
      <c r="B20" s="26" t="s">
        <v>1121</v>
      </c>
      <c r="C20" s="27" t="s">
        <v>1122</v>
      </c>
      <c r="D20" s="21">
        <v>149.62</v>
      </c>
      <c r="E20" s="41">
        <v>1</v>
      </c>
      <c r="F20" s="42" t="s">
        <v>40</v>
      </c>
      <c r="G20" s="21">
        <v>149.62</v>
      </c>
      <c r="H20" s="64"/>
      <c r="I20" s="64"/>
      <c r="J20" s="64"/>
    </row>
    <row r="21" spans="1:10" s="33" customFormat="1" ht="25.5">
      <c r="A21" s="60" t="s">
        <v>950</v>
      </c>
      <c r="B21" s="26" t="s">
        <v>1123</v>
      </c>
      <c r="C21" s="27" t="s">
        <v>1124</v>
      </c>
      <c r="D21" s="21">
        <v>48.75</v>
      </c>
      <c r="E21" s="41">
        <v>1</v>
      </c>
      <c r="F21" s="42" t="s">
        <v>40</v>
      </c>
      <c r="G21" s="21">
        <v>48.75</v>
      </c>
      <c r="H21" s="64">
        <v>708.73</v>
      </c>
      <c r="I21" s="64"/>
      <c r="J21" s="64">
        <f>H21-I21</f>
        <v>708.73</v>
      </c>
    </row>
    <row r="22" spans="1:10" s="108" customFormat="1" ht="25.5">
      <c r="A22" s="163" t="s">
        <v>427</v>
      </c>
      <c r="B22" s="104" t="s">
        <v>1125</v>
      </c>
      <c r="C22" s="105" t="s">
        <v>1126</v>
      </c>
      <c r="D22" s="103">
        <v>437.5</v>
      </c>
      <c r="E22" s="106">
        <v>1</v>
      </c>
      <c r="F22" s="107" t="s">
        <v>40</v>
      </c>
      <c r="G22" s="103">
        <v>437.5</v>
      </c>
      <c r="H22" s="103">
        <v>437.5</v>
      </c>
      <c r="I22" s="103"/>
      <c r="J22" s="130">
        <f>H22-I22</f>
        <v>437.5</v>
      </c>
    </row>
    <row r="23" spans="1:10" s="33" customFormat="1" ht="25.5">
      <c r="A23" s="60" t="s">
        <v>522</v>
      </c>
      <c r="B23" s="26" t="s">
        <v>1127</v>
      </c>
      <c r="C23" s="27" t="s">
        <v>1128</v>
      </c>
      <c r="D23" s="21">
        <v>118.32</v>
      </c>
      <c r="E23" s="41">
        <v>1</v>
      </c>
      <c r="F23" s="42" t="s">
        <v>40</v>
      </c>
      <c r="G23" s="21">
        <v>118.32</v>
      </c>
      <c r="H23" s="21"/>
      <c r="I23" s="21"/>
      <c r="J23" s="64"/>
    </row>
    <row r="24" spans="1:10" s="33" customFormat="1" ht="25.5">
      <c r="A24" s="60" t="s">
        <v>522</v>
      </c>
      <c r="B24" s="26" t="s">
        <v>1129</v>
      </c>
      <c r="C24" s="27" t="s">
        <v>1130</v>
      </c>
      <c r="D24" s="21">
        <v>45.88</v>
      </c>
      <c r="E24" s="41">
        <v>2</v>
      </c>
      <c r="F24" s="42" t="s">
        <v>40</v>
      </c>
      <c r="G24" s="21">
        <v>91.76</v>
      </c>
      <c r="H24" s="21"/>
      <c r="I24" s="21"/>
      <c r="J24" s="64"/>
    </row>
    <row r="25" spans="1:10" s="33" customFormat="1" ht="25.5">
      <c r="A25" s="60" t="s">
        <v>522</v>
      </c>
      <c r="B25" s="26" t="s">
        <v>1131</v>
      </c>
      <c r="C25" s="27" t="s">
        <v>1132</v>
      </c>
      <c r="D25" s="21">
        <v>231.71</v>
      </c>
      <c r="E25" s="41">
        <v>1</v>
      </c>
      <c r="F25" s="42" t="s">
        <v>40</v>
      </c>
      <c r="G25" s="21">
        <v>231.71</v>
      </c>
      <c r="H25" s="64">
        <v>441.78</v>
      </c>
      <c r="I25" s="64"/>
      <c r="J25" s="64">
        <f>H25-I25</f>
        <v>441.78</v>
      </c>
    </row>
    <row r="26" spans="1:10" s="108" customFormat="1" ht="15">
      <c r="A26" s="127" t="s">
        <v>1133</v>
      </c>
      <c r="B26" s="104" t="s">
        <v>1134</v>
      </c>
      <c r="C26" s="105" t="s">
        <v>1135</v>
      </c>
      <c r="D26" s="103">
        <v>286.09</v>
      </c>
      <c r="E26" s="106">
        <v>1</v>
      </c>
      <c r="F26" s="107" t="s">
        <v>40</v>
      </c>
      <c r="G26" s="103">
        <v>286.09</v>
      </c>
      <c r="H26" s="103">
        <v>286.09</v>
      </c>
      <c r="I26" s="103"/>
      <c r="J26" s="130">
        <f>H26-I26</f>
        <v>286.09</v>
      </c>
    </row>
    <row r="27" spans="1:10" s="33" customFormat="1" ht="25.5">
      <c r="A27" s="73" t="s">
        <v>1136</v>
      </c>
      <c r="B27" s="26" t="s">
        <v>1137</v>
      </c>
      <c r="C27" s="27" t="s">
        <v>1138</v>
      </c>
      <c r="D27" s="21">
        <v>67.41</v>
      </c>
      <c r="E27" s="41">
        <v>1</v>
      </c>
      <c r="F27" s="42" t="s">
        <v>40</v>
      </c>
      <c r="G27" s="21">
        <v>67.41</v>
      </c>
      <c r="H27" s="21"/>
      <c r="I27" s="21"/>
      <c r="J27" s="64"/>
    </row>
    <row r="28" spans="1:10" s="33" customFormat="1" ht="25.5">
      <c r="A28" s="73" t="s">
        <v>1136</v>
      </c>
      <c r="B28" s="26" t="s">
        <v>1139</v>
      </c>
      <c r="C28" s="27" t="s">
        <v>1140</v>
      </c>
      <c r="D28" s="21">
        <v>55.05</v>
      </c>
      <c r="E28" s="41">
        <v>1</v>
      </c>
      <c r="F28" s="42" t="s">
        <v>40</v>
      </c>
      <c r="G28" s="21">
        <v>55.05</v>
      </c>
      <c r="H28" s="64"/>
      <c r="I28" s="64"/>
      <c r="J28" s="64"/>
    </row>
    <row r="29" spans="1:10" s="33" customFormat="1" ht="25.5">
      <c r="A29" s="73" t="s">
        <v>1136</v>
      </c>
      <c r="B29" s="26" t="s">
        <v>1141</v>
      </c>
      <c r="C29" s="27" t="s">
        <v>1142</v>
      </c>
      <c r="D29" s="21">
        <v>55.05</v>
      </c>
      <c r="E29" s="41">
        <v>1</v>
      </c>
      <c r="F29" s="42" t="s">
        <v>40</v>
      </c>
      <c r="G29" s="21">
        <v>55.05</v>
      </c>
      <c r="H29" s="64"/>
      <c r="I29" s="64"/>
      <c r="J29" s="64"/>
    </row>
    <row r="30" spans="1:10" s="33" customFormat="1" ht="25.5">
      <c r="A30" s="73" t="s">
        <v>1136</v>
      </c>
      <c r="B30" s="26" t="s">
        <v>1143</v>
      </c>
      <c r="C30" s="27" t="s">
        <v>1144</v>
      </c>
      <c r="D30" s="21">
        <v>49.55</v>
      </c>
      <c r="E30" s="41">
        <v>1</v>
      </c>
      <c r="F30" s="42" t="s">
        <v>40</v>
      </c>
      <c r="G30" s="21">
        <v>49.55</v>
      </c>
      <c r="H30" s="64"/>
      <c r="I30" s="64"/>
      <c r="J30" s="64"/>
    </row>
    <row r="31" spans="1:10" s="108" customFormat="1" ht="25.5">
      <c r="A31" s="73" t="s">
        <v>1136</v>
      </c>
      <c r="B31" s="26" t="s">
        <v>1147</v>
      </c>
      <c r="C31" s="27" t="s">
        <v>1148</v>
      </c>
      <c r="D31" s="21">
        <v>49.55</v>
      </c>
      <c r="E31" s="41">
        <v>1</v>
      </c>
      <c r="F31" s="42" t="s">
        <v>40</v>
      </c>
      <c r="G31" s="21">
        <v>49.55</v>
      </c>
      <c r="H31" s="64">
        <v>276.61</v>
      </c>
      <c r="I31" s="64"/>
      <c r="J31" s="64">
        <v>276.61</v>
      </c>
    </row>
    <row r="32" spans="1:10" s="108" customFormat="1" ht="25.5">
      <c r="A32" s="127" t="s">
        <v>332</v>
      </c>
      <c r="B32" s="104" t="s">
        <v>1145</v>
      </c>
      <c r="C32" s="105" t="s">
        <v>1146</v>
      </c>
      <c r="D32" s="103">
        <v>8.29</v>
      </c>
      <c r="E32" s="106">
        <v>2</v>
      </c>
      <c r="F32" s="107" t="s">
        <v>40</v>
      </c>
      <c r="G32" s="103">
        <v>16.58</v>
      </c>
      <c r="H32" s="130"/>
      <c r="I32" s="130"/>
      <c r="J32" s="130"/>
    </row>
    <row r="33" spans="1:10" s="33" customFormat="1" ht="15">
      <c r="A33" s="162" t="s">
        <v>332</v>
      </c>
      <c r="B33" s="104" t="s">
        <v>1095</v>
      </c>
      <c r="C33" s="105" t="s">
        <v>1096</v>
      </c>
      <c r="D33" s="103">
        <v>4.53</v>
      </c>
      <c r="E33" s="106">
        <v>3</v>
      </c>
      <c r="F33" s="107" t="s">
        <v>40</v>
      </c>
      <c r="G33" s="103">
        <v>13.59</v>
      </c>
      <c r="H33" s="130">
        <v>30.17</v>
      </c>
      <c r="I33" s="130"/>
      <c r="J33" s="130">
        <f>H33-I33</f>
        <v>30.17</v>
      </c>
    </row>
    <row r="34" spans="1:10" s="33" customFormat="1" ht="25.5">
      <c r="A34" s="73" t="s">
        <v>282</v>
      </c>
      <c r="B34" s="26" t="s">
        <v>749</v>
      </c>
      <c r="C34" s="27" t="s">
        <v>750</v>
      </c>
      <c r="D34" s="21">
        <v>55.08</v>
      </c>
      <c r="E34" s="41">
        <v>2</v>
      </c>
      <c r="F34" s="42" t="s">
        <v>40</v>
      </c>
      <c r="G34" s="21">
        <v>110.16</v>
      </c>
      <c r="H34" s="21">
        <v>110.15</v>
      </c>
      <c r="I34" s="21"/>
      <c r="J34" s="64">
        <f>H34-I34</f>
        <v>110.15</v>
      </c>
    </row>
    <row r="35" spans="1:10" s="108" customFormat="1" ht="15">
      <c r="A35" s="142" t="s">
        <v>536</v>
      </c>
      <c r="B35" s="104" t="s">
        <v>1149</v>
      </c>
      <c r="C35" s="105" t="s">
        <v>1150</v>
      </c>
      <c r="D35" s="103">
        <v>301</v>
      </c>
      <c r="E35" s="106">
        <v>1</v>
      </c>
      <c r="F35" s="107" t="s">
        <v>40</v>
      </c>
      <c r="G35" s="103">
        <v>301</v>
      </c>
      <c r="H35" s="130"/>
      <c r="I35" s="130"/>
      <c r="J35" s="130"/>
    </row>
    <row r="36" spans="1:10" s="108" customFormat="1" ht="25.5">
      <c r="A36" s="142" t="s">
        <v>536</v>
      </c>
      <c r="B36" s="104" t="s">
        <v>749</v>
      </c>
      <c r="C36" s="105" t="s">
        <v>750</v>
      </c>
      <c r="D36" s="103">
        <v>55.08</v>
      </c>
      <c r="E36" s="106">
        <v>6</v>
      </c>
      <c r="F36" s="107" t="s">
        <v>40</v>
      </c>
      <c r="G36" s="103">
        <v>330.48</v>
      </c>
      <c r="H36" s="130"/>
      <c r="I36" s="130"/>
      <c r="J36" s="130"/>
    </row>
    <row r="37" spans="1:10" s="108" customFormat="1" ht="15">
      <c r="A37" s="142" t="s">
        <v>536</v>
      </c>
      <c r="B37" s="104" t="s">
        <v>1151</v>
      </c>
      <c r="C37" s="105" t="s">
        <v>1152</v>
      </c>
      <c r="D37" s="103">
        <v>187.5</v>
      </c>
      <c r="E37" s="106">
        <v>2</v>
      </c>
      <c r="F37" s="107" t="s">
        <v>40</v>
      </c>
      <c r="G37" s="103">
        <v>375</v>
      </c>
      <c r="H37" s="130"/>
      <c r="I37" s="130"/>
      <c r="J37" s="130"/>
    </row>
    <row r="38" spans="1:10" s="108" customFormat="1" ht="25.5">
      <c r="A38" s="142" t="s">
        <v>536</v>
      </c>
      <c r="B38" s="104" t="s">
        <v>1113</v>
      </c>
      <c r="C38" s="105" t="s">
        <v>1114</v>
      </c>
      <c r="D38" s="103">
        <v>264.44</v>
      </c>
      <c r="E38" s="106">
        <v>2</v>
      </c>
      <c r="F38" s="107" t="s">
        <v>40</v>
      </c>
      <c r="G38" s="103">
        <v>528.88</v>
      </c>
      <c r="H38" s="130"/>
      <c r="I38" s="130"/>
      <c r="J38" s="130"/>
    </row>
    <row r="39" spans="1:10" s="108" customFormat="1" ht="25.5">
      <c r="A39" s="142" t="s">
        <v>536</v>
      </c>
      <c r="B39" s="104" t="s">
        <v>1153</v>
      </c>
      <c r="C39" s="105" t="s">
        <v>1154</v>
      </c>
      <c r="D39" s="103">
        <v>132</v>
      </c>
      <c r="E39" s="106">
        <v>1</v>
      </c>
      <c r="F39" s="107" t="s">
        <v>40</v>
      </c>
      <c r="G39" s="103">
        <v>132</v>
      </c>
      <c r="H39" s="130">
        <v>1716.88</v>
      </c>
      <c r="I39" s="130"/>
      <c r="J39" s="130">
        <f>H39-I39</f>
        <v>1716.88</v>
      </c>
    </row>
    <row r="40" spans="1:10" s="33" customFormat="1" ht="25.5">
      <c r="A40" s="60" t="s">
        <v>228</v>
      </c>
      <c r="B40" s="26" t="s">
        <v>502</v>
      </c>
      <c r="C40" s="27" t="s">
        <v>945</v>
      </c>
      <c r="D40" s="21">
        <v>359.04</v>
      </c>
      <c r="E40" s="41">
        <v>1</v>
      </c>
      <c r="F40" s="42" t="s">
        <v>40</v>
      </c>
      <c r="G40" s="21">
        <v>359.04</v>
      </c>
      <c r="H40" s="21">
        <v>359.04</v>
      </c>
      <c r="I40" s="21"/>
      <c r="J40" s="64">
        <f>H40-I40</f>
        <v>359.04</v>
      </c>
    </row>
    <row r="41" spans="1:10" s="108" customFormat="1" ht="25.5">
      <c r="A41" s="162" t="s">
        <v>1155</v>
      </c>
      <c r="B41" s="104" t="s">
        <v>705</v>
      </c>
      <c r="C41" s="105" t="s">
        <v>706</v>
      </c>
      <c r="D41" s="103">
        <v>117.91</v>
      </c>
      <c r="E41" s="106">
        <v>1</v>
      </c>
      <c r="F41" s="107" t="s">
        <v>40</v>
      </c>
      <c r="G41" s="103">
        <v>117.91</v>
      </c>
      <c r="H41" s="130">
        <v>117.91</v>
      </c>
      <c r="I41" s="130"/>
      <c r="J41" s="130">
        <f>H41-I41</f>
        <v>117.91</v>
      </c>
    </row>
  </sheetData>
  <sheetProtection/>
  <autoFilter ref="A1:J41">
    <sortState ref="A2:J41">
      <sortCondition sortBy="value" ref="A2:A41"/>
    </sortState>
  </autoFilter>
  <hyperlinks>
    <hyperlink ref="A13" r:id="rId1" display="http://forum.sibmama.ru/viewtopic.php?t=592985&amp;start=7335"/>
    <hyperlink ref="A22" r:id="rId2" display="http://forum.sibmama.ru/viewtopic.php?p=52187915"/>
    <hyperlink ref="A36:A37" r:id="rId3" display="http://www.odnoklassniki.ru/profile/283217609907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17.8515625" style="0" customWidth="1"/>
    <col min="3" max="3" width="58.57421875" style="0" customWidth="1"/>
  </cols>
  <sheetData>
    <row r="1" spans="1:7" ht="39.75" customHeight="1">
      <c r="A1" s="216" t="s">
        <v>44</v>
      </c>
      <c r="B1" s="216"/>
      <c r="C1" s="216"/>
      <c r="D1" s="216"/>
      <c r="E1" s="216"/>
      <c r="F1" s="216"/>
      <c r="G1" s="216"/>
    </row>
    <row r="2" spans="1:8" ht="15">
      <c r="A2" s="1" t="s">
        <v>45</v>
      </c>
      <c r="B2" s="1" t="s">
        <v>2</v>
      </c>
      <c r="C2" s="1" t="s">
        <v>3</v>
      </c>
      <c r="D2" s="17" t="s">
        <v>64</v>
      </c>
      <c r="E2" s="17" t="s">
        <v>65</v>
      </c>
      <c r="F2" s="17" t="s">
        <v>41</v>
      </c>
      <c r="G2" s="17" t="s">
        <v>66</v>
      </c>
      <c r="H2" s="17" t="s">
        <v>67</v>
      </c>
    </row>
    <row r="3" spans="1:9" ht="30" customHeight="1">
      <c r="A3" s="14" t="s">
        <v>46</v>
      </c>
      <c r="B3" s="15" t="s">
        <v>47</v>
      </c>
      <c r="C3" s="16" t="s">
        <v>48</v>
      </c>
      <c r="D3" s="18">
        <v>49.94</v>
      </c>
      <c r="E3" s="18">
        <v>49.94</v>
      </c>
      <c r="F3" s="18">
        <v>49.94</v>
      </c>
      <c r="G3" s="18"/>
      <c r="H3" s="18">
        <v>49.94</v>
      </c>
      <c r="I3" t="s">
        <v>68</v>
      </c>
    </row>
    <row r="4" spans="1:8" ht="30" customHeight="1">
      <c r="A4" s="14" t="s">
        <v>49</v>
      </c>
      <c r="B4" s="15" t="s">
        <v>50</v>
      </c>
      <c r="C4" s="16" t="s">
        <v>51</v>
      </c>
      <c r="D4" s="18">
        <v>69.425</v>
      </c>
      <c r="E4" s="18">
        <v>69.425</v>
      </c>
      <c r="F4" s="18"/>
      <c r="G4" s="18"/>
      <c r="H4" s="18"/>
    </row>
    <row r="5" spans="1:9" ht="30" customHeight="1">
      <c r="A5" s="14" t="s">
        <v>49</v>
      </c>
      <c r="B5" s="15" t="s">
        <v>52</v>
      </c>
      <c r="C5" s="16" t="s">
        <v>53</v>
      </c>
      <c r="D5" s="18">
        <v>232.69</v>
      </c>
      <c r="E5" s="18">
        <v>232.69</v>
      </c>
      <c r="F5" s="18">
        <v>302.12</v>
      </c>
      <c r="G5" s="18"/>
      <c r="H5" s="18">
        <v>302.12</v>
      </c>
      <c r="I5" t="s">
        <v>69</v>
      </c>
    </row>
    <row r="6" spans="1:9" ht="30" customHeight="1">
      <c r="A6" s="14" t="s">
        <v>27</v>
      </c>
      <c r="B6" s="15" t="s">
        <v>54</v>
      </c>
      <c r="C6" s="16" t="s">
        <v>55</v>
      </c>
      <c r="D6" s="18">
        <v>168.75</v>
      </c>
      <c r="E6" s="18">
        <v>168.75</v>
      </c>
      <c r="F6" s="18">
        <v>168.75</v>
      </c>
      <c r="G6" s="18"/>
      <c r="H6" s="18">
        <v>168.75</v>
      </c>
      <c r="I6" t="s">
        <v>69</v>
      </c>
    </row>
    <row r="7" spans="1:8" ht="30" customHeight="1">
      <c r="A7" s="14" t="s">
        <v>56</v>
      </c>
      <c r="B7" s="15" t="s">
        <v>57</v>
      </c>
      <c r="C7" s="16" t="s">
        <v>58</v>
      </c>
      <c r="D7" s="18">
        <v>1133.75</v>
      </c>
      <c r="E7" s="18">
        <v>1133.75</v>
      </c>
      <c r="F7" s="18"/>
      <c r="G7" s="18"/>
      <c r="H7" s="18"/>
    </row>
    <row r="8" spans="1:8" ht="30" customHeight="1">
      <c r="A8" s="14" t="s">
        <v>56</v>
      </c>
      <c r="B8" s="15" t="s">
        <v>59</v>
      </c>
      <c r="C8" s="16" t="s">
        <v>60</v>
      </c>
      <c r="D8" s="18">
        <v>175.625</v>
      </c>
      <c r="E8" s="18">
        <v>175.625</v>
      </c>
      <c r="F8" s="18">
        <v>1309.38</v>
      </c>
      <c r="G8" s="18"/>
      <c r="H8" s="18">
        <v>1309.38</v>
      </c>
    </row>
    <row r="9" spans="1:9" ht="30" customHeight="1">
      <c r="A9" s="14" t="s">
        <v>61</v>
      </c>
      <c r="B9" s="15" t="s">
        <v>62</v>
      </c>
      <c r="C9" s="16" t="s">
        <v>63</v>
      </c>
      <c r="D9" s="18">
        <v>67.64999999999999</v>
      </c>
      <c r="E9" s="18">
        <v>67.64999999999999</v>
      </c>
      <c r="F9" s="18">
        <v>67.65</v>
      </c>
      <c r="G9" s="18"/>
      <c r="H9" s="18">
        <v>67.65</v>
      </c>
      <c r="I9" t="s">
        <v>70</v>
      </c>
    </row>
  </sheetData>
  <sheetProtection/>
  <autoFilter ref="A2:I9"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3.28125" style="0" customWidth="1"/>
    <col min="2" max="2" width="13.28125" style="0" customWidth="1"/>
    <col min="3" max="3" width="65.14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s="33" customFormat="1" ht="15">
      <c r="A2" s="174" t="s">
        <v>354</v>
      </c>
      <c r="B2" s="29" t="s">
        <v>1156</v>
      </c>
      <c r="C2" s="30" t="s">
        <v>1157</v>
      </c>
      <c r="D2" s="28">
        <v>59.98</v>
      </c>
      <c r="E2" s="31">
        <v>1</v>
      </c>
      <c r="F2" s="32" t="s">
        <v>40</v>
      </c>
      <c r="G2" s="28">
        <v>59.98</v>
      </c>
      <c r="H2" s="175">
        <v>59.98</v>
      </c>
      <c r="I2" s="175">
        <v>59.98</v>
      </c>
      <c r="J2" s="175">
        <f>H2-I2</f>
        <v>0</v>
      </c>
    </row>
    <row r="3" spans="1:10" s="155" customFormat="1" ht="25.5">
      <c r="A3" s="168" t="s">
        <v>309</v>
      </c>
      <c r="B3" s="146" t="s">
        <v>1158</v>
      </c>
      <c r="C3" s="147" t="s">
        <v>1159</v>
      </c>
      <c r="D3" s="172">
        <v>17.85</v>
      </c>
      <c r="E3" s="148">
        <v>6</v>
      </c>
      <c r="F3" s="149" t="s">
        <v>40</v>
      </c>
      <c r="G3" s="150">
        <v>107.1</v>
      </c>
      <c r="H3" s="173">
        <v>107.1</v>
      </c>
      <c r="I3" s="173"/>
      <c r="J3" s="151">
        <f>H3-I3</f>
        <v>107.1</v>
      </c>
    </row>
    <row r="4" spans="1:10" s="33" customFormat="1" ht="25.5">
      <c r="A4" s="176" t="s">
        <v>1188</v>
      </c>
      <c r="B4" s="26" t="s">
        <v>1189</v>
      </c>
      <c r="C4" s="27" t="s">
        <v>1190</v>
      </c>
      <c r="D4" s="164">
        <v>153.22</v>
      </c>
      <c r="E4" s="41">
        <v>1</v>
      </c>
      <c r="F4" s="42" t="s">
        <v>40</v>
      </c>
      <c r="G4" s="21">
        <v>153.22</v>
      </c>
      <c r="H4" s="77">
        <v>153.22</v>
      </c>
      <c r="I4" s="77"/>
      <c r="J4" s="77">
        <f>H4-I4</f>
        <v>153.22</v>
      </c>
    </row>
    <row r="5" spans="1:10" s="155" customFormat="1" ht="15">
      <c r="A5" s="169" t="s">
        <v>75</v>
      </c>
      <c r="B5" s="146" t="s">
        <v>1191</v>
      </c>
      <c r="C5" s="147" t="s">
        <v>1192</v>
      </c>
      <c r="D5" s="172">
        <v>92.27</v>
      </c>
      <c r="E5" s="148">
        <v>1</v>
      </c>
      <c r="F5" s="149" t="s">
        <v>40</v>
      </c>
      <c r="G5" s="150">
        <v>92.27</v>
      </c>
      <c r="H5" s="173"/>
      <c r="I5" s="173"/>
      <c r="J5" s="173"/>
    </row>
    <row r="6" spans="1:10" s="33" customFormat="1" ht="15">
      <c r="A6" s="174" t="s">
        <v>1160</v>
      </c>
      <c r="B6" s="29" t="s">
        <v>1156</v>
      </c>
      <c r="C6" s="30" t="s">
        <v>1157</v>
      </c>
      <c r="D6" s="28">
        <v>59.98</v>
      </c>
      <c r="E6" s="31">
        <v>2</v>
      </c>
      <c r="F6" s="32" t="s">
        <v>40</v>
      </c>
      <c r="G6" s="28">
        <v>119.96</v>
      </c>
      <c r="H6" s="28">
        <v>119.96</v>
      </c>
      <c r="I6" s="28">
        <v>120</v>
      </c>
      <c r="J6" s="175">
        <f>H6-I6</f>
        <v>-0.04000000000000625</v>
      </c>
    </row>
    <row r="7" spans="1:10" s="155" customFormat="1" ht="15">
      <c r="A7" s="170" t="s">
        <v>801</v>
      </c>
      <c r="B7" s="146" t="s">
        <v>1161</v>
      </c>
      <c r="C7" s="147" t="s">
        <v>1162</v>
      </c>
      <c r="D7" s="150">
        <v>90.23</v>
      </c>
      <c r="E7" s="148">
        <v>1</v>
      </c>
      <c r="F7" s="149" t="s">
        <v>40</v>
      </c>
      <c r="G7" s="150">
        <v>90.23</v>
      </c>
      <c r="H7" s="150">
        <v>90.23</v>
      </c>
      <c r="I7" s="150">
        <v>160</v>
      </c>
      <c r="J7" s="151">
        <f>H7-I7</f>
        <v>-69.77</v>
      </c>
    </row>
    <row r="8" spans="1:10" s="33" customFormat="1" ht="25.5">
      <c r="A8" s="165" t="s">
        <v>950</v>
      </c>
      <c r="B8" s="26" t="s">
        <v>1163</v>
      </c>
      <c r="C8" s="27" t="s">
        <v>1164</v>
      </c>
      <c r="D8" s="21">
        <v>86.44</v>
      </c>
      <c r="E8" s="41">
        <v>1</v>
      </c>
      <c r="F8" s="42" t="s">
        <v>40</v>
      </c>
      <c r="G8" s="21">
        <v>86.44</v>
      </c>
      <c r="H8" s="21">
        <v>86.44</v>
      </c>
      <c r="I8" s="21"/>
      <c r="J8" s="64">
        <f>H8-I8</f>
        <v>86.44</v>
      </c>
    </row>
    <row r="9" spans="1:10" s="155" customFormat="1" ht="15">
      <c r="A9" s="171" t="s">
        <v>1165</v>
      </c>
      <c r="B9" s="146" t="s">
        <v>1166</v>
      </c>
      <c r="C9" s="147" t="s">
        <v>1167</v>
      </c>
      <c r="D9" s="150">
        <v>57.13</v>
      </c>
      <c r="E9" s="148">
        <v>2</v>
      </c>
      <c r="F9" s="149" t="s">
        <v>40</v>
      </c>
      <c r="G9" s="150">
        <v>114.26</v>
      </c>
      <c r="H9" s="151">
        <v>114.26</v>
      </c>
      <c r="I9" s="151"/>
      <c r="J9" s="151">
        <f>H9-I9</f>
        <v>114.26</v>
      </c>
    </row>
    <row r="10" spans="1:10" s="33" customFormat="1" ht="25.5">
      <c r="A10" s="165" t="s">
        <v>1168</v>
      </c>
      <c r="B10" s="26" t="s">
        <v>1169</v>
      </c>
      <c r="C10" s="27" t="s">
        <v>1170</v>
      </c>
      <c r="D10" s="21">
        <v>42</v>
      </c>
      <c r="E10" s="41">
        <v>1</v>
      </c>
      <c r="F10" s="42" t="s">
        <v>40</v>
      </c>
      <c r="G10" s="21">
        <v>42</v>
      </c>
      <c r="H10" s="21"/>
      <c r="I10" s="21"/>
      <c r="J10" s="64"/>
    </row>
    <row r="11" spans="1:10" s="33" customFormat="1" ht="15">
      <c r="A11" s="165" t="s">
        <v>1168</v>
      </c>
      <c r="B11" s="26" t="s">
        <v>1171</v>
      </c>
      <c r="C11" s="27" t="s">
        <v>1172</v>
      </c>
      <c r="D11" s="21">
        <v>63.88</v>
      </c>
      <c r="E11" s="41">
        <v>1</v>
      </c>
      <c r="F11" s="42" t="s">
        <v>40</v>
      </c>
      <c r="G11" s="21">
        <v>63.88</v>
      </c>
      <c r="H11" s="64">
        <v>105.88</v>
      </c>
      <c r="I11" s="64"/>
      <c r="J11" s="64">
        <f>H11-I11</f>
        <v>105.88</v>
      </c>
    </row>
    <row r="12" spans="1:10" s="184" customFormat="1" ht="15">
      <c r="A12" s="177" t="s">
        <v>282</v>
      </c>
      <c r="B12" s="178" t="s">
        <v>1156</v>
      </c>
      <c r="C12" s="179" t="s">
        <v>1157</v>
      </c>
      <c r="D12" s="180">
        <v>59.98</v>
      </c>
      <c r="E12" s="181">
        <v>2</v>
      </c>
      <c r="F12" s="182" t="s">
        <v>40</v>
      </c>
      <c r="G12" s="180"/>
      <c r="H12" s="183"/>
      <c r="I12" s="183"/>
      <c r="J12" s="183"/>
    </row>
    <row r="13" spans="1:10" s="184" customFormat="1" ht="15">
      <c r="A13" s="185" t="s">
        <v>282</v>
      </c>
      <c r="B13" s="178" t="s">
        <v>1110</v>
      </c>
      <c r="C13" s="179" t="s">
        <v>1111</v>
      </c>
      <c r="D13" s="186">
        <v>97.55</v>
      </c>
      <c r="E13" s="181">
        <v>1</v>
      </c>
      <c r="F13" s="182" t="s">
        <v>40</v>
      </c>
      <c r="G13" s="180">
        <v>97.55</v>
      </c>
      <c r="H13" s="183">
        <v>217.51</v>
      </c>
      <c r="I13" s="183">
        <v>218</v>
      </c>
      <c r="J13" s="183">
        <f>H13-I13</f>
        <v>-0.4900000000000091</v>
      </c>
    </row>
    <row r="14" spans="1:10" s="33" customFormat="1" ht="15">
      <c r="A14" s="166" t="s">
        <v>536</v>
      </c>
      <c r="B14" s="26" t="s">
        <v>1173</v>
      </c>
      <c r="C14" s="27" t="s">
        <v>1174</v>
      </c>
      <c r="D14" s="21">
        <v>207</v>
      </c>
      <c r="E14" s="41">
        <v>1</v>
      </c>
      <c r="F14" s="42" t="s">
        <v>40</v>
      </c>
      <c r="G14" s="21">
        <v>207</v>
      </c>
      <c r="H14" s="64"/>
      <c r="I14" s="64"/>
      <c r="J14" s="64"/>
    </row>
    <row r="15" spans="1:10" s="33" customFormat="1" ht="15">
      <c r="A15" s="167" t="s">
        <v>536</v>
      </c>
      <c r="B15" s="26" t="s">
        <v>1175</v>
      </c>
      <c r="C15" s="27" t="s">
        <v>1176</v>
      </c>
      <c r="D15" s="164">
        <v>137.5</v>
      </c>
      <c r="E15" s="41">
        <v>3</v>
      </c>
      <c r="F15" s="42" t="s">
        <v>40</v>
      </c>
      <c r="G15" s="21">
        <v>412.5</v>
      </c>
      <c r="H15" s="64"/>
      <c r="I15" s="64"/>
      <c r="J15" s="64"/>
    </row>
    <row r="16" spans="1:10" s="33" customFormat="1" ht="15">
      <c r="A16" s="167" t="s">
        <v>536</v>
      </c>
      <c r="B16" s="26" t="s">
        <v>1177</v>
      </c>
      <c r="C16" s="27" t="s">
        <v>1178</v>
      </c>
      <c r="D16" s="164">
        <v>117.42</v>
      </c>
      <c r="E16" s="41">
        <v>2</v>
      </c>
      <c r="F16" s="42" t="s">
        <v>40</v>
      </c>
      <c r="G16" s="21">
        <v>234.84</v>
      </c>
      <c r="H16" s="64"/>
      <c r="I16" s="64"/>
      <c r="J16" s="64"/>
    </row>
    <row r="17" spans="1:10" s="33" customFormat="1" ht="25.5">
      <c r="A17" s="167" t="s">
        <v>536</v>
      </c>
      <c r="B17" s="26" t="s">
        <v>12</v>
      </c>
      <c r="C17" s="27" t="s">
        <v>13</v>
      </c>
      <c r="D17" s="164">
        <v>205</v>
      </c>
      <c r="E17" s="41">
        <v>2</v>
      </c>
      <c r="F17" s="42" t="s">
        <v>40</v>
      </c>
      <c r="G17" s="21">
        <v>410</v>
      </c>
      <c r="H17" s="64">
        <v>1264.34</v>
      </c>
      <c r="I17" s="64"/>
      <c r="J17" s="64">
        <f>H17-I17</f>
        <v>1264.34</v>
      </c>
    </row>
    <row r="18" spans="1:10" s="33" customFormat="1" ht="15">
      <c r="A18" s="167" t="s">
        <v>536</v>
      </c>
      <c r="B18" s="26" t="s">
        <v>1191</v>
      </c>
      <c r="C18" s="27" t="s">
        <v>1192</v>
      </c>
      <c r="D18" s="164">
        <v>92.27</v>
      </c>
      <c r="E18" s="41">
        <v>1</v>
      </c>
      <c r="F18" s="42" t="s">
        <v>40</v>
      </c>
      <c r="G18" s="21">
        <v>92.27</v>
      </c>
      <c r="H18" s="77"/>
      <c r="I18" s="77"/>
      <c r="J18" s="77"/>
    </row>
    <row r="19" spans="1:10" s="33" customFormat="1" ht="15">
      <c r="A19" s="167" t="s">
        <v>536</v>
      </c>
      <c r="B19" s="26" t="s">
        <v>1191</v>
      </c>
      <c r="C19" s="27" t="s">
        <v>1192</v>
      </c>
      <c r="D19" s="164">
        <v>92.27</v>
      </c>
      <c r="E19" s="41">
        <v>1</v>
      </c>
      <c r="F19" s="42" t="s">
        <v>40</v>
      </c>
      <c r="G19" s="21">
        <v>92.27</v>
      </c>
      <c r="H19" s="77"/>
      <c r="I19" s="77"/>
      <c r="J19" s="77"/>
    </row>
    <row r="20" spans="1:10" s="33" customFormat="1" ht="15">
      <c r="A20" s="167" t="s">
        <v>536</v>
      </c>
      <c r="B20" s="26" t="s">
        <v>1191</v>
      </c>
      <c r="C20" s="27" t="s">
        <v>1192</v>
      </c>
      <c r="D20" s="164">
        <v>92.27</v>
      </c>
      <c r="E20" s="41">
        <v>1</v>
      </c>
      <c r="F20" s="42" t="s">
        <v>40</v>
      </c>
      <c r="G20" s="21">
        <v>92.27</v>
      </c>
      <c r="H20" s="77"/>
      <c r="I20" s="77"/>
      <c r="J20" s="77"/>
    </row>
    <row r="21" spans="1:10" s="155" customFormat="1" ht="15">
      <c r="A21" s="171" t="s">
        <v>228</v>
      </c>
      <c r="B21" s="146" t="s">
        <v>1179</v>
      </c>
      <c r="C21" s="147" t="s">
        <v>1180</v>
      </c>
      <c r="D21" s="150">
        <v>37.5</v>
      </c>
      <c r="E21" s="148">
        <v>4</v>
      </c>
      <c r="F21" s="149" t="s">
        <v>40</v>
      </c>
      <c r="G21" s="150">
        <v>150</v>
      </c>
      <c r="H21" s="151"/>
      <c r="I21" s="151"/>
      <c r="J21" s="151"/>
    </row>
    <row r="22" spans="1:10" s="155" customFormat="1" ht="25.5">
      <c r="A22" s="171" t="s">
        <v>228</v>
      </c>
      <c r="B22" s="146" t="s">
        <v>1181</v>
      </c>
      <c r="C22" s="147" t="s">
        <v>1182</v>
      </c>
      <c r="D22" s="150">
        <v>35.88</v>
      </c>
      <c r="E22" s="148">
        <v>4</v>
      </c>
      <c r="F22" s="149" t="s">
        <v>40</v>
      </c>
      <c r="G22" s="150">
        <v>142.52</v>
      </c>
      <c r="H22" s="151">
        <v>293.52</v>
      </c>
      <c r="I22" s="151"/>
      <c r="J22" s="151">
        <f>H22-I22</f>
        <v>293.52</v>
      </c>
    </row>
    <row r="23" spans="1:10" s="33" customFormat="1" ht="15">
      <c r="A23" s="165" t="s">
        <v>1183</v>
      </c>
      <c r="B23" s="26" t="s">
        <v>1184</v>
      </c>
      <c r="C23" s="27" t="s">
        <v>1185</v>
      </c>
      <c r="D23" s="21">
        <v>51.19</v>
      </c>
      <c r="E23" s="41">
        <v>1</v>
      </c>
      <c r="F23" s="42" t="s">
        <v>40</v>
      </c>
      <c r="G23" s="21">
        <v>51.19</v>
      </c>
      <c r="H23" s="21"/>
      <c r="I23" s="21"/>
      <c r="J23" s="64"/>
    </row>
    <row r="24" spans="1:10" s="33" customFormat="1" ht="15">
      <c r="A24" s="165" t="s">
        <v>1183</v>
      </c>
      <c r="B24" s="26" t="s">
        <v>1186</v>
      </c>
      <c r="C24" s="27" t="s">
        <v>1187</v>
      </c>
      <c r="D24" s="21">
        <v>103.75</v>
      </c>
      <c r="E24" s="41">
        <v>1</v>
      </c>
      <c r="F24" s="42" t="s">
        <v>40</v>
      </c>
      <c r="G24" s="21">
        <v>103.75</v>
      </c>
      <c r="H24" s="21">
        <v>154.94</v>
      </c>
      <c r="I24" s="21"/>
      <c r="J24" s="64">
        <f>H24-I24</f>
        <v>154.94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0.7109375" style="0" customWidth="1"/>
    <col min="2" max="2" width="13.00390625" style="0" customWidth="1"/>
    <col min="3" max="3" width="63.5742187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ht="15">
      <c r="A2" s="168" t="s">
        <v>354</v>
      </c>
      <c r="B2" s="146" t="s">
        <v>1193</v>
      </c>
      <c r="C2" s="147" t="s">
        <v>1194</v>
      </c>
      <c r="D2" s="150">
        <v>104.57</v>
      </c>
      <c r="E2" s="148">
        <v>2</v>
      </c>
      <c r="F2" s="149" t="s">
        <v>40</v>
      </c>
      <c r="G2" s="150">
        <v>209.14</v>
      </c>
      <c r="H2" s="150"/>
      <c r="I2" s="150"/>
      <c r="J2" s="150"/>
    </row>
    <row r="3" spans="1:10" ht="15">
      <c r="A3" s="168" t="s">
        <v>354</v>
      </c>
      <c r="B3" s="146" t="s">
        <v>1195</v>
      </c>
      <c r="C3" s="147" t="s">
        <v>1196</v>
      </c>
      <c r="D3" s="150">
        <v>108.17</v>
      </c>
      <c r="E3" s="148">
        <v>1</v>
      </c>
      <c r="F3" s="149" t="s">
        <v>40</v>
      </c>
      <c r="G3" s="150">
        <v>108.17</v>
      </c>
      <c r="H3" s="150"/>
      <c r="I3" s="150"/>
      <c r="J3" s="150"/>
    </row>
    <row r="4" spans="1:10" ht="25.5">
      <c r="A4" s="187" t="s">
        <v>354</v>
      </c>
      <c r="B4" s="146" t="s">
        <v>1197</v>
      </c>
      <c r="C4" s="147" t="s">
        <v>1198</v>
      </c>
      <c r="D4" s="150">
        <v>43.5</v>
      </c>
      <c r="E4" s="148">
        <v>3</v>
      </c>
      <c r="F4" s="149" t="s">
        <v>40</v>
      </c>
      <c r="G4" s="150">
        <v>130.5</v>
      </c>
      <c r="H4" s="151"/>
      <c r="I4" s="151"/>
      <c r="J4" s="151"/>
    </row>
    <row r="5" spans="1:10" ht="25.5">
      <c r="A5" s="187" t="s">
        <v>354</v>
      </c>
      <c r="B5" s="146" t="s">
        <v>1199</v>
      </c>
      <c r="C5" s="147" t="s">
        <v>1200</v>
      </c>
      <c r="D5" s="150">
        <v>41.4</v>
      </c>
      <c r="E5" s="148">
        <v>3</v>
      </c>
      <c r="F5" s="149" t="s">
        <v>40</v>
      </c>
      <c r="G5" s="150">
        <v>124.2</v>
      </c>
      <c r="H5" s="151">
        <v>572</v>
      </c>
      <c r="I5" s="151"/>
      <c r="J5" s="151">
        <f>H5-I5</f>
        <v>572</v>
      </c>
    </row>
    <row r="6" spans="1:10" s="33" customFormat="1" ht="25.5">
      <c r="A6" s="189" t="s">
        <v>1201</v>
      </c>
      <c r="B6" s="26" t="s">
        <v>412</v>
      </c>
      <c r="C6" s="27" t="s">
        <v>413</v>
      </c>
      <c r="D6" s="21">
        <v>45</v>
      </c>
      <c r="E6" s="41">
        <v>3</v>
      </c>
      <c r="F6" s="42" t="s">
        <v>40</v>
      </c>
      <c r="G6" s="21">
        <v>135</v>
      </c>
      <c r="H6" s="64">
        <v>135</v>
      </c>
      <c r="I6" s="64"/>
      <c r="J6" s="64">
        <f>H6-I6</f>
        <v>135</v>
      </c>
    </row>
    <row r="7" spans="1:10" ht="25.5">
      <c r="A7" s="168" t="s">
        <v>309</v>
      </c>
      <c r="B7" s="146" t="s">
        <v>1202</v>
      </c>
      <c r="C7" s="147" t="s">
        <v>1203</v>
      </c>
      <c r="D7" s="150">
        <v>281.25</v>
      </c>
      <c r="E7" s="148">
        <v>1</v>
      </c>
      <c r="F7" s="149" t="s">
        <v>40</v>
      </c>
      <c r="G7" s="150">
        <v>281.25</v>
      </c>
      <c r="H7" s="150"/>
      <c r="I7" s="150"/>
      <c r="J7" s="151"/>
    </row>
    <row r="8" spans="1:10" ht="15">
      <c r="A8" s="168" t="s">
        <v>309</v>
      </c>
      <c r="B8" s="146" t="s">
        <v>1204</v>
      </c>
      <c r="C8" s="147" t="s">
        <v>1205</v>
      </c>
      <c r="D8" s="150">
        <v>188.71</v>
      </c>
      <c r="E8" s="148">
        <v>2</v>
      </c>
      <c r="F8" s="149" t="s">
        <v>40</v>
      </c>
      <c r="G8" s="150">
        <v>377.42</v>
      </c>
      <c r="H8" s="150"/>
      <c r="I8" s="150"/>
      <c r="J8" s="151"/>
    </row>
    <row r="9" spans="1:10" ht="25.5">
      <c r="A9" s="168" t="s">
        <v>309</v>
      </c>
      <c r="B9" s="146" t="s">
        <v>1206</v>
      </c>
      <c r="C9" s="147" t="s">
        <v>1207</v>
      </c>
      <c r="D9" s="150">
        <v>261.02</v>
      </c>
      <c r="E9" s="148">
        <v>2</v>
      </c>
      <c r="F9" s="149" t="s">
        <v>40</v>
      </c>
      <c r="G9" s="150">
        <v>522.04</v>
      </c>
      <c r="H9" s="150"/>
      <c r="I9" s="150"/>
      <c r="J9" s="151"/>
    </row>
    <row r="10" spans="1:10" ht="25.5">
      <c r="A10" s="187" t="s">
        <v>1208</v>
      </c>
      <c r="B10" s="146" t="s">
        <v>1209</v>
      </c>
      <c r="C10" s="147" t="s">
        <v>1210</v>
      </c>
      <c r="D10" s="150">
        <v>42.64</v>
      </c>
      <c r="E10" s="148">
        <v>2</v>
      </c>
      <c r="F10" s="149" t="s">
        <v>40</v>
      </c>
      <c r="G10" s="150">
        <v>85.28</v>
      </c>
      <c r="H10" s="151">
        <v>1265.99</v>
      </c>
      <c r="I10" s="151"/>
      <c r="J10" s="151">
        <f>H10-I10</f>
        <v>1265.99</v>
      </c>
    </row>
    <row r="11" spans="1:10" s="33" customFormat="1" ht="25.5">
      <c r="A11" s="190" t="s">
        <v>1211</v>
      </c>
      <c r="B11" s="26" t="s">
        <v>1212</v>
      </c>
      <c r="C11" s="27" t="s">
        <v>1213</v>
      </c>
      <c r="D11" s="21">
        <v>148.44</v>
      </c>
      <c r="E11" s="41">
        <v>1</v>
      </c>
      <c r="F11" s="42" t="s">
        <v>40</v>
      </c>
      <c r="G11" s="21">
        <v>148.44</v>
      </c>
      <c r="H11" s="21"/>
      <c r="I11" s="21"/>
      <c r="J11" s="64"/>
    </row>
    <row r="12" spans="1:10" s="33" customFormat="1" ht="25.5">
      <c r="A12" s="191" t="s">
        <v>1211</v>
      </c>
      <c r="B12" s="26" t="s">
        <v>214</v>
      </c>
      <c r="C12" s="27" t="s">
        <v>215</v>
      </c>
      <c r="D12" s="21">
        <v>183.58</v>
      </c>
      <c r="E12" s="41">
        <v>1</v>
      </c>
      <c r="F12" s="42" t="s">
        <v>40</v>
      </c>
      <c r="G12" s="21">
        <v>183.58</v>
      </c>
      <c r="H12" s="21"/>
      <c r="I12" s="21"/>
      <c r="J12" s="64"/>
    </row>
    <row r="13" spans="1:10" s="33" customFormat="1" ht="25.5">
      <c r="A13" s="189" t="s">
        <v>1211</v>
      </c>
      <c r="B13" s="26" t="s">
        <v>1214</v>
      </c>
      <c r="C13" s="27" t="s">
        <v>1215</v>
      </c>
      <c r="D13" s="21">
        <v>94.96</v>
      </c>
      <c r="E13" s="41">
        <v>1</v>
      </c>
      <c r="F13" s="42" t="s">
        <v>40</v>
      </c>
      <c r="G13" s="21">
        <v>94.96</v>
      </c>
      <c r="H13" s="64">
        <v>426.98</v>
      </c>
      <c r="I13" s="64"/>
      <c r="J13" s="64">
        <f>H13-I13</f>
        <v>426.98</v>
      </c>
    </row>
    <row r="14" spans="1:10" ht="25.5">
      <c r="A14" s="187" t="s">
        <v>398</v>
      </c>
      <c r="B14" s="146" t="s">
        <v>1214</v>
      </c>
      <c r="C14" s="147" t="s">
        <v>1215</v>
      </c>
      <c r="D14" s="150">
        <v>94.96</v>
      </c>
      <c r="E14" s="148">
        <v>1</v>
      </c>
      <c r="F14" s="149" t="s">
        <v>40</v>
      </c>
      <c r="G14" s="150">
        <v>94.96</v>
      </c>
      <c r="H14" s="151">
        <v>94.96</v>
      </c>
      <c r="I14" s="151"/>
      <c r="J14" s="151">
        <f>H14-I14</f>
        <v>94.96</v>
      </c>
    </row>
    <row r="15" spans="1:10" s="33" customFormat="1" ht="25.5">
      <c r="A15" s="190" t="s">
        <v>1216</v>
      </c>
      <c r="B15" s="26" t="s">
        <v>1217</v>
      </c>
      <c r="C15" s="27" t="s">
        <v>1218</v>
      </c>
      <c r="D15" s="21">
        <v>132.36</v>
      </c>
      <c r="E15" s="41">
        <v>1</v>
      </c>
      <c r="F15" s="42" t="s">
        <v>40</v>
      </c>
      <c r="G15" s="21">
        <v>132.36</v>
      </c>
      <c r="H15" s="21">
        <v>132.36</v>
      </c>
      <c r="I15" s="21"/>
      <c r="J15" s="64">
        <f>H15-I15</f>
        <v>132.36</v>
      </c>
    </row>
    <row r="16" spans="1:10" ht="25.5">
      <c r="A16" s="168" t="s">
        <v>1050</v>
      </c>
      <c r="B16" s="146" t="s">
        <v>1214</v>
      </c>
      <c r="C16" s="147" t="s">
        <v>1215</v>
      </c>
      <c r="D16" s="150">
        <v>94.96</v>
      </c>
      <c r="E16" s="148">
        <v>2</v>
      </c>
      <c r="F16" s="149" t="s">
        <v>40</v>
      </c>
      <c r="G16" s="150">
        <v>189.92</v>
      </c>
      <c r="H16" s="151"/>
      <c r="I16" s="151"/>
      <c r="J16" s="151"/>
    </row>
    <row r="17" spans="1:10" ht="25.5">
      <c r="A17" s="187" t="s">
        <v>1050</v>
      </c>
      <c r="B17" s="146" t="s">
        <v>412</v>
      </c>
      <c r="C17" s="147" t="s">
        <v>413</v>
      </c>
      <c r="D17" s="150">
        <v>45</v>
      </c>
      <c r="E17" s="148">
        <v>3</v>
      </c>
      <c r="F17" s="149" t="s">
        <v>40</v>
      </c>
      <c r="G17" s="150">
        <v>135</v>
      </c>
      <c r="H17" s="151">
        <v>324.96</v>
      </c>
      <c r="I17" s="151"/>
      <c r="J17" s="151">
        <f>H17-I17</f>
        <v>324.96</v>
      </c>
    </row>
    <row r="18" spans="1:10" s="33" customFormat="1" ht="25.5">
      <c r="A18" s="189" t="s">
        <v>359</v>
      </c>
      <c r="B18" s="26" t="s">
        <v>412</v>
      </c>
      <c r="C18" s="27" t="s">
        <v>413</v>
      </c>
      <c r="D18" s="21">
        <v>45</v>
      </c>
      <c r="E18" s="41">
        <v>3</v>
      </c>
      <c r="F18" s="42" t="s">
        <v>40</v>
      </c>
      <c r="G18" s="21">
        <v>135</v>
      </c>
      <c r="H18" s="21"/>
      <c r="I18" s="21"/>
      <c r="J18" s="64"/>
    </row>
    <row r="19" spans="1:10" s="33" customFormat="1" ht="15">
      <c r="A19" s="190" t="s">
        <v>359</v>
      </c>
      <c r="B19" s="26" t="s">
        <v>1219</v>
      </c>
      <c r="C19" s="27" t="s">
        <v>1220</v>
      </c>
      <c r="D19" s="21">
        <v>294.71</v>
      </c>
      <c r="E19" s="41">
        <v>1</v>
      </c>
      <c r="F19" s="42" t="s">
        <v>40</v>
      </c>
      <c r="G19" s="21">
        <v>294.71</v>
      </c>
      <c r="H19" s="21">
        <v>429.71</v>
      </c>
      <c r="I19" s="21"/>
      <c r="J19" s="64">
        <f>H19-I19</f>
        <v>429.71</v>
      </c>
    </row>
    <row r="20" spans="1:10" ht="25.5">
      <c r="A20" s="187" t="s">
        <v>249</v>
      </c>
      <c r="B20" s="146" t="s">
        <v>1199</v>
      </c>
      <c r="C20" s="147" t="s">
        <v>1200</v>
      </c>
      <c r="D20" s="150">
        <v>41.4</v>
      </c>
      <c r="E20" s="148">
        <v>2</v>
      </c>
      <c r="F20" s="149" t="s">
        <v>40</v>
      </c>
      <c r="G20" s="150">
        <v>82.8</v>
      </c>
      <c r="H20" s="151">
        <v>82.8</v>
      </c>
      <c r="I20" s="151"/>
      <c r="J20" s="151">
        <f>H20-I20</f>
        <v>82.8</v>
      </c>
    </row>
    <row r="21" spans="1:10" s="33" customFormat="1" ht="25.5">
      <c r="A21" s="191" t="s">
        <v>637</v>
      </c>
      <c r="B21" s="26" t="s">
        <v>1105</v>
      </c>
      <c r="C21" s="27" t="s">
        <v>1106</v>
      </c>
      <c r="D21" s="21">
        <v>20.4</v>
      </c>
      <c r="E21" s="41">
        <v>5</v>
      </c>
      <c r="F21" s="42" t="s">
        <v>40</v>
      </c>
      <c r="G21" s="21">
        <v>102</v>
      </c>
      <c r="H21" s="21">
        <v>102</v>
      </c>
      <c r="I21" s="21"/>
      <c r="J21" s="64">
        <f>H21-I21</f>
        <v>102</v>
      </c>
    </row>
    <row r="22" spans="1:10" ht="25.5">
      <c r="A22" s="187" t="s">
        <v>75</v>
      </c>
      <c r="B22" s="146" t="s">
        <v>412</v>
      </c>
      <c r="C22" s="147" t="s">
        <v>413</v>
      </c>
      <c r="D22" s="150">
        <v>45</v>
      </c>
      <c r="E22" s="148">
        <v>2</v>
      </c>
      <c r="F22" s="149" t="s">
        <v>40</v>
      </c>
      <c r="G22" s="150">
        <v>90</v>
      </c>
      <c r="H22" s="151">
        <v>90</v>
      </c>
      <c r="I22" s="151"/>
      <c r="J22" s="151">
        <f>H22-I22</f>
        <v>90</v>
      </c>
    </row>
    <row r="23" spans="1:10" s="33" customFormat="1" ht="25.5">
      <c r="A23" s="190" t="s">
        <v>1221</v>
      </c>
      <c r="B23" s="26" t="s">
        <v>1209</v>
      </c>
      <c r="C23" s="27" t="s">
        <v>1210</v>
      </c>
      <c r="D23" s="21">
        <v>42.64</v>
      </c>
      <c r="E23" s="41">
        <v>1</v>
      </c>
      <c r="F23" s="42" t="s">
        <v>40</v>
      </c>
      <c r="G23" s="21">
        <v>42.64</v>
      </c>
      <c r="H23" s="64"/>
      <c r="I23" s="64"/>
      <c r="J23" s="64"/>
    </row>
    <row r="24" spans="1:10" s="33" customFormat="1" ht="25.5">
      <c r="A24" s="189" t="s">
        <v>1221</v>
      </c>
      <c r="B24" s="26" t="s">
        <v>1197</v>
      </c>
      <c r="C24" s="27" t="s">
        <v>1198</v>
      </c>
      <c r="D24" s="21">
        <v>43.5</v>
      </c>
      <c r="E24" s="41">
        <v>1</v>
      </c>
      <c r="F24" s="42" t="s">
        <v>40</v>
      </c>
      <c r="G24" s="21">
        <v>43.5</v>
      </c>
      <c r="H24" s="64"/>
      <c r="I24" s="64"/>
      <c r="J24" s="64"/>
    </row>
    <row r="25" spans="1:10" s="33" customFormat="1" ht="25.5">
      <c r="A25" s="189" t="s">
        <v>1221</v>
      </c>
      <c r="B25" s="26" t="s">
        <v>1199</v>
      </c>
      <c r="C25" s="27" t="s">
        <v>1200</v>
      </c>
      <c r="D25" s="21">
        <v>41.4</v>
      </c>
      <c r="E25" s="41">
        <v>1</v>
      </c>
      <c r="F25" s="42" t="s">
        <v>40</v>
      </c>
      <c r="G25" s="21">
        <v>41.4</v>
      </c>
      <c r="H25" s="64">
        <v>127.54</v>
      </c>
      <c r="I25" s="64"/>
      <c r="J25" s="64">
        <f>H25-I25</f>
        <v>127.54</v>
      </c>
    </row>
    <row r="26" spans="1:10" ht="15">
      <c r="A26" s="168" t="s">
        <v>1160</v>
      </c>
      <c r="B26" s="146" t="s">
        <v>593</v>
      </c>
      <c r="C26" s="147" t="s">
        <v>594</v>
      </c>
      <c r="D26" s="150">
        <v>10.91</v>
      </c>
      <c r="E26" s="148">
        <v>2</v>
      </c>
      <c r="F26" s="149" t="s">
        <v>40</v>
      </c>
      <c r="G26" s="150">
        <v>21.82</v>
      </c>
      <c r="H26" s="150">
        <v>21.82</v>
      </c>
      <c r="I26" s="150"/>
      <c r="J26" s="151">
        <f>H26-I26</f>
        <v>21.82</v>
      </c>
    </row>
    <row r="27" spans="1:10" s="33" customFormat="1" ht="15">
      <c r="A27" s="191" t="s">
        <v>1222</v>
      </c>
      <c r="B27" s="26" t="s">
        <v>1223</v>
      </c>
      <c r="C27" s="27" t="s">
        <v>1224</v>
      </c>
      <c r="D27" s="21">
        <v>86.67</v>
      </c>
      <c r="E27" s="41">
        <v>1</v>
      </c>
      <c r="F27" s="42" t="s">
        <v>40</v>
      </c>
      <c r="G27" s="21">
        <v>86.67</v>
      </c>
      <c r="H27" s="21"/>
      <c r="I27" s="21"/>
      <c r="J27" s="64"/>
    </row>
    <row r="28" spans="1:10" s="33" customFormat="1" ht="25.5">
      <c r="A28" s="191" t="s">
        <v>1222</v>
      </c>
      <c r="B28" s="26" t="s">
        <v>1225</v>
      </c>
      <c r="C28" s="27" t="s">
        <v>1226</v>
      </c>
      <c r="D28" s="21">
        <v>75.68</v>
      </c>
      <c r="E28" s="41">
        <v>1</v>
      </c>
      <c r="F28" s="42" t="s">
        <v>40</v>
      </c>
      <c r="G28" s="21">
        <v>75.68</v>
      </c>
      <c r="H28" s="21">
        <v>162.35</v>
      </c>
      <c r="I28" s="21"/>
      <c r="J28" s="64">
        <f>H28-I28</f>
        <v>162.35</v>
      </c>
    </row>
    <row r="29" spans="1:10" ht="25.5">
      <c r="A29" s="187" t="s">
        <v>200</v>
      </c>
      <c r="B29" s="146" t="s">
        <v>1209</v>
      </c>
      <c r="C29" s="147" t="s">
        <v>1210</v>
      </c>
      <c r="D29" s="150">
        <v>42.64</v>
      </c>
      <c r="E29" s="148">
        <v>3</v>
      </c>
      <c r="F29" s="149" t="s">
        <v>40</v>
      </c>
      <c r="G29" s="150">
        <v>127.92</v>
      </c>
      <c r="H29" s="151"/>
      <c r="I29" s="151"/>
      <c r="J29" s="151"/>
    </row>
    <row r="30" spans="1:10" ht="25.5">
      <c r="A30" s="187" t="s">
        <v>200</v>
      </c>
      <c r="B30" s="146" t="s">
        <v>1197</v>
      </c>
      <c r="C30" s="147" t="s">
        <v>1198</v>
      </c>
      <c r="D30" s="150">
        <v>43.5</v>
      </c>
      <c r="E30" s="148">
        <v>3</v>
      </c>
      <c r="F30" s="149" t="s">
        <v>40</v>
      </c>
      <c r="G30" s="150">
        <v>130.5</v>
      </c>
      <c r="H30" s="151"/>
      <c r="I30" s="151"/>
      <c r="J30" s="151"/>
    </row>
    <row r="31" spans="1:10" ht="25.5">
      <c r="A31" s="187" t="s">
        <v>200</v>
      </c>
      <c r="B31" s="146" t="s">
        <v>1227</v>
      </c>
      <c r="C31" s="147" t="s">
        <v>1228</v>
      </c>
      <c r="D31" s="150">
        <v>42.64</v>
      </c>
      <c r="E31" s="148">
        <v>3</v>
      </c>
      <c r="F31" s="149" t="s">
        <v>40</v>
      </c>
      <c r="G31" s="150">
        <v>127.92</v>
      </c>
      <c r="H31" s="151"/>
      <c r="I31" s="151"/>
      <c r="J31" s="151"/>
    </row>
    <row r="32" spans="1:10" ht="25.5">
      <c r="A32" s="187" t="s">
        <v>200</v>
      </c>
      <c r="B32" s="146" t="s">
        <v>1199</v>
      </c>
      <c r="C32" s="147" t="s">
        <v>1200</v>
      </c>
      <c r="D32" s="150">
        <v>41.4</v>
      </c>
      <c r="E32" s="148">
        <v>3</v>
      </c>
      <c r="F32" s="149" t="s">
        <v>40</v>
      </c>
      <c r="G32" s="150">
        <v>124.2</v>
      </c>
      <c r="H32" s="151">
        <v>510.51</v>
      </c>
      <c r="I32" s="151"/>
      <c r="J32" s="151">
        <f>H32-I32</f>
        <v>510.51</v>
      </c>
    </row>
    <row r="33" spans="1:10" s="33" customFormat="1" ht="25.5">
      <c r="A33" s="190" t="s">
        <v>995</v>
      </c>
      <c r="B33" s="26" t="s">
        <v>1229</v>
      </c>
      <c r="C33" s="27" t="s">
        <v>1230</v>
      </c>
      <c r="D33" s="21">
        <v>166.79</v>
      </c>
      <c r="E33" s="41">
        <v>1</v>
      </c>
      <c r="F33" s="42" t="s">
        <v>40</v>
      </c>
      <c r="G33" s="21">
        <v>166.79</v>
      </c>
      <c r="H33" s="64">
        <v>166.79</v>
      </c>
      <c r="I33" s="64"/>
      <c r="J33" s="64">
        <f>H33-I33</f>
        <v>166.79</v>
      </c>
    </row>
    <row r="34" spans="1:10" ht="15">
      <c r="A34" s="168" t="s">
        <v>49</v>
      </c>
      <c r="B34" s="146" t="s">
        <v>1231</v>
      </c>
      <c r="C34" s="147" t="s">
        <v>1232</v>
      </c>
      <c r="D34" s="150">
        <v>50.6</v>
      </c>
      <c r="E34" s="148">
        <v>1</v>
      </c>
      <c r="F34" s="149" t="s">
        <v>40</v>
      </c>
      <c r="G34" s="150">
        <v>50.6</v>
      </c>
      <c r="H34" s="150"/>
      <c r="I34" s="150"/>
      <c r="J34" s="151"/>
    </row>
    <row r="35" spans="1:10" ht="15">
      <c r="A35" s="168" t="s">
        <v>49</v>
      </c>
      <c r="B35" s="146" t="s">
        <v>1233</v>
      </c>
      <c r="C35" s="147" t="s">
        <v>1234</v>
      </c>
      <c r="D35" s="150">
        <v>79.96</v>
      </c>
      <c r="E35" s="148">
        <v>1</v>
      </c>
      <c r="F35" s="149" t="s">
        <v>40</v>
      </c>
      <c r="G35" s="150">
        <v>79.96</v>
      </c>
      <c r="H35" s="150"/>
      <c r="I35" s="150"/>
      <c r="J35" s="151"/>
    </row>
    <row r="36" spans="1:10" ht="15">
      <c r="A36" s="168" t="s">
        <v>49</v>
      </c>
      <c r="B36" s="146" t="s">
        <v>1235</v>
      </c>
      <c r="C36" s="147" t="s">
        <v>1236</v>
      </c>
      <c r="D36" s="150">
        <v>60.75</v>
      </c>
      <c r="E36" s="148">
        <v>1</v>
      </c>
      <c r="F36" s="149" t="s">
        <v>40</v>
      </c>
      <c r="G36" s="150">
        <v>6.75</v>
      </c>
      <c r="H36" s="151"/>
      <c r="I36" s="151"/>
      <c r="J36" s="151"/>
    </row>
    <row r="37" spans="1:10" ht="15">
      <c r="A37" s="168" t="s">
        <v>49</v>
      </c>
      <c r="B37" s="146" t="s">
        <v>1237</v>
      </c>
      <c r="C37" s="147" t="s">
        <v>1238</v>
      </c>
      <c r="D37" s="150">
        <v>41.99</v>
      </c>
      <c r="E37" s="148">
        <v>1</v>
      </c>
      <c r="F37" s="149" t="s">
        <v>40</v>
      </c>
      <c r="G37" s="150">
        <v>41.99</v>
      </c>
      <c r="H37" s="151">
        <v>233.3</v>
      </c>
      <c r="I37" s="151"/>
      <c r="J37" s="151">
        <f>H37-I37</f>
        <v>233.3</v>
      </c>
    </row>
    <row r="38" spans="1:10" s="33" customFormat="1" ht="15">
      <c r="A38" s="190" t="s">
        <v>950</v>
      </c>
      <c r="B38" s="26" t="s">
        <v>1239</v>
      </c>
      <c r="C38" s="27" t="s">
        <v>1240</v>
      </c>
      <c r="D38" s="21">
        <v>297.42</v>
      </c>
      <c r="E38" s="41">
        <v>1</v>
      </c>
      <c r="F38" s="42" t="s">
        <v>40</v>
      </c>
      <c r="G38" s="21">
        <v>297.42</v>
      </c>
      <c r="H38" s="21">
        <v>297.42</v>
      </c>
      <c r="I38" s="21"/>
      <c r="J38" s="64">
        <f>H38-I38</f>
        <v>297.42</v>
      </c>
    </row>
    <row r="39" spans="1:10" ht="25.5">
      <c r="A39" s="168" t="s">
        <v>1241</v>
      </c>
      <c r="B39" s="146" t="s">
        <v>1209</v>
      </c>
      <c r="C39" s="147" t="s">
        <v>1210</v>
      </c>
      <c r="D39" s="150">
        <v>42.64</v>
      </c>
      <c r="E39" s="148">
        <v>6</v>
      </c>
      <c r="F39" s="149" t="s">
        <v>40</v>
      </c>
      <c r="G39" s="150">
        <v>255.84</v>
      </c>
      <c r="H39" s="150">
        <v>255.81</v>
      </c>
      <c r="I39" s="150"/>
      <c r="J39" s="151">
        <f>H39-I39</f>
        <v>255.81</v>
      </c>
    </row>
    <row r="40" spans="1:10" s="33" customFormat="1" ht="25.5">
      <c r="A40" s="189" t="s">
        <v>376</v>
      </c>
      <c r="B40" s="26" t="s">
        <v>1199</v>
      </c>
      <c r="C40" s="27" t="s">
        <v>1200</v>
      </c>
      <c r="D40" s="21">
        <v>41.4</v>
      </c>
      <c r="E40" s="41">
        <v>3</v>
      </c>
      <c r="F40" s="42" t="s">
        <v>40</v>
      </c>
      <c r="G40" s="21">
        <v>124.2</v>
      </c>
      <c r="H40" s="64">
        <v>124.2</v>
      </c>
      <c r="I40" s="64"/>
      <c r="J40" s="64">
        <f>H40-I40</f>
        <v>124.2</v>
      </c>
    </row>
    <row r="41" spans="1:10" ht="25.5">
      <c r="A41" s="188" t="s">
        <v>427</v>
      </c>
      <c r="B41" s="146" t="s">
        <v>1242</v>
      </c>
      <c r="C41" s="147" t="s">
        <v>1243</v>
      </c>
      <c r="D41" s="150">
        <v>244.59</v>
      </c>
      <c r="E41" s="148">
        <v>1</v>
      </c>
      <c r="F41" s="149" t="s">
        <v>40</v>
      </c>
      <c r="G41" s="150">
        <v>244.59</v>
      </c>
      <c r="H41" s="150"/>
      <c r="I41" s="150"/>
      <c r="J41" s="151"/>
    </row>
    <row r="42" spans="1:10" ht="15">
      <c r="A42" s="188" t="s">
        <v>427</v>
      </c>
      <c r="B42" s="146" t="s">
        <v>1244</v>
      </c>
      <c r="C42" s="147" t="s">
        <v>1245</v>
      </c>
      <c r="D42" s="150">
        <v>381.25</v>
      </c>
      <c r="E42" s="148">
        <v>5</v>
      </c>
      <c r="F42" s="149" t="s">
        <v>40</v>
      </c>
      <c r="G42" s="150">
        <v>1906.25</v>
      </c>
      <c r="H42" s="150">
        <v>2155.84</v>
      </c>
      <c r="I42" s="150"/>
      <c r="J42" s="151">
        <f>H42-I42</f>
        <v>2155.84</v>
      </c>
    </row>
    <row r="43" spans="1:10" s="33" customFormat="1" ht="25.5">
      <c r="A43" s="189" t="s">
        <v>160</v>
      </c>
      <c r="B43" s="26" t="s">
        <v>1197</v>
      </c>
      <c r="C43" s="27" t="s">
        <v>1198</v>
      </c>
      <c r="D43" s="21">
        <v>43.5</v>
      </c>
      <c r="E43" s="41">
        <v>2</v>
      </c>
      <c r="F43" s="42" t="s">
        <v>40</v>
      </c>
      <c r="G43" s="21">
        <v>87</v>
      </c>
      <c r="H43" s="64"/>
      <c r="I43" s="64"/>
      <c r="J43" s="64"/>
    </row>
    <row r="44" spans="1:10" s="33" customFormat="1" ht="25.5">
      <c r="A44" s="189" t="s">
        <v>160</v>
      </c>
      <c r="B44" s="26" t="s">
        <v>1227</v>
      </c>
      <c r="C44" s="27" t="s">
        <v>1228</v>
      </c>
      <c r="D44" s="21">
        <v>42.64</v>
      </c>
      <c r="E44" s="41">
        <v>2</v>
      </c>
      <c r="F44" s="42" t="s">
        <v>40</v>
      </c>
      <c r="G44" s="21">
        <v>85.28</v>
      </c>
      <c r="H44" s="64"/>
      <c r="I44" s="64"/>
      <c r="J44" s="64"/>
    </row>
    <row r="45" spans="1:10" s="33" customFormat="1" ht="25.5">
      <c r="A45" s="189" t="s">
        <v>1246</v>
      </c>
      <c r="B45" s="26" t="s">
        <v>1209</v>
      </c>
      <c r="C45" s="27" t="s">
        <v>1210</v>
      </c>
      <c r="D45" s="21">
        <v>42.64</v>
      </c>
      <c r="E45" s="41">
        <v>2</v>
      </c>
      <c r="F45" s="42" t="s">
        <v>40</v>
      </c>
      <c r="G45" s="21">
        <v>85.28</v>
      </c>
      <c r="H45" s="64"/>
      <c r="I45" s="64"/>
      <c r="J45" s="64"/>
    </row>
    <row r="46" spans="1:10" s="33" customFormat="1" ht="25.5">
      <c r="A46" s="189" t="s">
        <v>1246</v>
      </c>
      <c r="B46" s="26" t="s">
        <v>1199</v>
      </c>
      <c r="C46" s="27" t="s">
        <v>1200</v>
      </c>
      <c r="D46" s="21">
        <v>41.4</v>
      </c>
      <c r="E46" s="41">
        <v>2</v>
      </c>
      <c r="F46" s="42" t="s">
        <v>40</v>
      </c>
      <c r="G46" s="21">
        <v>82.8</v>
      </c>
      <c r="H46" s="64">
        <v>340.34</v>
      </c>
      <c r="I46" s="64"/>
      <c r="J46" s="64">
        <f>H46-I46</f>
        <v>340.34</v>
      </c>
    </row>
    <row r="47" spans="1:10" ht="25.5">
      <c r="A47" s="187" t="s">
        <v>1136</v>
      </c>
      <c r="B47" s="146" t="s">
        <v>1197</v>
      </c>
      <c r="C47" s="147" t="s">
        <v>1198</v>
      </c>
      <c r="D47" s="150">
        <v>43.5</v>
      </c>
      <c r="E47" s="148">
        <v>1</v>
      </c>
      <c r="F47" s="149" t="s">
        <v>40</v>
      </c>
      <c r="G47" s="150">
        <v>43.5</v>
      </c>
      <c r="H47" s="150"/>
      <c r="I47" s="150"/>
      <c r="J47" s="151"/>
    </row>
    <row r="48" spans="1:10" ht="25.5">
      <c r="A48" s="187" t="s">
        <v>1136</v>
      </c>
      <c r="B48" s="146" t="s">
        <v>1227</v>
      </c>
      <c r="C48" s="147" t="s">
        <v>1228</v>
      </c>
      <c r="D48" s="150">
        <v>42.64</v>
      </c>
      <c r="E48" s="148">
        <v>1</v>
      </c>
      <c r="F48" s="149" t="s">
        <v>40</v>
      </c>
      <c r="G48" s="150">
        <v>42.64</v>
      </c>
      <c r="H48" s="150"/>
      <c r="I48" s="150"/>
      <c r="J48" s="151"/>
    </row>
    <row r="49" spans="1:10" ht="25.5">
      <c r="A49" s="187" t="s">
        <v>1136</v>
      </c>
      <c r="B49" s="146" t="s">
        <v>1199</v>
      </c>
      <c r="C49" s="147" t="s">
        <v>1200</v>
      </c>
      <c r="D49" s="150">
        <v>41.4</v>
      </c>
      <c r="E49" s="148">
        <v>1</v>
      </c>
      <c r="F49" s="149" t="s">
        <v>40</v>
      </c>
      <c r="G49" s="150">
        <v>41.4</v>
      </c>
      <c r="H49" s="150"/>
      <c r="I49" s="150"/>
      <c r="J49" s="151"/>
    </row>
    <row r="50" spans="1:10" ht="15">
      <c r="A50" s="188" t="s">
        <v>1136</v>
      </c>
      <c r="B50" s="146" t="s">
        <v>1247</v>
      </c>
      <c r="C50" s="147" t="s">
        <v>1248</v>
      </c>
      <c r="D50" s="150">
        <v>5.29</v>
      </c>
      <c r="E50" s="148">
        <v>1</v>
      </c>
      <c r="F50" s="149" t="s">
        <v>40</v>
      </c>
      <c r="G50" s="150">
        <v>5.29</v>
      </c>
      <c r="H50" s="151"/>
      <c r="I50" s="151"/>
      <c r="J50" s="151"/>
    </row>
    <row r="51" spans="1:10" ht="15">
      <c r="A51" s="188" t="s">
        <v>1136</v>
      </c>
      <c r="B51" s="146" t="s">
        <v>1249</v>
      </c>
      <c r="C51" s="147" t="s">
        <v>1250</v>
      </c>
      <c r="D51" s="150">
        <v>5.4</v>
      </c>
      <c r="E51" s="148">
        <v>1</v>
      </c>
      <c r="F51" s="149" t="s">
        <v>40</v>
      </c>
      <c r="G51" s="150">
        <v>5.4</v>
      </c>
      <c r="H51" s="151"/>
      <c r="I51" s="151"/>
      <c r="J51" s="151"/>
    </row>
    <row r="52" spans="1:10" ht="25.5">
      <c r="A52" s="187" t="s">
        <v>1251</v>
      </c>
      <c r="B52" s="146" t="s">
        <v>1209</v>
      </c>
      <c r="C52" s="147" t="s">
        <v>1210</v>
      </c>
      <c r="D52" s="150">
        <v>42.64</v>
      </c>
      <c r="E52" s="148">
        <v>2</v>
      </c>
      <c r="F52" s="149" t="s">
        <v>40</v>
      </c>
      <c r="G52" s="150">
        <v>85.28</v>
      </c>
      <c r="H52" s="151">
        <v>233.49</v>
      </c>
      <c r="I52" s="151">
        <v>365</v>
      </c>
      <c r="J52" s="151">
        <f>H52-I52</f>
        <v>-131.51</v>
      </c>
    </row>
    <row r="53" spans="1:10" s="33" customFormat="1" ht="15">
      <c r="A53" s="190" t="s">
        <v>1252</v>
      </c>
      <c r="B53" s="26" t="s">
        <v>1253</v>
      </c>
      <c r="C53" s="27" t="s">
        <v>1254</v>
      </c>
      <c r="D53" s="21">
        <v>100</v>
      </c>
      <c r="E53" s="41">
        <v>3</v>
      </c>
      <c r="F53" s="42" t="s">
        <v>40</v>
      </c>
      <c r="G53" s="21">
        <v>300</v>
      </c>
      <c r="H53" s="21">
        <v>300</v>
      </c>
      <c r="I53" s="21"/>
      <c r="J53" s="64">
        <f>H53-I53</f>
        <v>300</v>
      </c>
    </row>
    <row r="54" spans="1:10" ht="25.5">
      <c r="A54" s="187" t="s">
        <v>282</v>
      </c>
      <c r="B54" s="146" t="s">
        <v>412</v>
      </c>
      <c r="C54" s="147" t="s">
        <v>413</v>
      </c>
      <c r="D54" s="150">
        <v>45</v>
      </c>
      <c r="E54" s="148">
        <v>1</v>
      </c>
      <c r="F54" s="149" t="s">
        <v>40</v>
      </c>
      <c r="G54" s="150">
        <v>45</v>
      </c>
      <c r="H54" s="151"/>
      <c r="I54" s="151"/>
      <c r="J54" s="151"/>
    </row>
    <row r="55" spans="1:10" ht="25.5">
      <c r="A55" s="187" t="s">
        <v>282</v>
      </c>
      <c r="B55" s="146" t="s">
        <v>1209</v>
      </c>
      <c r="C55" s="147" t="s">
        <v>1210</v>
      </c>
      <c r="D55" s="150">
        <v>42.64</v>
      </c>
      <c r="E55" s="148">
        <v>2</v>
      </c>
      <c r="F55" s="149" t="s">
        <v>40</v>
      </c>
      <c r="G55" s="150">
        <v>85.28</v>
      </c>
      <c r="H55" s="151"/>
      <c r="I55" s="151"/>
      <c r="J55" s="151"/>
    </row>
    <row r="56" spans="1:10" ht="25.5">
      <c r="A56" s="187" t="s">
        <v>282</v>
      </c>
      <c r="B56" s="146" t="s">
        <v>1199</v>
      </c>
      <c r="C56" s="147" t="s">
        <v>1200</v>
      </c>
      <c r="D56" s="150">
        <v>41.4</v>
      </c>
      <c r="E56" s="148">
        <v>2</v>
      </c>
      <c r="F56" s="149" t="s">
        <v>40</v>
      </c>
      <c r="G56" s="150">
        <v>82.4</v>
      </c>
      <c r="H56" s="151"/>
      <c r="I56" s="151"/>
      <c r="J56" s="151"/>
    </row>
    <row r="57" spans="1:10" ht="25.5">
      <c r="A57" s="187" t="s">
        <v>303</v>
      </c>
      <c r="B57" s="146" t="s">
        <v>1197</v>
      </c>
      <c r="C57" s="147" t="s">
        <v>1198</v>
      </c>
      <c r="D57" s="150">
        <v>43.5</v>
      </c>
      <c r="E57" s="148">
        <v>2</v>
      </c>
      <c r="F57" s="149" t="s">
        <v>40</v>
      </c>
      <c r="G57" s="150">
        <v>87</v>
      </c>
      <c r="H57" s="151">
        <v>300.07</v>
      </c>
      <c r="I57" s="151"/>
      <c r="J57" s="151">
        <f>H57-I57</f>
        <v>300.07</v>
      </c>
    </row>
    <row r="58" spans="1:10" s="33" customFormat="1" ht="25.5">
      <c r="A58" s="167" t="s">
        <v>536</v>
      </c>
      <c r="B58" s="26" t="s">
        <v>1199</v>
      </c>
      <c r="C58" s="27" t="s">
        <v>1200</v>
      </c>
      <c r="D58" s="21">
        <v>41.4</v>
      </c>
      <c r="E58" s="41">
        <v>1</v>
      </c>
      <c r="F58" s="42" t="s">
        <v>40</v>
      </c>
      <c r="G58" s="21">
        <v>41.4</v>
      </c>
      <c r="H58" s="64">
        <v>41.4</v>
      </c>
      <c r="I58" s="64"/>
      <c r="J58" s="64">
        <f>H58-I58</f>
        <v>41.4</v>
      </c>
    </row>
  </sheetData>
  <sheetProtection/>
  <hyperlinks>
    <hyperlink ref="A41" r:id="rId1" display="http://forum.sibmama.ru/viewtopic.php?t=592985&amp;start=7605"/>
    <hyperlink ref="A42" r:id="rId2" display="http://forum.sibmama.ru/viewtopic.php?t=592985&amp;start=7605"/>
    <hyperlink ref="A12" r:id="rId3" display="http://forum.sibmama.ru/viewtopic.php?p=52658983"/>
    <hyperlink ref="A21" r:id="rId4" display="http://forum.sibmama.ru/viewtopic.php?t=592985&amp;start=7590&amp;sid=fe53c4fee725eca00c1d2785e91bbc41"/>
    <hyperlink ref="A27" r:id="rId5" display="http://forum.sibmama.ru/viewtopic.php?t=592985&amp;start=7575"/>
    <hyperlink ref="A28" r:id="rId6" display="http://forum.sibmama.ru/viewtopic.php?t=592985&amp;start=7575"/>
    <hyperlink ref="A50" r:id="rId7" display="http://forum.sibmama.ru/viewtopic.php?t=592985&amp;start=7590"/>
    <hyperlink ref="A51" r:id="rId8" display="http://forum.sibmama.ru/viewtopic.php?t=592985&amp;start=7590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3">
      <selection activeCell="A32" sqref="A32:C32"/>
    </sheetView>
  </sheetViews>
  <sheetFormatPr defaultColWidth="9.140625" defaultRowHeight="15"/>
  <cols>
    <col min="1" max="1" width="21.00390625" style="0" customWidth="1"/>
    <col min="3" max="3" width="60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ht="15">
      <c r="A2" s="158" t="s">
        <v>1255</v>
      </c>
      <c r="B2" s="146" t="s">
        <v>1256</v>
      </c>
      <c r="C2" s="147" t="s">
        <v>1257</v>
      </c>
      <c r="D2" s="150">
        <v>547.93</v>
      </c>
      <c r="E2" s="148">
        <v>1</v>
      </c>
      <c r="F2" s="149" t="s">
        <v>40</v>
      </c>
      <c r="G2" s="150">
        <v>547.93</v>
      </c>
      <c r="H2" s="150">
        <v>547.93</v>
      </c>
      <c r="I2" s="150"/>
      <c r="J2" s="150">
        <f>H2-I2</f>
        <v>547.93</v>
      </c>
    </row>
    <row r="3" spans="1:10" s="33" customFormat="1" ht="25.5">
      <c r="A3" s="61" t="s">
        <v>46</v>
      </c>
      <c r="B3" s="26" t="s">
        <v>1199</v>
      </c>
      <c r="C3" s="27" t="s">
        <v>1200</v>
      </c>
      <c r="D3" s="21">
        <v>43.47</v>
      </c>
      <c r="E3" s="41">
        <v>1</v>
      </c>
      <c r="F3" s="42" t="s">
        <v>40</v>
      </c>
      <c r="G3" s="21">
        <v>43.47</v>
      </c>
      <c r="H3" s="21"/>
      <c r="I3" s="21"/>
      <c r="J3" s="21"/>
    </row>
    <row r="4" spans="1:10" s="33" customFormat="1" ht="25.5">
      <c r="A4" s="61" t="s">
        <v>46</v>
      </c>
      <c r="B4" s="26" t="s">
        <v>1209</v>
      </c>
      <c r="C4" s="27" t="s">
        <v>1210</v>
      </c>
      <c r="D4" s="21">
        <v>44.77</v>
      </c>
      <c r="E4" s="41">
        <v>3</v>
      </c>
      <c r="F4" s="42" t="s">
        <v>40</v>
      </c>
      <c r="G4" s="21">
        <v>134.31</v>
      </c>
      <c r="H4" s="64"/>
      <c r="I4" s="64"/>
      <c r="J4" s="21"/>
    </row>
    <row r="5" spans="1:10" s="33" customFormat="1" ht="25.5">
      <c r="A5" s="61" t="s">
        <v>46</v>
      </c>
      <c r="B5" s="26" t="s">
        <v>1197</v>
      </c>
      <c r="C5" s="27" t="s">
        <v>1198</v>
      </c>
      <c r="D5" s="21">
        <v>45.68</v>
      </c>
      <c r="E5" s="41">
        <v>1</v>
      </c>
      <c r="F5" s="42" t="s">
        <v>40</v>
      </c>
      <c r="G5" s="21">
        <v>45.68</v>
      </c>
      <c r="H5" s="64">
        <v>223.46</v>
      </c>
      <c r="I5" s="64"/>
      <c r="J5" s="21">
        <f aca="true" t="shared" si="0" ref="J5:J44">H5-I5</f>
        <v>223.46</v>
      </c>
    </row>
    <row r="6" spans="1:10" ht="25.5">
      <c r="A6" s="158" t="s">
        <v>1216</v>
      </c>
      <c r="B6" s="146" t="s">
        <v>1258</v>
      </c>
      <c r="C6" s="147" t="s">
        <v>1259</v>
      </c>
      <c r="D6" s="150">
        <v>122.32</v>
      </c>
      <c r="E6" s="148">
        <v>2</v>
      </c>
      <c r="F6" s="149" t="s">
        <v>40</v>
      </c>
      <c r="G6" s="150">
        <v>244.64</v>
      </c>
      <c r="H6" s="151">
        <v>244.64</v>
      </c>
      <c r="I6" s="151"/>
      <c r="J6" s="150">
        <f t="shared" si="0"/>
        <v>244.64</v>
      </c>
    </row>
    <row r="7" spans="1:10" s="33" customFormat="1" ht="15">
      <c r="A7" s="60" t="s">
        <v>478</v>
      </c>
      <c r="B7" s="26" t="s">
        <v>1260</v>
      </c>
      <c r="C7" s="27" t="s">
        <v>1261</v>
      </c>
      <c r="D7" s="21">
        <v>443.23</v>
      </c>
      <c r="E7" s="41">
        <v>1</v>
      </c>
      <c r="F7" s="42" t="s">
        <v>40</v>
      </c>
      <c r="G7" s="21">
        <v>443.23</v>
      </c>
      <c r="H7" s="21">
        <v>443.23</v>
      </c>
      <c r="I7" s="21"/>
      <c r="J7" s="21">
        <f t="shared" si="0"/>
        <v>443.23</v>
      </c>
    </row>
    <row r="8" spans="1:10" ht="25.5">
      <c r="A8" s="192" t="s">
        <v>1262</v>
      </c>
      <c r="B8" s="178" t="s">
        <v>1263</v>
      </c>
      <c r="C8" s="179" t="s">
        <v>1264</v>
      </c>
      <c r="D8" s="180">
        <v>337.74</v>
      </c>
      <c r="E8" s="181">
        <v>1</v>
      </c>
      <c r="F8" s="182" t="s">
        <v>40</v>
      </c>
      <c r="G8" s="180">
        <v>337.74</v>
      </c>
      <c r="H8" s="180"/>
      <c r="I8" s="180"/>
      <c r="J8" s="180"/>
    </row>
    <row r="9" spans="1:10" ht="15">
      <c r="A9" s="192" t="s">
        <v>1262</v>
      </c>
      <c r="B9" s="178" t="s">
        <v>1247</v>
      </c>
      <c r="C9" s="179" t="s">
        <v>1248</v>
      </c>
      <c r="D9" s="180">
        <v>5.87</v>
      </c>
      <c r="E9" s="181">
        <v>5</v>
      </c>
      <c r="F9" s="182" t="s">
        <v>40</v>
      </c>
      <c r="G9" s="180">
        <v>29.35</v>
      </c>
      <c r="H9" s="194">
        <v>367.09</v>
      </c>
      <c r="I9" s="194">
        <v>368</v>
      </c>
      <c r="J9" s="180">
        <f t="shared" si="0"/>
        <v>-0.910000000000025</v>
      </c>
    </row>
    <row r="10" spans="1:10" s="33" customFormat="1" ht="15">
      <c r="A10" s="60" t="s">
        <v>1265</v>
      </c>
      <c r="B10" s="26" t="s">
        <v>1266</v>
      </c>
      <c r="C10" s="27" t="s">
        <v>1267</v>
      </c>
      <c r="D10" s="21">
        <v>3.13</v>
      </c>
      <c r="E10" s="41">
        <v>10</v>
      </c>
      <c r="F10" s="42" t="s">
        <v>40</v>
      </c>
      <c r="G10" s="21">
        <v>31.3</v>
      </c>
      <c r="H10" s="21"/>
      <c r="I10" s="21"/>
      <c r="J10" s="21"/>
    </row>
    <row r="11" spans="1:10" s="33" customFormat="1" ht="15">
      <c r="A11" s="60" t="s">
        <v>1265</v>
      </c>
      <c r="B11" s="26" t="s">
        <v>1268</v>
      </c>
      <c r="C11" s="27" t="s">
        <v>1269</v>
      </c>
      <c r="D11" s="21">
        <v>3.13</v>
      </c>
      <c r="E11" s="41">
        <v>20</v>
      </c>
      <c r="F11" s="42" t="s">
        <v>40</v>
      </c>
      <c r="G11" s="21">
        <v>62.6</v>
      </c>
      <c r="H11" s="21"/>
      <c r="I11" s="21"/>
      <c r="J11" s="21"/>
    </row>
    <row r="12" spans="1:10" s="33" customFormat="1" ht="15">
      <c r="A12" s="60" t="s">
        <v>1265</v>
      </c>
      <c r="B12" s="26" t="s">
        <v>1270</v>
      </c>
      <c r="C12" s="27" t="s">
        <v>1271</v>
      </c>
      <c r="D12" s="21">
        <v>3.13</v>
      </c>
      <c r="E12" s="41">
        <v>10</v>
      </c>
      <c r="F12" s="42" t="s">
        <v>40</v>
      </c>
      <c r="G12" s="21">
        <v>31.3</v>
      </c>
      <c r="H12" s="21"/>
      <c r="I12" s="21"/>
      <c r="J12" s="21"/>
    </row>
    <row r="13" spans="1:10" s="33" customFormat="1" ht="25.5">
      <c r="A13" s="60" t="s">
        <v>1265</v>
      </c>
      <c r="B13" s="26" t="s">
        <v>366</v>
      </c>
      <c r="C13" s="27" t="s">
        <v>1272</v>
      </c>
      <c r="D13" s="21">
        <v>59.2</v>
      </c>
      <c r="E13" s="41">
        <v>1</v>
      </c>
      <c r="F13" s="42" t="s">
        <v>40</v>
      </c>
      <c r="G13" s="21">
        <v>59.2</v>
      </c>
      <c r="H13" s="21">
        <v>184.2</v>
      </c>
      <c r="I13" s="21"/>
      <c r="J13" s="21">
        <f t="shared" si="0"/>
        <v>184.2</v>
      </c>
    </row>
    <row r="14" spans="1:10" ht="25.5">
      <c r="A14" s="156" t="s">
        <v>249</v>
      </c>
      <c r="B14" s="146" t="s">
        <v>1209</v>
      </c>
      <c r="C14" s="147" t="s">
        <v>1210</v>
      </c>
      <c r="D14" s="150">
        <v>44.77</v>
      </c>
      <c r="E14" s="148">
        <v>2</v>
      </c>
      <c r="F14" s="149" t="s">
        <v>40</v>
      </c>
      <c r="G14" s="150">
        <v>89.54</v>
      </c>
      <c r="H14" s="150"/>
      <c r="I14" s="150"/>
      <c r="J14" s="150"/>
    </row>
    <row r="15" spans="1:10" ht="25.5">
      <c r="A15" s="156" t="s">
        <v>249</v>
      </c>
      <c r="B15" s="146" t="s">
        <v>1197</v>
      </c>
      <c r="C15" s="147" t="s">
        <v>1198</v>
      </c>
      <c r="D15" s="150">
        <v>45.68</v>
      </c>
      <c r="E15" s="148">
        <v>2</v>
      </c>
      <c r="F15" s="149" t="s">
        <v>40</v>
      </c>
      <c r="G15" s="150">
        <v>91.36</v>
      </c>
      <c r="H15" s="150">
        <v>180.89</v>
      </c>
      <c r="I15" s="150"/>
      <c r="J15" s="150">
        <f t="shared" si="0"/>
        <v>180.89</v>
      </c>
    </row>
    <row r="16" spans="1:10" s="33" customFormat="1" ht="25.5">
      <c r="A16" s="101" t="s">
        <v>1273</v>
      </c>
      <c r="B16" s="26" t="s">
        <v>1274</v>
      </c>
      <c r="C16" s="27" t="s">
        <v>1275</v>
      </c>
      <c r="D16" s="21">
        <v>223.75</v>
      </c>
      <c r="E16" s="41">
        <v>1</v>
      </c>
      <c r="F16" s="42" t="s">
        <v>40</v>
      </c>
      <c r="G16" s="21">
        <v>223.75</v>
      </c>
      <c r="H16" s="21"/>
      <c r="I16" s="21"/>
      <c r="J16" s="21"/>
    </row>
    <row r="17" spans="1:10" s="33" customFormat="1" ht="25.5">
      <c r="A17" s="101" t="s">
        <v>1273</v>
      </c>
      <c r="B17" s="26" t="s">
        <v>1276</v>
      </c>
      <c r="C17" s="27" t="s">
        <v>1277</v>
      </c>
      <c r="D17" s="21">
        <v>311.77</v>
      </c>
      <c r="E17" s="41">
        <v>1</v>
      </c>
      <c r="F17" s="42" t="s">
        <v>40</v>
      </c>
      <c r="G17" s="21">
        <v>311.77</v>
      </c>
      <c r="H17" s="21">
        <v>535.52</v>
      </c>
      <c r="I17" s="21"/>
      <c r="J17" s="21">
        <f t="shared" si="0"/>
        <v>535.52</v>
      </c>
    </row>
    <row r="18" spans="1:10" ht="25.5">
      <c r="A18" s="158" t="s">
        <v>637</v>
      </c>
      <c r="B18" s="146" t="s">
        <v>1278</v>
      </c>
      <c r="C18" s="147" t="s">
        <v>1279</v>
      </c>
      <c r="D18" s="150">
        <v>57.91</v>
      </c>
      <c r="E18" s="148">
        <v>2</v>
      </c>
      <c r="F18" s="149" t="s">
        <v>40</v>
      </c>
      <c r="G18" s="150">
        <v>115.82</v>
      </c>
      <c r="H18" s="150">
        <v>115.82</v>
      </c>
      <c r="I18" s="150"/>
      <c r="J18" s="150">
        <f t="shared" si="0"/>
        <v>115.82</v>
      </c>
    </row>
    <row r="19" spans="1:10" s="33" customFormat="1" ht="25.5">
      <c r="A19" s="61" t="s">
        <v>1280</v>
      </c>
      <c r="B19" s="26" t="s">
        <v>1281</v>
      </c>
      <c r="C19" s="27" t="s">
        <v>1282</v>
      </c>
      <c r="D19" s="21">
        <v>15.08</v>
      </c>
      <c r="E19" s="41">
        <v>3</v>
      </c>
      <c r="F19" s="42" t="s">
        <v>40</v>
      </c>
      <c r="G19" s="21">
        <v>45.24</v>
      </c>
      <c r="H19" s="64"/>
      <c r="I19" s="64"/>
      <c r="J19" s="21"/>
    </row>
    <row r="20" spans="1:10" s="33" customFormat="1" ht="25.5">
      <c r="A20" s="61" t="s">
        <v>1280</v>
      </c>
      <c r="B20" s="26" t="s">
        <v>1209</v>
      </c>
      <c r="C20" s="27" t="s">
        <v>1210</v>
      </c>
      <c r="D20" s="21">
        <v>44.77</v>
      </c>
      <c r="E20" s="41">
        <v>1</v>
      </c>
      <c r="F20" s="42" t="s">
        <v>40</v>
      </c>
      <c r="G20" s="21">
        <v>44.77</v>
      </c>
      <c r="H20" s="64">
        <v>90</v>
      </c>
      <c r="I20" s="64"/>
      <c r="J20" s="21">
        <f t="shared" si="0"/>
        <v>90</v>
      </c>
    </row>
    <row r="21" spans="1:10" ht="25.5">
      <c r="A21" s="156" t="s">
        <v>1283</v>
      </c>
      <c r="B21" s="146" t="s">
        <v>1284</v>
      </c>
      <c r="C21" s="147" t="s">
        <v>1285</v>
      </c>
      <c r="D21" s="150">
        <v>44.77</v>
      </c>
      <c r="E21" s="148">
        <v>3</v>
      </c>
      <c r="F21" s="149" t="s">
        <v>40</v>
      </c>
      <c r="G21" s="150">
        <v>134.31</v>
      </c>
      <c r="H21" s="151">
        <v>134.31</v>
      </c>
      <c r="I21" s="151"/>
      <c r="J21" s="150">
        <f t="shared" si="0"/>
        <v>134.31</v>
      </c>
    </row>
    <row r="22" spans="1:10" s="33" customFormat="1" ht="25.5">
      <c r="A22" s="61" t="s">
        <v>312</v>
      </c>
      <c r="B22" s="26" t="s">
        <v>1199</v>
      </c>
      <c r="C22" s="27" t="s">
        <v>1200</v>
      </c>
      <c r="D22" s="21">
        <v>43.47</v>
      </c>
      <c r="E22" s="41">
        <v>5</v>
      </c>
      <c r="F22" s="42" t="s">
        <v>40</v>
      </c>
      <c r="G22" s="21">
        <v>217.35</v>
      </c>
      <c r="H22" s="64"/>
      <c r="I22" s="64"/>
      <c r="J22" s="21"/>
    </row>
    <row r="23" spans="1:10" s="33" customFormat="1" ht="15">
      <c r="A23" s="61" t="s">
        <v>887</v>
      </c>
      <c r="B23" s="26" t="s">
        <v>1286</v>
      </c>
      <c r="C23" s="27" t="s">
        <v>1287</v>
      </c>
      <c r="D23" s="21">
        <v>46.01</v>
      </c>
      <c r="E23" s="41">
        <v>2</v>
      </c>
      <c r="F23" s="42" t="s">
        <v>40</v>
      </c>
      <c r="G23" s="21">
        <v>92.02</v>
      </c>
      <c r="H23" s="21">
        <v>309.36</v>
      </c>
      <c r="I23" s="21"/>
      <c r="J23" s="21">
        <f t="shared" si="0"/>
        <v>309.36</v>
      </c>
    </row>
    <row r="24" spans="1:10" ht="25.5">
      <c r="A24" s="158" t="s">
        <v>49</v>
      </c>
      <c r="B24" s="146" t="s">
        <v>1169</v>
      </c>
      <c r="C24" s="147" t="s">
        <v>1170</v>
      </c>
      <c r="D24" s="150">
        <v>43.26</v>
      </c>
      <c r="E24" s="148">
        <v>1</v>
      </c>
      <c r="F24" s="149" t="s">
        <v>40</v>
      </c>
      <c r="G24" s="150">
        <v>43.26</v>
      </c>
      <c r="H24" s="150"/>
      <c r="I24" s="150"/>
      <c r="J24" s="150"/>
    </row>
    <row r="25" spans="1:10" ht="25.5">
      <c r="A25" s="158" t="s">
        <v>49</v>
      </c>
      <c r="B25" s="146" t="s">
        <v>1288</v>
      </c>
      <c r="C25" s="147" t="s">
        <v>1289</v>
      </c>
      <c r="D25" s="150">
        <v>42</v>
      </c>
      <c r="E25" s="148">
        <v>1</v>
      </c>
      <c r="F25" s="149" t="s">
        <v>40</v>
      </c>
      <c r="G25" s="150">
        <v>42</v>
      </c>
      <c r="H25" s="150"/>
      <c r="I25" s="150"/>
      <c r="J25" s="150"/>
    </row>
    <row r="26" spans="1:10" ht="25.5">
      <c r="A26" s="158" t="s">
        <v>49</v>
      </c>
      <c r="B26" s="146" t="s">
        <v>1290</v>
      </c>
      <c r="C26" s="147" t="s">
        <v>1291</v>
      </c>
      <c r="D26" s="150">
        <v>57.81</v>
      </c>
      <c r="E26" s="148">
        <v>1</v>
      </c>
      <c r="F26" s="149" t="s">
        <v>40</v>
      </c>
      <c r="G26" s="150">
        <v>57.81</v>
      </c>
      <c r="H26" s="150">
        <v>143.07</v>
      </c>
      <c r="I26" s="150"/>
      <c r="J26" s="150">
        <f t="shared" si="0"/>
        <v>143.07</v>
      </c>
    </row>
    <row r="27" spans="1:10" s="33" customFormat="1" ht="25.5">
      <c r="A27" s="61" t="s">
        <v>1292</v>
      </c>
      <c r="B27" s="26" t="s">
        <v>1197</v>
      </c>
      <c r="C27" s="27" t="s">
        <v>1198</v>
      </c>
      <c r="D27" s="21">
        <v>45.68</v>
      </c>
      <c r="E27" s="41">
        <v>2</v>
      </c>
      <c r="F27" s="42" t="s">
        <v>40</v>
      </c>
      <c r="G27" s="21">
        <v>91.36</v>
      </c>
      <c r="H27" s="64"/>
      <c r="I27" s="64"/>
      <c r="J27" s="21"/>
    </row>
    <row r="28" spans="1:10" s="33" customFormat="1" ht="25.5">
      <c r="A28" s="61" t="s">
        <v>1292</v>
      </c>
      <c r="B28" s="26" t="s">
        <v>1284</v>
      </c>
      <c r="C28" s="27" t="s">
        <v>1285</v>
      </c>
      <c r="D28" s="21">
        <v>44.77</v>
      </c>
      <c r="E28" s="41">
        <v>2</v>
      </c>
      <c r="F28" s="42" t="s">
        <v>40</v>
      </c>
      <c r="G28" s="21">
        <v>89.54</v>
      </c>
      <c r="H28" s="64">
        <v>180.89</v>
      </c>
      <c r="I28" s="64"/>
      <c r="J28" s="21">
        <f t="shared" si="0"/>
        <v>180.89</v>
      </c>
    </row>
    <row r="29" spans="1:10" ht="25.5">
      <c r="A29" s="158" t="s">
        <v>27</v>
      </c>
      <c r="B29" s="146" t="s">
        <v>1293</v>
      </c>
      <c r="C29" s="147" t="s">
        <v>1294</v>
      </c>
      <c r="D29" s="150">
        <v>100</v>
      </c>
      <c r="E29" s="148">
        <v>1</v>
      </c>
      <c r="F29" s="149" t="s">
        <v>40</v>
      </c>
      <c r="G29" s="150">
        <v>100</v>
      </c>
      <c r="H29" s="151">
        <v>100</v>
      </c>
      <c r="I29" s="151"/>
      <c r="J29" s="150">
        <f t="shared" si="0"/>
        <v>100</v>
      </c>
    </row>
    <row r="30" spans="1:10" s="33" customFormat="1" ht="15">
      <c r="A30" s="101" t="s">
        <v>380</v>
      </c>
      <c r="B30" s="26" t="s">
        <v>1247</v>
      </c>
      <c r="C30" s="27" t="s">
        <v>1248</v>
      </c>
      <c r="D30" s="21">
        <v>5.87</v>
      </c>
      <c r="E30" s="41">
        <v>3</v>
      </c>
      <c r="F30" s="42" t="s">
        <v>40</v>
      </c>
      <c r="G30" s="21">
        <v>17.61</v>
      </c>
      <c r="H30" s="64"/>
      <c r="I30" s="64"/>
      <c r="J30" s="21"/>
    </row>
    <row r="31" spans="1:10" s="33" customFormat="1" ht="15">
      <c r="A31" s="61" t="s">
        <v>383</v>
      </c>
      <c r="B31" s="26" t="s">
        <v>1295</v>
      </c>
      <c r="C31" s="27" t="s">
        <v>1296</v>
      </c>
      <c r="D31" s="21">
        <v>11.34</v>
      </c>
      <c r="E31" s="41">
        <v>4</v>
      </c>
      <c r="F31" s="42" t="s">
        <v>40</v>
      </c>
      <c r="G31" s="21">
        <v>45.36</v>
      </c>
      <c r="H31" s="64">
        <v>62.95</v>
      </c>
      <c r="I31" s="64"/>
      <c r="J31" s="21">
        <f t="shared" si="0"/>
        <v>62.95</v>
      </c>
    </row>
    <row r="32" spans="1:10" ht="15">
      <c r="A32" s="193" t="s">
        <v>1136</v>
      </c>
      <c r="B32" s="178" t="s">
        <v>1295</v>
      </c>
      <c r="C32" s="179" t="s">
        <v>1296</v>
      </c>
      <c r="D32" s="180">
        <v>11.34</v>
      </c>
      <c r="E32" s="181">
        <v>2</v>
      </c>
      <c r="F32" s="182" t="s">
        <v>40</v>
      </c>
      <c r="G32" s="180">
        <v>22.68</v>
      </c>
      <c r="H32" s="180"/>
      <c r="I32" s="180"/>
      <c r="J32" s="180"/>
    </row>
    <row r="33" spans="1:10" ht="15">
      <c r="A33" s="192" t="s">
        <v>1136</v>
      </c>
      <c r="B33" s="178" t="s">
        <v>1247</v>
      </c>
      <c r="C33" s="179" t="s">
        <v>1248</v>
      </c>
      <c r="D33" s="180">
        <v>5.87</v>
      </c>
      <c r="E33" s="181">
        <v>5</v>
      </c>
      <c r="F33" s="182" t="s">
        <v>40</v>
      </c>
      <c r="G33" s="180">
        <v>29.35</v>
      </c>
      <c r="H33" s="194"/>
      <c r="I33" s="194"/>
      <c r="J33" s="180"/>
    </row>
    <row r="34" spans="1:10" ht="25.5">
      <c r="A34" s="193" t="s">
        <v>1136</v>
      </c>
      <c r="B34" s="178" t="s">
        <v>1297</v>
      </c>
      <c r="C34" s="179" t="s">
        <v>1298</v>
      </c>
      <c r="D34" s="180">
        <v>11.05</v>
      </c>
      <c r="E34" s="181">
        <v>3</v>
      </c>
      <c r="F34" s="182" t="s">
        <v>40</v>
      </c>
      <c r="G34" s="180">
        <v>33.15</v>
      </c>
      <c r="H34" s="194"/>
      <c r="I34" s="194"/>
      <c r="J34" s="180"/>
    </row>
    <row r="35" spans="1:10" ht="25.5">
      <c r="A35" s="193" t="s">
        <v>1251</v>
      </c>
      <c r="B35" s="178" t="s">
        <v>1284</v>
      </c>
      <c r="C35" s="179" t="s">
        <v>1285</v>
      </c>
      <c r="D35" s="180">
        <v>44.77</v>
      </c>
      <c r="E35" s="181">
        <v>1</v>
      </c>
      <c r="F35" s="182" t="s">
        <v>40</v>
      </c>
      <c r="G35" s="180">
        <v>44.77</v>
      </c>
      <c r="H35" s="180">
        <v>129.93</v>
      </c>
      <c r="I35" s="180">
        <v>131.51</v>
      </c>
      <c r="J35" s="180">
        <f t="shared" si="0"/>
        <v>-1.579999999999984</v>
      </c>
    </row>
    <row r="36" spans="1:10" s="33" customFormat="1" ht="25.5">
      <c r="A36" s="25" t="s">
        <v>1299</v>
      </c>
      <c r="B36" s="26" t="s">
        <v>1300</v>
      </c>
      <c r="C36" s="27" t="s">
        <v>1301</v>
      </c>
      <c r="D36" s="64">
        <v>275.79</v>
      </c>
      <c r="E36" s="41">
        <v>1</v>
      </c>
      <c r="F36" s="42" t="s">
        <v>40</v>
      </c>
      <c r="G36" s="64">
        <v>275.79</v>
      </c>
      <c r="H36" s="64">
        <v>275.79</v>
      </c>
      <c r="I36" s="64"/>
      <c r="J36" s="21">
        <f t="shared" si="0"/>
        <v>275.79</v>
      </c>
    </row>
    <row r="37" spans="1:10" ht="25.5">
      <c r="A37" s="158" t="s">
        <v>332</v>
      </c>
      <c r="B37" s="146" t="s">
        <v>1302</v>
      </c>
      <c r="C37" s="147" t="s">
        <v>1303</v>
      </c>
      <c r="D37" s="150">
        <v>24.88</v>
      </c>
      <c r="E37" s="148">
        <v>2</v>
      </c>
      <c r="F37" s="149" t="s">
        <v>40</v>
      </c>
      <c r="G37" s="150">
        <v>49.76</v>
      </c>
      <c r="H37" s="150"/>
      <c r="I37" s="150"/>
      <c r="J37" s="150"/>
    </row>
    <row r="38" spans="1:10" ht="25.5">
      <c r="A38" s="158" t="s">
        <v>332</v>
      </c>
      <c r="B38" s="146" t="s">
        <v>1281</v>
      </c>
      <c r="C38" s="147" t="s">
        <v>1282</v>
      </c>
      <c r="D38" s="150">
        <v>15.08</v>
      </c>
      <c r="E38" s="148">
        <v>3</v>
      </c>
      <c r="F38" s="149" t="s">
        <v>40</v>
      </c>
      <c r="G38" s="150">
        <v>45.24</v>
      </c>
      <c r="H38" s="150"/>
      <c r="I38" s="150"/>
      <c r="J38" s="150"/>
    </row>
    <row r="39" spans="1:10" ht="25.5">
      <c r="A39" s="158" t="s">
        <v>332</v>
      </c>
      <c r="B39" s="146" t="s">
        <v>1297</v>
      </c>
      <c r="C39" s="147" t="s">
        <v>1298</v>
      </c>
      <c r="D39" s="150">
        <v>11.05</v>
      </c>
      <c r="E39" s="148">
        <v>3</v>
      </c>
      <c r="F39" s="149" t="s">
        <v>40</v>
      </c>
      <c r="G39" s="150">
        <v>33.15</v>
      </c>
      <c r="H39" s="150">
        <v>128.11</v>
      </c>
      <c r="I39" s="150"/>
      <c r="J39" s="150">
        <f t="shared" si="0"/>
        <v>128.11</v>
      </c>
    </row>
    <row r="40" spans="1:10" s="33" customFormat="1" ht="15">
      <c r="A40" s="60" t="s">
        <v>275</v>
      </c>
      <c r="B40" s="26" t="s">
        <v>1304</v>
      </c>
      <c r="C40" s="27" t="s">
        <v>1305</v>
      </c>
      <c r="D40" s="21">
        <v>200</v>
      </c>
      <c r="E40" s="41">
        <v>1</v>
      </c>
      <c r="F40" s="42" t="s">
        <v>40</v>
      </c>
      <c r="G40" s="21">
        <v>200</v>
      </c>
      <c r="H40" s="21">
        <v>200</v>
      </c>
      <c r="I40" s="21"/>
      <c r="J40" s="21">
        <f t="shared" si="0"/>
        <v>200</v>
      </c>
    </row>
    <row r="41" spans="1:10" ht="15">
      <c r="A41" s="156" t="s">
        <v>282</v>
      </c>
      <c r="B41" s="146" t="s">
        <v>1295</v>
      </c>
      <c r="C41" s="147" t="s">
        <v>1296</v>
      </c>
      <c r="D41" s="150">
        <v>11.34</v>
      </c>
      <c r="E41" s="148">
        <v>4</v>
      </c>
      <c r="F41" s="149" t="s">
        <v>40</v>
      </c>
      <c r="G41" s="150">
        <v>45.36</v>
      </c>
      <c r="H41" s="151">
        <v>45.34</v>
      </c>
      <c r="I41" s="151"/>
      <c r="J41" s="150">
        <f t="shared" si="0"/>
        <v>45.34</v>
      </c>
    </row>
    <row r="42" spans="1:10" s="33" customFormat="1" ht="25.5">
      <c r="A42" s="62" t="s">
        <v>536</v>
      </c>
      <c r="B42" s="26" t="s">
        <v>1306</v>
      </c>
      <c r="C42" s="27" t="s">
        <v>1307</v>
      </c>
      <c r="D42" s="21">
        <v>33.89</v>
      </c>
      <c r="E42" s="41">
        <v>1</v>
      </c>
      <c r="F42" s="42" t="s">
        <v>40</v>
      </c>
      <c r="G42" s="21">
        <v>33.89</v>
      </c>
      <c r="H42" s="64"/>
      <c r="I42" s="64"/>
      <c r="J42" s="21"/>
    </row>
    <row r="43" spans="1:10" s="33" customFormat="1" ht="25.5">
      <c r="A43" s="62" t="s">
        <v>536</v>
      </c>
      <c r="B43" s="26" t="s">
        <v>1197</v>
      </c>
      <c r="C43" s="27" t="s">
        <v>1198</v>
      </c>
      <c r="D43" s="21">
        <v>45.68</v>
      </c>
      <c r="E43" s="41">
        <v>1</v>
      </c>
      <c r="F43" s="42" t="s">
        <v>40</v>
      </c>
      <c r="G43" s="21">
        <v>45.68</v>
      </c>
      <c r="H43" s="64">
        <v>79.57</v>
      </c>
      <c r="I43" s="64"/>
      <c r="J43" s="21">
        <f t="shared" si="0"/>
        <v>79.57</v>
      </c>
    </row>
    <row r="44" spans="1:10" ht="25.5">
      <c r="A44" s="158" t="s">
        <v>1308</v>
      </c>
      <c r="B44" s="146" t="s">
        <v>1309</v>
      </c>
      <c r="C44" s="147" t="s">
        <v>1310</v>
      </c>
      <c r="D44" s="150">
        <v>579.64</v>
      </c>
      <c r="E44" s="148">
        <v>1</v>
      </c>
      <c r="F44" s="149" t="s">
        <v>40</v>
      </c>
      <c r="G44" s="150">
        <v>579.64</v>
      </c>
      <c r="H44" s="150">
        <v>579.64</v>
      </c>
      <c r="I44" s="150"/>
      <c r="J44" s="150">
        <f t="shared" si="0"/>
        <v>579.64</v>
      </c>
    </row>
  </sheetData>
  <sheetProtection/>
  <hyperlinks>
    <hyperlink ref="A16" r:id="rId1" display="http://forum.sibmama.ru/viewtopic.php?t=592985&amp;start=7695&amp;sid=cc5037a92cc2848af83b59765f279da1"/>
    <hyperlink ref="A17" r:id="rId2" display="http://forum.sibmama.ru/viewtopic.php?t=592985&amp;start=7695&amp;sid=cc5037a92cc2848af83b59765f279da1"/>
    <hyperlink ref="A8" r:id="rId3" display="http://forum.sibmama.ru/viewtopic.php?p=53086349"/>
    <hyperlink ref="A33" r:id="rId4" display="http://forum.sibmama.ru/viewtopic.php?t=592985&amp;start=7590"/>
    <hyperlink ref="A30" r:id="rId5" display="http://forum.sibmama.ru/viewtopic.php?t=592985&amp;start=7695&amp;sid=7cf5dcdb2c2c335d3193fac66281022e"/>
    <hyperlink ref="A9" r:id="rId6" display="http://forum.sibmama.ru/viewtopic.php?p=53086349"/>
  </hyperlink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5.57421875" style="0" customWidth="1"/>
    <col min="2" max="2" width="12.140625" style="0" customWidth="1"/>
    <col min="3" max="3" width="48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s="33" customFormat="1" ht="25.5">
      <c r="A2" s="60" t="s">
        <v>309</v>
      </c>
      <c r="B2" s="26" t="s">
        <v>1206</v>
      </c>
      <c r="C2" s="27" t="s">
        <v>1207</v>
      </c>
      <c r="D2" s="21">
        <v>283.7</v>
      </c>
      <c r="E2" s="41">
        <v>1</v>
      </c>
      <c r="F2" s="42" t="s">
        <v>40</v>
      </c>
      <c r="G2" s="21">
        <v>283.7</v>
      </c>
      <c r="H2" s="21"/>
      <c r="I2" s="21"/>
      <c r="J2" s="21"/>
    </row>
    <row r="3" spans="1:10" s="33" customFormat="1" ht="15">
      <c r="A3" s="61" t="s">
        <v>309</v>
      </c>
      <c r="B3" s="26" t="s">
        <v>1313</v>
      </c>
      <c r="C3" s="27" t="s">
        <v>1314</v>
      </c>
      <c r="D3" s="21">
        <v>18.75</v>
      </c>
      <c r="E3" s="41">
        <v>1</v>
      </c>
      <c r="F3" s="42" t="s">
        <v>40</v>
      </c>
      <c r="G3" s="21">
        <v>18.75</v>
      </c>
      <c r="H3" s="77">
        <v>302.45</v>
      </c>
      <c r="I3" s="77"/>
      <c r="J3" s="21">
        <f>H3-I3</f>
        <v>302.45</v>
      </c>
    </row>
    <row r="4" spans="1:10" s="155" customFormat="1" ht="25.5">
      <c r="A4" s="158" t="s">
        <v>1038</v>
      </c>
      <c r="B4" s="146" t="s">
        <v>597</v>
      </c>
      <c r="C4" s="147" t="s">
        <v>598</v>
      </c>
      <c r="D4" s="150">
        <v>170.08</v>
      </c>
      <c r="E4" s="148">
        <v>1</v>
      </c>
      <c r="F4" s="149" t="s">
        <v>40</v>
      </c>
      <c r="G4" s="150">
        <v>170.08</v>
      </c>
      <c r="H4" s="150">
        <v>170.08</v>
      </c>
      <c r="I4" s="150"/>
      <c r="J4" s="150">
        <f>H4-I4</f>
        <v>170.08</v>
      </c>
    </row>
    <row r="5" spans="1:10" s="33" customFormat="1" ht="25.5">
      <c r="A5" s="61" t="s">
        <v>762</v>
      </c>
      <c r="B5" s="26" t="s">
        <v>1315</v>
      </c>
      <c r="C5" s="27" t="s">
        <v>1316</v>
      </c>
      <c r="D5" s="21">
        <v>29.2</v>
      </c>
      <c r="E5" s="41">
        <v>2</v>
      </c>
      <c r="F5" s="42" t="s">
        <v>40</v>
      </c>
      <c r="G5" s="21">
        <v>58.4</v>
      </c>
      <c r="H5" s="77">
        <v>58.04</v>
      </c>
      <c r="I5" s="77"/>
      <c r="J5" s="21">
        <f>H5-I5</f>
        <v>58.04</v>
      </c>
    </row>
    <row r="6" spans="1:10" s="155" customFormat="1" ht="15">
      <c r="A6" s="156" t="s">
        <v>46</v>
      </c>
      <c r="B6" s="146" t="s">
        <v>1313</v>
      </c>
      <c r="C6" s="147" t="s">
        <v>1314</v>
      </c>
      <c r="D6" s="150">
        <v>18.75</v>
      </c>
      <c r="E6" s="148">
        <v>1</v>
      </c>
      <c r="F6" s="149" t="s">
        <v>40</v>
      </c>
      <c r="G6" s="150">
        <v>18.75</v>
      </c>
      <c r="H6" s="173">
        <v>62.22</v>
      </c>
      <c r="I6" s="173"/>
      <c r="J6" s="150">
        <f>H6-I6</f>
        <v>62.22</v>
      </c>
    </row>
    <row r="7" spans="1:10" s="155" customFormat="1" ht="25.5">
      <c r="A7" s="156" t="s">
        <v>46</v>
      </c>
      <c r="B7" s="146" t="s">
        <v>1317</v>
      </c>
      <c r="C7" s="147" t="s">
        <v>1318</v>
      </c>
      <c r="D7" s="150">
        <v>43.47</v>
      </c>
      <c r="E7" s="148">
        <v>1</v>
      </c>
      <c r="F7" s="149" t="s">
        <v>40</v>
      </c>
      <c r="G7" s="150">
        <v>43.47</v>
      </c>
      <c r="H7" s="150"/>
      <c r="I7" s="150"/>
      <c r="J7" s="150"/>
    </row>
    <row r="8" spans="1:10" s="33" customFormat="1" ht="25.5">
      <c r="A8" s="101" t="s">
        <v>1262</v>
      </c>
      <c r="B8" s="26" t="s">
        <v>1247</v>
      </c>
      <c r="C8" s="27" t="s">
        <v>1248</v>
      </c>
      <c r="D8" s="21">
        <v>6.17</v>
      </c>
      <c r="E8" s="41">
        <v>5</v>
      </c>
      <c r="F8" s="42" t="s">
        <v>40</v>
      </c>
      <c r="G8" s="21">
        <v>30.85</v>
      </c>
      <c r="H8" s="77">
        <v>30.85</v>
      </c>
      <c r="I8" s="77"/>
      <c r="J8" s="21">
        <f>H8-I8</f>
        <v>30.85</v>
      </c>
    </row>
    <row r="9" spans="1:10" s="155" customFormat="1" ht="25.5">
      <c r="A9" s="156" t="s">
        <v>249</v>
      </c>
      <c r="B9" s="146" t="s">
        <v>1317</v>
      </c>
      <c r="C9" s="147" t="s">
        <v>1318</v>
      </c>
      <c r="D9" s="150">
        <v>43.47</v>
      </c>
      <c r="E9" s="148">
        <v>2</v>
      </c>
      <c r="F9" s="149" t="s">
        <v>40</v>
      </c>
      <c r="G9" s="150">
        <v>86.94</v>
      </c>
      <c r="H9" s="173">
        <v>86.94</v>
      </c>
      <c r="I9" s="173"/>
      <c r="J9" s="150">
        <f>H9-I9</f>
        <v>86.94</v>
      </c>
    </row>
    <row r="10" spans="1:10" s="33" customFormat="1" ht="25.5">
      <c r="A10" s="61" t="s">
        <v>75</v>
      </c>
      <c r="B10" s="26" t="s">
        <v>1319</v>
      </c>
      <c r="C10" s="27" t="s">
        <v>1320</v>
      </c>
      <c r="D10" s="21">
        <v>29.08</v>
      </c>
      <c r="E10" s="41">
        <v>4</v>
      </c>
      <c r="F10" s="42" t="s">
        <v>40</v>
      </c>
      <c r="G10" s="21">
        <v>116.32</v>
      </c>
      <c r="H10" s="21">
        <v>116.3</v>
      </c>
      <c r="I10" s="21"/>
      <c r="J10" s="21">
        <f>H10-I10</f>
        <v>116.3</v>
      </c>
    </row>
    <row r="11" spans="1:10" s="155" customFormat="1" ht="25.5">
      <c r="A11" s="196" t="s">
        <v>1160</v>
      </c>
      <c r="B11" s="146" t="s">
        <v>1247</v>
      </c>
      <c r="C11" s="147" t="s">
        <v>1248</v>
      </c>
      <c r="D11" s="150">
        <v>6.17</v>
      </c>
      <c r="E11" s="148">
        <v>3</v>
      </c>
      <c r="F11" s="149" t="s">
        <v>40</v>
      </c>
      <c r="G11" s="150">
        <v>18.51</v>
      </c>
      <c r="H11" s="173">
        <v>122.8</v>
      </c>
      <c r="I11" s="173"/>
      <c r="J11" s="150">
        <f>H11-I11</f>
        <v>122.8</v>
      </c>
    </row>
    <row r="12" spans="1:10" s="155" customFormat="1" ht="25.5">
      <c r="A12" s="156" t="s">
        <v>1160</v>
      </c>
      <c r="B12" s="146" t="s">
        <v>1321</v>
      </c>
      <c r="C12" s="147" t="s">
        <v>1322</v>
      </c>
      <c r="D12" s="150">
        <v>60.82</v>
      </c>
      <c r="E12" s="148">
        <v>1</v>
      </c>
      <c r="F12" s="149" t="s">
        <v>40</v>
      </c>
      <c r="G12" s="150">
        <v>60.82</v>
      </c>
      <c r="H12" s="173"/>
      <c r="I12" s="173"/>
      <c r="J12" s="150"/>
    </row>
    <row r="13" spans="1:10" s="155" customFormat="1" ht="25.5">
      <c r="A13" s="156" t="s">
        <v>1160</v>
      </c>
      <c r="B13" s="146" t="s">
        <v>1317</v>
      </c>
      <c r="C13" s="147" t="s">
        <v>1318</v>
      </c>
      <c r="D13" s="150">
        <v>43.47</v>
      </c>
      <c r="E13" s="148">
        <v>1</v>
      </c>
      <c r="F13" s="149" t="s">
        <v>40</v>
      </c>
      <c r="G13" s="150">
        <v>43.47</v>
      </c>
      <c r="H13" s="173"/>
      <c r="I13" s="173"/>
      <c r="J13" s="150"/>
    </row>
    <row r="14" spans="1:10" s="33" customFormat="1" ht="15">
      <c r="A14" s="195" t="s">
        <v>801</v>
      </c>
      <c r="B14" s="36" t="s">
        <v>1313</v>
      </c>
      <c r="C14" s="37" t="s">
        <v>1314</v>
      </c>
      <c r="D14" s="38">
        <v>18.75</v>
      </c>
      <c r="E14" s="39">
        <v>1</v>
      </c>
      <c r="F14" s="40" t="s">
        <v>40</v>
      </c>
      <c r="G14" s="38">
        <v>18.75</v>
      </c>
      <c r="H14" s="68">
        <v>18.75</v>
      </c>
      <c r="I14" s="68">
        <v>35.88</v>
      </c>
      <c r="J14" s="38">
        <f>H14-I14</f>
        <v>-17.130000000000003</v>
      </c>
    </row>
    <row r="15" spans="1:10" s="155" customFormat="1" ht="15">
      <c r="A15" s="158" t="s">
        <v>317</v>
      </c>
      <c r="B15" s="146" t="s">
        <v>1323</v>
      </c>
      <c r="C15" s="147" t="s">
        <v>1324</v>
      </c>
      <c r="D15" s="150">
        <v>170.34</v>
      </c>
      <c r="E15" s="148">
        <v>1</v>
      </c>
      <c r="F15" s="149" t="s">
        <v>40</v>
      </c>
      <c r="G15" s="150">
        <v>170.34</v>
      </c>
      <c r="H15" s="150"/>
      <c r="I15" s="150"/>
      <c r="J15" s="150"/>
    </row>
    <row r="16" spans="1:10" s="155" customFormat="1" ht="25.5">
      <c r="A16" s="158" t="s">
        <v>317</v>
      </c>
      <c r="B16" s="146" t="s">
        <v>1325</v>
      </c>
      <c r="C16" s="147" t="s">
        <v>1326</v>
      </c>
      <c r="D16" s="150">
        <v>110.25</v>
      </c>
      <c r="E16" s="148">
        <v>2</v>
      </c>
      <c r="F16" s="149" t="s">
        <v>40</v>
      </c>
      <c r="G16" s="150">
        <v>220.5</v>
      </c>
      <c r="H16" s="173"/>
      <c r="I16" s="173"/>
      <c r="J16" s="150"/>
    </row>
    <row r="17" spans="1:10" s="155" customFormat="1" ht="15">
      <c r="A17" s="158" t="s">
        <v>317</v>
      </c>
      <c r="B17" s="146" t="s">
        <v>1327</v>
      </c>
      <c r="C17" s="147" t="s">
        <v>1328</v>
      </c>
      <c r="D17" s="150">
        <v>32.5</v>
      </c>
      <c r="E17" s="148">
        <v>1</v>
      </c>
      <c r="F17" s="149" t="s">
        <v>40</v>
      </c>
      <c r="G17" s="150">
        <v>32.5</v>
      </c>
      <c r="H17" s="173">
        <v>423.34</v>
      </c>
      <c r="I17" s="173"/>
      <c r="J17" s="150">
        <f>H17-I17</f>
        <v>423.34</v>
      </c>
    </row>
    <row r="18" spans="1:10" s="33" customFormat="1" ht="25.5">
      <c r="A18" s="61" t="s">
        <v>420</v>
      </c>
      <c r="B18" s="26" t="s">
        <v>1319</v>
      </c>
      <c r="C18" s="27" t="s">
        <v>1320</v>
      </c>
      <c r="D18" s="21">
        <v>29.08</v>
      </c>
      <c r="E18" s="41">
        <v>2</v>
      </c>
      <c r="F18" s="42" t="s">
        <v>40</v>
      </c>
      <c r="G18" s="21">
        <v>58.16</v>
      </c>
      <c r="H18" s="77">
        <v>58.15</v>
      </c>
      <c r="I18" s="77"/>
      <c r="J18" s="21">
        <f>H18-I18</f>
        <v>58.15</v>
      </c>
    </row>
    <row r="19" spans="1:10" s="155" customFormat="1" ht="25.5">
      <c r="A19" s="156" t="s">
        <v>427</v>
      </c>
      <c r="B19" s="146" t="s">
        <v>1317</v>
      </c>
      <c r="C19" s="147" t="s">
        <v>1318</v>
      </c>
      <c r="D19" s="150">
        <v>43.47</v>
      </c>
      <c r="E19" s="148">
        <v>3</v>
      </c>
      <c r="F19" s="149" t="s">
        <v>40</v>
      </c>
      <c r="G19" s="150">
        <v>130.41</v>
      </c>
      <c r="H19" s="173">
        <v>130.41</v>
      </c>
      <c r="I19" s="173"/>
      <c r="J19" s="150">
        <f>H19-I19</f>
        <v>130.41</v>
      </c>
    </row>
    <row r="20" spans="1:10" s="33" customFormat="1" ht="25.5">
      <c r="A20" s="60" t="s">
        <v>731</v>
      </c>
      <c r="B20" s="26" t="s">
        <v>1329</v>
      </c>
      <c r="C20" s="27" t="s">
        <v>1330</v>
      </c>
      <c r="D20" s="21">
        <v>196.25</v>
      </c>
      <c r="E20" s="41">
        <v>1</v>
      </c>
      <c r="F20" s="42" t="s">
        <v>40</v>
      </c>
      <c r="G20" s="21">
        <v>196.25</v>
      </c>
      <c r="H20" s="21">
        <v>196.25</v>
      </c>
      <c r="I20" s="21"/>
      <c r="J20" s="21">
        <f>H20-I20</f>
        <v>196.25</v>
      </c>
    </row>
    <row r="21" spans="1:10" s="155" customFormat="1" ht="25.5">
      <c r="A21" s="158" t="s">
        <v>27</v>
      </c>
      <c r="B21" s="146" t="s">
        <v>1331</v>
      </c>
      <c r="C21" s="147" t="s">
        <v>1332</v>
      </c>
      <c r="D21" s="150">
        <v>95</v>
      </c>
      <c r="E21" s="148">
        <v>6</v>
      </c>
      <c r="F21" s="149" t="s">
        <v>40</v>
      </c>
      <c r="G21" s="150">
        <v>570</v>
      </c>
      <c r="H21" s="150">
        <v>570</v>
      </c>
      <c r="I21" s="150"/>
      <c r="J21" s="150">
        <f>H21-I21</f>
        <v>570</v>
      </c>
    </row>
    <row r="22" spans="1:10" s="33" customFormat="1" ht="25.5">
      <c r="A22" s="60" t="s">
        <v>1333</v>
      </c>
      <c r="B22" s="26" t="s">
        <v>1334</v>
      </c>
      <c r="C22" s="27" t="s">
        <v>1335</v>
      </c>
      <c r="D22" s="21">
        <v>150.11</v>
      </c>
      <c r="E22" s="41">
        <v>2</v>
      </c>
      <c r="F22" s="42" t="s">
        <v>40</v>
      </c>
      <c r="G22" s="21">
        <v>300.22</v>
      </c>
      <c r="H22" s="21"/>
      <c r="I22" s="21"/>
      <c r="J22" s="21"/>
    </row>
    <row r="23" spans="1:10" s="33" customFormat="1" ht="25.5">
      <c r="A23" s="60" t="s">
        <v>1333</v>
      </c>
      <c r="B23" s="26" t="s">
        <v>1336</v>
      </c>
      <c r="C23" s="27" t="s">
        <v>1337</v>
      </c>
      <c r="D23" s="21">
        <v>107.74</v>
      </c>
      <c r="E23" s="41">
        <v>2</v>
      </c>
      <c r="F23" s="42" t="s">
        <v>40</v>
      </c>
      <c r="G23" s="21">
        <v>215.48</v>
      </c>
      <c r="H23" s="77">
        <v>515.7</v>
      </c>
      <c r="I23" s="77"/>
      <c r="J23" s="21">
        <f aca="true" t="shared" si="0" ref="J23:J28">H23-I23</f>
        <v>515.7</v>
      </c>
    </row>
    <row r="24" spans="1:10" s="155" customFormat="1" ht="25.5">
      <c r="A24" s="156" t="s">
        <v>522</v>
      </c>
      <c r="B24" s="146" t="s">
        <v>1317</v>
      </c>
      <c r="C24" s="147" t="s">
        <v>1318</v>
      </c>
      <c r="D24" s="150">
        <v>43.47</v>
      </c>
      <c r="E24" s="148">
        <v>2</v>
      </c>
      <c r="F24" s="149" t="s">
        <v>40</v>
      </c>
      <c r="G24" s="150">
        <v>86.94</v>
      </c>
      <c r="H24" s="173">
        <v>86.94</v>
      </c>
      <c r="I24" s="173"/>
      <c r="J24" s="150">
        <f t="shared" si="0"/>
        <v>86.94</v>
      </c>
    </row>
    <row r="25" spans="1:10" s="33" customFormat="1" ht="15">
      <c r="A25" s="61" t="s">
        <v>225</v>
      </c>
      <c r="B25" s="26" t="s">
        <v>1338</v>
      </c>
      <c r="C25" s="27" t="s">
        <v>1339</v>
      </c>
      <c r="D25" s="21">
        <v>180.5</v>
      </c>
      <c r="E25" s="41">
        <v>1</v>
      </c>
      <c r="F25" s="42" t="s">
        <v>40</v>
      </c>
      <c r="G25" s="21">
        <v>180.5</v>
      </c>
      <c r="H25" s="21">
        <v>180.5</v>
      </c>
      <c r="I25" s="21"/>
      <c r="J25" s="21">
        <f t="shared" si="0"/>
        <v>180.5</v>
      </c>
    </row>
    <row r="26" spans="1:10" s="155" customFormat="1" ht="25.5">
      <c r="A26" s="156" t="s">
        <v>1133</v>
      </c>
      <c r="B26" s="146" t="s">
        <v>1319</v>
      </c>
      <c r="C26" s="147" t="s">
        <v>1320</v>
      </c>
      <c r="D26" s="150">
        <v>29.08</v>
      </c>
      <c r="E26" s="148">
        <v>1</v>
      </c>
      <c r="F26" s="149" t="s">
        <v>40</v>
      </c>
      <c r="G26" s="150">
        <v>29.08</v>
      </c>
      <c r="H26" s="173">
        <v>29.08</v>
      </c>
      <c r="I26" s="173"/>
      <c r="J26" s="150">
        <f t="shared" si="0"/>
        <v>29.08</v>
      </c>
    </row>
    <row r="27" spans="1:10" s="33" customFormat="1" ht="15">
      <c r="A27" s="61" t="s">
        <v>1136</v>
      </c>
      <c r="B27" s="26" t="s">
        <v>1313</v>
      </c>
      <c r="C27" s="27" t="s">
        <v>1314</v>
      </c>
      <c r="D27" s="21">
        <v>18.75</v>
      </c>
      <c r="E27" s="41">
        <v>1</v>
      </c>
      <c r="F27" s="42" t="s">
        <v>40</v>
      </c>
      <c r="G27" s="21">
        <v>18.75</v>
      </c>
      <c r="H27" s="77">
        <v>18.75</v>
      </c>
      <c r="I27" s="77"/>
      <c r="J27" s="21">
        <f t="shared" si="0"/>
        <v>18.75</v>
      </c>
    </row>
    <row r="28" spans="1:10" s="155" customFormat="1" ht="25.5">
      <c r="A28" s="156" t="s">
        <v>1002</v>
      </c>
      <c r="B28" s="146" t="s">
        <v>1315</v>
      </c>
      <c r="C28" s="147" t="s">
        <v>1316</v>
      </c>
      <c r="D28" s="150">
        <v>29.2</v>
      </c>
      <c r="E28" s="148">
        <v>1</v>
      </c>
      <c r="F28" s="149" t="s">
        <v>40</v>
      </c>
      <c r="G28" s="150">
        <v>29.2</v>
      </c>
      <c r="H28" s="150">
        <v>29.2</v>
      </c>
      <c r="I28" s="150"/>
      <c r="J28" s="150">
        <f t="shared" si="0"/>
        <v>29.2</v>
      </c>
    </row>
    <row r="29" spans="1:10" s="33" customFormat="1" ht="38.25">
      <c r="A29" s="60" t="s">
        <v>1340</v>
      </c>
      <c r="B29" s="26" t="s">
        <v>1341</v>
      </c>
      <c r="C29" s="27" t="s">
        <v>1342</v>
      </c>
      <c r="D29" s="21">
        <v>132.61</v>
      </c>
      <c r="E29" s="41">
        <v>1</v>
      </c>
      <c r="F29" s="42" t="s">
        <v>40</v>
      </c>
      <c r="G29" s="21">
        <v>132.61</v>
      </c>
      <c r="H29" s="21"/>
      <c r="I29" s="21"/>
      <c r="J29" s="21"/>
    </row>
    <row r="30" spans="1:10" s="33" customFormat="1" ht="25.5">
      <c r="A30" s="60" t="s">
        <v>1340</v>
      </c>
      <c r="B30" s="26" t="s">
        <v>1343</v>
      </c>
      <c r="C30" s="27" t="s">
        <v>1344</v>
      </c>
      <c r="D30" s="21">
        <v>84.86</v>
      </c>
      <c r="E30" s="41">
        <v>1</v>
      </c>
      <c r="F30" s="42" t="s">
        <v>40</v>
      </c>
      <c r="G30" s="21">
        <v>84.86</v>
      </c>
      <c r="H30" s="21"/>
      <c r="I30" s="21"/>
      <c r="J30" s="21"/>
    </row>
    <row r="31" spans="1:10" s="33" customFormat="1" ht="25.5">
      <c r="A31" s="60" t="s">
        <v>1340</v>
      </c>
      <c r="B31" s="26" t="s">
        <v>1223</v>
      </c>
      <c r="C31" s="27" t="s">
        <v>1224</v>
      </c>
      <c r="D31" s="21">
        <v>86.67</v>
      </c>
      <c r="E31" s="41">
        <v>1</v>
      </c>
      <c r="F31" s="42" t="s">
        <v>40</v>
      </c>
      <c r="G31" s="21">
        <v>86.67</v>
      </c>
      <c r="H31" s="21"/>
      <c r="I31" s="21"/>
      <c r="J31" s="21"/>
    </row>
    <row r="32" spans="1:10" s="33" customFormat="1" ht="25.5">
      <c r="A32" s="60" t="s">
        <v>1340</v>
      </c>
      <c r="B32" s="26" t="s">
        <v>1225</v>
      </c>
      <c r="C32" s="27" t="s">
        <v>1226</v>
      </c>
      <c r="D32" s="21">
        <v>75.68</v>
      </c>
      <c r="E32" s="41">
        <v>1</v>
      </c>
      <c r="F32" s="42" t="s">
        <v>40</v>
      </c>
      <c r="G32" s="21">
        <v>75.68</v>
      </c>
      <c r="H32" s="21">
        <v>379.81</v>
      </c>
      <c r="I32" s="21"/>
      <c r="J32" s="21">
        <f>H32-I32</f>
        <v>379.81</v>
      </c>
    </row>
    <row r="33" spans="1:10" s="155" customFormat="1" ht="25.5">
      <c r="A33" s="156" t="s">
        <v>1345</v>
      </c>
      <c r="B33" s="146" t="s">
        <v>1315</v>
      </c>
      <c r="C33" s="147" t="s">
        <v>1316</v>
      </c>
      <c r="D33" s="150">
        <v>29.2</v>
      </c>
      <c r="E33" s="148">
        <v>2</v>
      </c>
      <c r="F33" s="149" t="s">
        <v>40</v>
      </c>
      <c r="G33" s="150">
        <v>58.4</v>
      </c>
      <c r="H33" s="173"/>
      <c r="I33" s="173"/>
      <c r="J33" s="150"/>
    </row>
    <row r="34" spans="1:10" s="155" customFormat="1" ht="15">
      <c r="A34" s="156" t="s">
        <v>1346</v>
      </c>
      <c r="B34" s="146" t="s">
        <v>1313</v>
      </c>
      <c r="C34" s="147" t="s">
        <v>1314</v>
      </c>
      <c r="D34" s="150">
        <v>18.75</v>
      </c>
      <c r="E34" s="148">
        <v>1</v>
      </c>
      <c r="F34" s="149" t="s">
        <v>40</v>
      </c>
      <c r="G34" s="150">
        <v>18.75</v>
      </c>
      <c r="H34" s="173">
        <v>77.15</v>
      </c>
      <c r="I34" s="173"/>
      <c r="J34" s="150">
        <f>H34-I34</f>
        <v>77.15</v>
      </c>
    </row>
    <row r="35" spans="1:10" s="33" customFormat="1" ht="25.5">
      <c r="A35" s="60" t="s">
        <v>1347</v>
      </c>
      <c r="B35" s="26" t="s">
        <v>1348</v>
      </c>
      <c r="C35" s="27" t="s">
        <v>1349</v>
      </c>
      <c r="D35" s="21">
        <v>193.77</v>
      </c>
      <c r="E35" s="41">
        <v>2</v>
      </c>
      <c r="F35" s="42" t="s">
        <v>40</v>
      </c>
      <c r="G35" s="21">
        <v>387.54</v>
      </c>
      <c r="H35" s="21"/>
      <c r="I35" s="21"/>
      <c r="J35" s="21"/>
    </row>
    <row r="36" spans="1:10" s="33" customFormat="1" ht="25.5">
      <c r="A36" s="61" t="s">
        <v>1347</v>
      </c>
      <c r="B36" s="26" t="s">
        <v>1317</v>
      </c>
      <c r="C36" s="27" t="s">
        <v>1318</v>
      </c>
      <c r="D36" s="21">
        <v>43.47</v>
      </c>
      <c r="E36" s="41">
        <v>1</v>
      </c>
      <c r="F36" s="42" t="s">
        <v>40</v>
      </c>
      <c r="G36" s="21">
        <v>43.47</v>
      </c>
      <c r="H36" s="77">
        <v>431.02</v>
      </c>
      <c r="I36" s="77"/>
      <c r="J36" s="21">
        <f>H36-I36</f>
        <v>431.02</v>
      </c>
    </row>
    <row r="37" spans="1:10" s="155" customFormat="1" ht="25.5">
      <c r="A37" s="156" t="s">
        <v>282</v>
      </c>
      <c r="B37" s="146" t="s">
        <v>1319</v>
      </c>
      <c r="C37" s="147" t="s">
        <v>1320</v>
      </c>
      <c r="D37" s="150">
        <v>29.08</v>
      </c>
      <c r="E37" s="148">
        <v>2</v>
      </c>
      <c r="F37" s="149" t="s">
        <v>40</v>
      </c>
      <c r="G37" s="150">
        <v>58.16</v>
      </c>
      <c r="H37" s="173">
        <v>58.15</v>
      </c>
      <c r="I37" s="173"/>
      <c r="J37" s="150">
        <f>H37-I37</f>
        <v>58.15</v>
      </c>
    </row>
    <row r="38" spans="1:10" s="33" customFormat="1" ht="25.5">
      <c r="A38" s="62" t="s">
        <v>536</v>
      </c>
      <c r="B38" s="26" t="s">
        <v>1315</v>
      </c>
      <c r="C38" s="27" t="s">
        <v>1316</v>
      </c>
      <c r="D38" s="21">
        <v>29.2</v>
      </c>
      <c r="E38" s="41">
        <v>1</v>
      </c>
      <c r="F38" s="42" t="s">
        <v>40</v>
      </c>
      <c r="G38" s="21">
        <v>29.2</v>
      </c>
      <c r="H38" s="77"/>
      <c r="I38" s="77"/>
      <c r="J38" s="21"/>
    </row>
    <row r="39" spans="1:10" s="33" customFormat="1" ht="25.5">
      <c r="A39" s="62" t="s">
        <v>536</v>
      </c>
      <c r="B39" s="26" t="s">
        <v>1319</v>
      </c>
      <c r="C39" s="27" t="s">
        <v>1320</v>
      </c>
      <c r="D39" s="21">
        <v>29.08</v>
      </c>
      <c r="E39" s="41">
        <v>1</v>
      </c>
      <c r="F39" s="42" t="s">
        <v>40</v>
      </c>
      <c r="G39" s="21">
        <v>29.08</v>
      </c>
      <c r="H39" s="77"/>
      <c r="I39" s="77"/>
      <c r="J39" s="21"/>
    </row>
    <row r="40" spans="1:10" s="33" customFormat="1" ht="25.5">
      <c r="A40" s="62" t="s">
        <v>536</v>
      </c>
      <c r="B40" s="26" t="s">
        <v>1321</v>
      </c>
      <c r="C40" s="27" t="s">
        <v>1322</v>
      </c>
      <c r="D40" s="21">
        <v>60.82</v>
      </c>
      <c r="E40" s="41">
        <v>1</v>
      </c>
      <c r="F40" s="42" t="s">
        <v>40</v>
      </c>
      <c r="G40" s="21">
        <v>60.82</v>
      </c>
      <c r="H40" s="77"/>
      <c r="I40" s="77"/>
      <c r="J40" s="21"/>
    </row>
    <row r="41" spans="1:10" s="33" customFormat="1" ht="25.5">
      <c r="A41" s="62" t="s">
        <v>536</v>
      </c>
      <c r="B41" s="26" t="s">
        <v>1317</v>
      </c>
      <c r="C41" s="27" t="s">
        <v>1318</v>
      </c>
      <c r="D41" s="21">
        <v>43.47</v>
      </c>
      <c r="E41" s="41">
        <v>2</v>
      </c>
      <c r="F41" s="42" t="s">
        <v>40</v>
      </c>
      <c r="G41" s="21">
        <v>86.94</v>
      </c>
      <c r="H41" s="77">
        <v>206.04</v>
      </c>
      <c r="I41" s="77"/>
      <c r="J41" s="21">
        <f>H41-I41</f>
        <v>206.04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17.28125" style="0" customWidth="1"/>
    <col min="2" max="2" width="12.421875" style="0" customWidth="1"/>
    <col min="3" max="3" width="50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ht="25.5">
      <c r="A2" s="158" t="s">
        <v>420</v>
      </c>
      <c r="B2" s="146" t="s">
        <v>1350</v>
      </c>
      <c r="C2" s="147" t="s">
        <v>1351</v>
      </c>
      <c r="D2" s="150">
        <v>19.77</v>
      </c>
      <c r="E2" s="148">
        <v>1</v>
      </c>
      <c r="F2" s="149" t="s">
        <v>40</v>
      </c>
      <c r="G2" s="150">
        <v>19.77</v>
      </c>
      <c r="H2" s="173"/>
      <c r="I2" s="173"/>
      <c r="J2" s="150"/>
    </row>
    <row r="3" spans="1:10" ht="25.5">
      <c r="A3" s="158" t="s">
        <v>420</v>
      </c>
      <c r="B3" s="146" t="s">
        <v>1352</v>
      </c>
      <c r="C3" s="147" t="s">
        <v>1353</v>
      </c>
      <c r="D3" s="150">
        <v>19.91</v>
      </c>
      <c r="E3" s="148">
        <v>1</v>
      </c>
      <c r="F3" s="149" t="s">
        <v>40</v>
      </c>
      <c r="G3" s="150">
        <v>19.91</v>
      </c>
      <c r="H3" s="173">
        <v>39.68</v>
      </c>
      <c r="I3" s="173"/>
      <c r="J3" s="150">
        <f>H3-I3</f>
        <v>39.68</v>
      </c>
    </row>
    <row r="4" spans="1:10" s="33" customFormat="1" ht="25.5">
      <c r="A4" s="60" t="s">
        <v>1333</v>
      </c>
      <c r="B4" s="26" t="s">
        <v>1354</v>
      </c>
      <c r="C4" s="27" t="s">
        <v>1355</v>
      </c>
      <c r="D4" s="21">
        <v>55.43</v>
      </c>
      <c r="E4" s="41">
        <v>2</v>
      </c>
      <c r="F4" s="42" t="s">
        <v>40</v>
      </c>
      <c r="G4" s="21">
        <v>110.86</v>
      </c>
      <c r="H4" s="77"/>
      <c r="I4" s="77"/>
      <c r="J4" s="21"/>
    </row>
    <row r="5" spans="1:10" s="33" customFormat="1" ht="25.5">
      <c r="A5" s="60" t="s">
        <v>1333</v>
      </c>
      <c r="B5" s="26" t="s">
        <v>1336</v>
      </c>
      <c r="C5" s="27" t="s">
        <v>1337</v>
      </c>
      <c r="D5" s="21">
        <v>107.74</v>
      </c>
      <c r="E5" s="41">
        <v>2</v>
      </c>
      <c r="F5" s="42" t="s">
        <v>40</v>
      </c>
      <c r="G5" s="21">
        <v>215.48</v>
      </c>
      <c r="H5" s="77">
        <v>326.34</v>
      </c>
      <c r="I5" s="77"/>
      <c r="J5" s="21">
        <f>H5-I5</f>
        <v>326.34</v>
      </c>
    </row>
    <row r="6" spans="1:10" ht="25.5">
      <c r="A6" s="156" t="s">
        <v>1136</v>
      </c>
      <c r="B6" s="146" t="s">
        <v>1247</v>
      </c>
      <c r="C6" s="147" t="s">
        <v>1248</v>
      </c>
      <c r="D6" s="150">
        <v>6.17</v>
      </c>
      <c r="E6" s="148">
        <v>3</v>
      </c>
      <c r="F6" s="149" t="s">
        <v>40</v>
      </c>
      <c r="G6" s="150">
        <v>18.51</v>
      </c>
      <c r="H6" s="173"/>
      <c r="I6" s="173"/>
      <c r="J6" s="150"/>
    </row>
    <row r="7" spans="1:10" ht="15">
      <c r="A7" s="156" t="s">
        <v>1136</v>
      </c>
      <c r="B7" s="146" t="s">
        <v>1249</v>
      </c>
      <c r="C7" s="147" t="s">
        <v>1250</v>
      </c>
      <c r="D7" s="150">
        <v>6.3</v>
      </c>
      <c r="E7" s="148">
        <v>2</v>
      </c>
      <c r="F7" s="149" t="s">
        <v>40</v>
      </c>
      <c r="G7" s="150">
        <v>12.6</v>
      </c>
      <c r="H7" s="173">
        <v>31.11</v>
      </c>
      <c r="I7" s="173"/>
      <c r="J7" s="150">
        <f>H7-I7</f>
        <v>31.11</v>
      </c>
    </row>
    <row r="8" spans="1:10" s="33" customFormat="1" ht="25.5">
      <c r="A8" s="60" t="s">
        <v>1356</v>
      </c>
      <c r="B8" s="26" t="s">
        <v>1357</v>
      </c>
      <c r="C8" s="27" t="s">
        <v>1358</v>
      </c>
      <c r="D8" s="21">
        <v>327.47</v>
      </c>
      <c r="E8" s="41">
        <v>1</v>
      </c>
      <c r="F8" s="42" t="s">
        <v>40</v>
      </c>
      <c r="G8" s="21">
        <v>327.47</v>
      </c>
      <c r="H8" s="21"/>
      <c r="I8" s="21"/>
      <c r="J8" s="21"/>
    </row>
    <row r="9" spans="1:10" s="33" customFormat="1" ht="25.5">
      <c r="A9" s="60" t="s">
        <v>1356</v>
      </c>
      <c r="B9" s="26" t="s">
        <v>1359</v>
      </c>
      <c r="C9" s="27" t="s">
        <v>1360</v>
      </c>
      <c r="D9" s="21">
        <v>338.38</v>
      </c>
      <c r="E9" s="41">
        <v>1</v>
      </c>
      <c r="F9" s="42" t="s">
        <v>40</v>
      </c>
      <c r="G9" s="21">
        <v>338.38</v>
      </c>
      <c r="H9" s="77">
        <v>665.85</v>
      </c>
      <c r="I9" s="77"/>
      <c r="J9" s="21">
        <f>H9-I9</f>
        <v>665.85</v>
      </c>
    </row>
    <row r="10" spans="1:10" ht="25.5">
      <c r="A10" s="158" t="s">
        <v>1361</v>
      </c>
      <c r="B10" s="146" t="s">
        <v>62</v>
      </c>
      <c r="C10" s="147" t="s">
        <v>63</v>
      </c>
      <c r="D10" s="150">
        <v>53.75</v>
      </c>
      <c r="E10" s="148">
        <v>1</v>
      </c>
      <c r="F10" s="149" t="s">
        <v>40</v>
      </c>
      <c r="G10" s="150">
        <v>53.75</v>
      </c>
      <c r="H10" s="173">
        <v>53.75</v>
      </c>
      <c r="I10" s="173"/>
      <c r="J10" s="150">
        <f>H10-I10</f>
        <v>53.75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6.140625" style="0" customWidth="1"/>
    <col min="2" max="2" width="13.140625" style="0" customWidth="1"/>
    <col min="3" max="3" width="45.14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ht="25.5">
      <c r="A2" s="158" t="s">
        <v>1362</v>
      </c>
      <c r="B2" s="146" t="s">
        <v>873</v>
      </c>
      <c r="C2" s="147" t="s">
        <v>874</v>
      </c>
      <c r="D2" s="150">
        <v>36.07</v>
      </c>
      <c r="E2" s="148">
        <v>4</v>
      </c>
      <c r="F2" s="149" t="s">
        <v>40</v>
      </c>
      <c r="G2" s="150">
        <v>144.28</v>
      </c>
      <c r="H2" s="150">
        <v>144.26</v>
      </c>
      <c r="I2" s="150"/>
      <c r="J2" s="150">
        <f>H2-I2</f>
        <v>144.26</v>
      </c>
    </row>
    <row r="3" spans="1:10" s="33" customFormat="1" ht="25.5">
      <c r="A3" s="60" t="s">
        <v>309</v>
      </c>
      <c r="B3" s="26" t="s">
        <v>1363</v>
      </c>
      <c r="C3" s="27" t="s">
        <v>1364</v>
      </c>
      <c r="D3" s="21">
        <v>89.37</v>
      </c>
      <c r="E3" s="41">
        <v>1</v>
      </c>
      <c r="F3" s="42" t="s">
        <v>40</v>
      </c>
      <c r="G3" s="21">
        <v>89.37</v>
      </c>
      <c r="H3" s="21"/>
      <c r="I3" s="21"/>
      <c r="J3" s="21"/>
    </row>
    <row r="4" spans="1:10" s="33" customFormat="1" ht="38.25">
      <c r="A4" s="60" t="s">
        <v>309</v>
      </c>
      <c r="B4" s="26" t="s">
        <v>1365</v>
      </c>
      <c r="C4" s="27" t="s">
        <v>1366</v>
      </c>
      <c r="D4" s="21">
        <v>708.75</v>
      </c>
      <c r="E4" s="41">
        <v>1</v>
      </c>
      <c r="F4" s="42" t="s">
        <v>40</v>
      </c>
      <c r="G4" s="21">
        <v>708.75</v>
      </c>
      <c r="H4" s="21">
        <v>798.13</v>
      </c>
      <c r="I4" s="21"/>
      <c r="J4" s="21">
        <f aca="true" t="shared" si="0" ref="J4:J63">H4-I4</f>
        <v>798.13</v>
      </c>
    </row>
    <row r="5" spans="1:10" ht="15">
      <c r="A5" s="158" t="s">
        <v>1367</v>
      </c>
      <c r="B5" s="146" t="s">
        <v>1368</v>
      </c>
      <c r="C5" s="147" t="s">
        <v>1369</v>
      </c>
      <c r="D5" s="150">
        <v>185.85</v>
      </c>
      <c r="E5" s="148">
        <v>1</v>
      </c>
      <c r="F5" s="149" t="s">
        <v>40</v>
      </c>
      <c r="G5" s="150">
        <v>185.85</v>
      </c>
      <c r="H5" s="150"/>
      <c r="I5" s="150"/>
      <c r="J5" s="150"/>
    </row>
    <row r="6" spans="1:10" ht="15">
      <c r="A6" s="158" t="s">
        <v>1367</v>
      </c>
      <c r="B6" s="146" t="s">
        <v>1370</v>
      </c>
      <c r="C6" s="147" t="s">
        <v>1371</v>
      </c>
      <c r="D6" s="150">
        <v>107.36</v>
      </c>
      <c r="E6" s="148">
        <v>1</v>
      </c>
      <c r="F6" s="149" t="s">
        <v>40</v>
      </c>
      <c r="G6" s="150">
        <v>107.36</v>
      </c>
      <c r="H6" s="150"/>
      <c r="I6" s="150"/>
      <c r="J6" s="150"/>
    </row>
    <row r="7" spans="1:10" ht="25.5">
      <c r="A7" s="158" t="s">
        <v>1367</v>
      </c>
      <c r="B7" s="146" t="s">
        <v>1372</v>
      </c>
      <c r="C7" s="147" t="s">
        <v>1373</v>
      </c>
      <c r="D7" s="150">
        <v>111.01</v>
      </c>
      <c r="E7" s="148">
        <v>1</v>
      </c>
      <c r="F7" s="149" t="s">
        <v>40</v>
      </c>
      <c r="G7" s="150">
        <v>111.01</v>
      </c>
      <c r="H7" s="150"/>
      <c r="I7" s="150"/>
      <c r="J7" s="150"/>
    </row>
    <row r="8" spans="1:10" ht="25.5">
      <c r="A8" s="158" t="s">
        <v>1367</v>
      </c>
      <c r="B8" s="146" t="s">
        <v>1374</v>
      </c>
      <c r="C8" s="147" t="s">
        <v>1375</v>
      </c>
      <c r="D8" s="150">
        <v>233.41</v>
      </c>
      <c r="E8" s="148">
        <v>1</v>
      </c>
      <c r="F8" s="149" t="s">
        <v>40</v>
      </c>
      <c r="G8" s="150">
        <v>233.41</v>
      </c>
      <c r="H8" s="150">
        <v>637.62</v>
      </c>
      <c r="I8" s="150"/>
      <c r="J8" s="150">
        <f t="shared" si="0"/>
        <v>637.62</v>
      </c>
    </row>
    <row r="9" spans="1:10" s="33" customFormat="1" ht="25.5">
      <c r="A9" s="60" t="s">
        <v>694</v>
      </c>
      <c r="B9" s="26" t="s">
        <v>1376</v>
      </c>
      <c r="C9" s="27" t="s">
        <v>1377</v>
      </c>
      <c r="D9" s="21">
        <v>365.92</v>
      </c>
      <c r="E9" s="41">
        <v>2</v>
      </c>
      <c r="F9" s="42" t="s">
        <v>40</v>
      </c>
      <c r="G9" s="21">
        <v>731.84</v>
      </c>
      <c r="H9" s="21"/>
      <c r="I9" s="21"/>
      <c r="J9" s="21"/>
    </row>
    <row r="10" spans="1:10" s="33" customFormat="1" ht="38.25">
      <c r="A10" s="60" t="s">
        <v>694</v>
      </c>
      <c r="B10" s="26" t="s">
        <v>1378</v>
      </c>
      <c r="C10" s="27" t="s">
        <v>1379</v>
      </c>
      <c r="D10" s="21">
        <v>358.46</v>
      </c>
      <c r="E10" s="41">
        <v>1</v>
      </c>
      <c r="F10" s="42" t="s">
        <v>40</v>
      </c>
      <c r="G10" s="21">
        <v>358.46</v>
      </c>
      <c r="H10" s="64"/>
      <c r="I10" s="64"/>
      <c r="J10" s="21"/>
    </row>
    <row r="11" spans="1:10" s="33" customFormat="1" ht="25.5">
      <c r="A11" s="60" t="s">
        <v>694</v>
      </c>
      <c r="B11" s="26" t="s">
        <v>1380</v>
      </c>
      <c r="C11" s="27" t="s">
        <v>1381</v>
      </c>
      <c r="D11" s="21">
        <v>154.99</v>
      </c>
      <c r="E11" s="41">
        <v>2</v>
      </c>
      <c r="F11" s="42" t="s">
        <v>40</v>
      </c>
      <c r="G11" s="21">
        <v>309.98</v>
      </c>
      <c r="H11" s="64"/>
      <c r="I11" s="64"/>
      <c r="J11" s="21"/>
    </row>
    <row r="12" spans="1:10" s="33" customFormat="1" ht="25.5">
      <c r="A12" s="60" t="s">
        <v>694</v>
      </c>
      <c r="B12" s="26" t="s">
        <v>1382</v>
      </c>
      <c r="C12" s="27" t="s">
        <v>1383</v>
      </c>
      <c r="D12" s="21">
        <v>58.16</v>
      </c>
      <c r="E12" s="41">
        <v>1</v>
      </c>
      <c r="F12" s="42" t="s">
        <v>40</v>
      </c>
      <c r="G12" s="21">
        <v>58.16</v>
      </c>
      <c r="H12" s="64">
        <v>1458.44</v>
      </c>
      <c r="I12" s="64"/>
      <c r="J12" s="21">
        <f t="shared" si="0"/>
        <v>1458.44</v>
      </c>
    </row>
    <row r="13" spans="1:10" ht="25.5">
      <c r="A13" s="158" t="s">
        <v>1384</v>
      </c>
      <c r="B13" s="146" t="s">
        <v>1385</v>
      </c>
      <c r="C13" s="147" t="s">
        <v>1386</v>
      </c>
      <c r="D13" s="150">
        <v>598.75</v>
      </c>
      <c r="E13" s="148">
        <v>1</v>
      </c>
      <c r="F13" s="149" t="s">
        <v>40</v>
      </c>
      <c r="G13" s="150">
        <v>598.75</v>
      </c>
      <c r="H13" s="150">
        <v>598.75</v>
      </c>
      <c r="I13" s="150"/>
      <c r="J13" s="150">
        <f t="shared" si="0"/>
        <v>598.75</v>
      </c>
    </row>
    <row r="14" spans="1:10" s="33" customFormat="1" ht="38.25">
      <c r="A14" s="60" t="s">
        <v>46</v>
      </c>
      <c r="B14" s="26" t="s">
        <v>1387</v>
      </c>
      <c r="C14" s="27" t="s">
        <v>1388</v>
      </c>
      <c r="D14" s="21">
        <v>123.75</v>
      </c>
      <c r="E14" s="41">
        <v>1</v>
      </c>
      <c r="F14" s="42" t="s">
        <v>40</v>
      </c>
      <c r="G14" s="21">
        <v>123.75</v>
      </c>
      <c r="H14" s="21"/>
      <c r="I14" s="21"/>
      <c r="J14" s="21"/>
    </row>
    <row r="15" spans="1:10" s="33" customFormat="1" ht="15">
      <c r="A15" s="61" t="s">
        <v>46</v>
      </c>
      <c r="B15" s="26" t="s">
        <v>507</v>
      </c>
      <c r="C15" s="27" t="s">
        <v>508</v>
      </c>
      <c r="D15" s="21">
        <v>237</v>
      </c>
      <c r="E15" s="41">
        <v>1</v>
      </c>
      <c r="F15" s="42" t="s">
        <v>40</v>
      </c>
      <c r="G15" s="21">
        <v>237</v>
      </c>
      <c r="H15" s="64">
        <v>362.12</v>
      </c>
      <c r="I15" s="64"/>
      <c r="J15" s="21">
        <f t="shared" si="0"/>
        <v>362.12</v>
      </c>
    </row>
    <row r="16" spans="1:10" ht="25.5">
      <c r="A16" s="158" t="s">
        <v>119</v>
      </c>
      <c r="B16" s="146" t="s">
        <v>1125</v>
      </c>
      <c r="C16" s="147" t="s">
        <v>1126</v>
      </c>
      <c r="D16" s="150">
        <v>518.75</v>
      </c>
      <c r="E16" s="148">
        <v>1</v>
      </c>
      <c r="F16" s="149" t="s">
        <v>40</v>
      </c>
      <c r="G16" s="150">
        <v>518.75</v>
      </c>
      <c r="H16" s="151">
        <v>518.75</v>
      </c>
      <c r="I16" s="151"/>
      <c r="J16" s="150">
        <f t="shared" si="0"/>
        <v>518.75</v>
      </c>
    </row>
    <row r="17" spans="1:10" s="33" customFormat="1" ht="25.5">
      <c r="A17" s="60" t="s">
        <v>1050</v>
      </c>
      <c r="B17" s="26" t="s">
        <v>873</v>
      </c>
      <c r="C17" s="27" t="s">
        <v>874</v>
      </c>
      <c r="D17" s="21">
        <v>36.07</v>
      </c>
      <c r="E17" s="41">
        <v>1</v>
      </c>
      <c r="F17" s="42" t="s">
        <v>40</v>
      </c>
      <c r="G17" s="21">
        <v>36.07</v>
      </c>
      <c r="H17" s="64">
        <v>36.07</v>
      </c>
      <c r="I17" s="64"/>
      <c r="J17" s="21">
        <f t="shared" si="0"/>
        <v>36.07</v>
      </c>
    </row>
    <row r="18" spans="1:10" ht="15">
      <c r="A18" s="156" t="s">
        <v>1389</v>
      </c>
      <c r="B18" s="146" t="s">
        <v>1084</v>
      </c>
      <c r="C18" s="147" t="s">
        <v>1085</v>
      </c>
      <c r="D18" s="150">
        <v>77.31</v>
      </c>
      <c r="E18" s="148">
        <v>2</v>
      </c>
      <c r="F18" s="149" t="s">
        <v>40</v>
      </c>
      <c r="G18" s="150">
        <v>154.62</v>
      </c>
      <c r="H18" s="151">
        <v>154.62</v>
      </c>
      <c r="I18" s="151"/>
      <c r="J18" s="150">
        <f t="shared" si="0"/>
        <v>154.62</v>
      </c>
    </row>
    <row r="19" spans="1:10" s="33" customFormat="1" ht="25.5">
      <c r="A19" s="60" t="s">
        <v>1390</v>
      </c>
      <c r="B19" s="26" t="s">
        <v>873</v>
      </c>
      <c r="C19" s="27" t="s">
        <v>874</v>
      </c>
      <c r="D19" s="21">
        <v>36.07</v>
      </c>
      <c r="E19" s="41">
        <v>1</v>
      </c>
      <c r="F19" s="42" t="s">
        <v>40</v>
      </c>
      <c r="G19" s="21">
        <v>36.07</v>
      </c>
      <c r="H19" s="64">
        <v>36.07</v>
      </c>
      <c r="I19" s="64"/>
      <c r="J19" s="21">
        <f t="shared" si="0"/>
        <v>36.07</v>
      </c>
    </row>
    <row r="20" spans="1:10" ht="25.5">
      <c r="A20" s="158" t="s">
        <v>1160</v>
      </c>
      <c r="B20" s="146" t="s">
        <v>873</v>
      </c>
      <c r="C20" s="147" t="s">
        <v>874</v>
      </c>
      <c r="D20" s="150">
        <v>36.07</v>
      </c>
      <c r="E20" s="148">
        <v>2</v>
      </c>
      <c r="F20" s="149" t="s">
        <v>40</v>
      </c>
      <c r="G20" s="150">
        <v>72.14</v>
      </c>
      <c r="H20" s="151">
        <v>72.13</v>
      </c>
      <c r="I20" s="151"/>
      <c r="J20" s="150">
        <f t="shared" si="0"/>
        <v>72.13</v>
      </c>
    </row>
    <row r="21" spans="1:10" s="33" customFormat="1" ht="25.5">
      <c r="A21" s="60" t="s">
        <v>312</v>
      </c>
      <c r="B21" s="26" t="s">
        <v>1391</v>
      </c>
      <c r="C21" s="27" t="s">
        <v>1392</v>
      </c>
      <c r="D21" s="21">
        <v>248.75</v>
      </c>
      <c r="E21" s="41">
        <v>1</v>
      </c>
      <c r="F21" s="42" t="s">
        <v>40</v>
      </c>
      <c r="G21" s="21">
        <v>248.75</v>
      </c>
      <c r="H21" s="21"/>
      <c r="I21" s="21"/>
      <c r="J21" s="21"/>
    </row>
    <row r="22" spans="1:10" s="33" customFormat="1" ht="25.5">
      <c r="A22" s="60" t="s">
        <v>312</v>
      </c>
      <c r="B22" s="26" t="s">
        <v>1393</v>
      </c>
      <c r="C22" s="27" t="s">
        <v>1394</v>
      </c>
      <c r="D22" s="21">
        <v>19.63</v>
      </c>
      <c r="E22" s="41">
        <v>10</v>
      </c>
      <c r="F22" s="42" t="s">
        <v>40</v>
      </c>
      <c r="G22" s="21">
        <v>196.3</v>
      </c>
      <c r="H22" s="21"/>
      <c r="I22" s="21"/>
      <c r="J22" s="21"/>
    </row>
    <row r="23" spans="1:10" s="33" customFormat="1" ht="25.5">
      <c r="A23" s="60" t="s">
        <v>312</v>
      </c>
      <c r="B23" s="26" t="s">
        <v>1395</v>
      </c>
      <c r="C23" s="27" t="s">
        <v>1396</v>
      </c>
      <c r="D23" s="21">
        <v>61.25</v>
      </c>
      <c r="E23" s="41">
        <v>1</v>
      </c>
      <c r="F23" s="42" t="s">
        <v>40</v>
      </c>
      <c r="G23" s="21">
        <v>61.25</v>
      </c>
      <c r="H23" s="64">
        <v>506.25</v>
      </c>
      <c r="I23" s="64"/>
      <c r="J23" s="21">
        <f t="shared" si="0"/>
        <v>506.25</v>
      </c>
    </row>
    <row r="24" spans="1:10" ht="15">
      <c r="A24" s="156" t="s">
        <v>801</v>
      </c>
      <c r="B24" s="146" t="s">
        <v>1295</v>
      </c>
      <c r="C24" s="147" t="s">
        <v>1296</v>
      </c>
      <c r="D24" s="150">
        <v>11.34</v>
      </c>
      <c r="E24" s="148">
        <v>1</v>
      </c>
      <c r="F24" s="149" t="s">
        <v>40</v>
      </c>
      <c r="G24" s="150">
        <v>11.34</v>
      </c>
      <c r="H24" s="151">
        <v>11.34</v>
      </c>
      <c r="I24" s="151"/>
      <c r="J24" s="150">
        <f t="shared" si="0"/>
        <v>11.34</v>
      </c>
    </row>
    <row r="25" spans="1:10" s="33" customFormat="1" ht="15">
      <c r="A25" s="61" t="s">
        <v>1397</v>
      </c>
      <c r="B25" s="26" t="s">
        <v>1295</v>
      </c>
      <c r="C25" s="27" t="s">
        <v>1296</v>
      </c>
      <c r="D25" s="21">
        <v>11.34</v>
      </c>
      <c r="E25" s="41">
        <v>4</v>
      </c>
      <c r="F25" s="42" t="s">
        <v>40</v>
      </c>
      <c r="G25" s="21">
        <v>45.36</v>
      </c>
      <c r="H25" s="64">
        <v>45.34</v>
      </c>
      <c r="I25" s="64"/>
      <c r="J25" s="21">
        <f t="shared" si="0"/>
        <v>45.34</v>
      </c>
    </row>
    <row r="26" spans="1:10" ht="25.5">
      <c r="A26" s="158" t="s">
        <v>522</v>
      </c>
      <c r="B26" s="146" t="s">
        <v>1398</v>
      </c>
      <c r="C26" s="147" t="s">
        <v>1399</v>
      </c>
      <c r="D26" s="150">
        <v>12.66</v>
      </c>
      <c r="E26" s="148">
        <v>6</v>
      </c>
      <c r="F26" s="149" t="s">
        <v>40</v>
      </c>
      <c r="G26" s="150">
        <v>75.96</v>
      </c>
      <c r="H26" s="151"/>
      <c r="I26" s="151"/>
      <c r="J26" s="150"/>
    </row>
    <row r="27" spans="1:10" ht="15">
      <c r="A27" s="156" t="s">
        <v>522</v>
      </c>
      <c r="B27" s="146" t="s">
        <v>1295</v>
      </c>
      <c r="C27" s="147" t="s">
        <v>1296</v>
      </c>
      <c r="D27" s="150">
        <v>11.34</v>
      </c>
      <c r="E27" s="148">
        <v>3</v>
      </c>
      <c r="F27" s="149" t="s">
        <v>40</v>
      </c>
      <c r="G27" s="150">
        <v>34.02</v>
      </c>
      <c r="H27" s="151">
        <v>109.97</v>
      </c>
      <c r="I27" s="151"/>
      <c r="J27" s="150">
        <f t="shared" si="0"/>
        <v>109.97</v>
      </c>
    </row>
    <row r="28" spans="1:10" s="33" customFormat="1" ht="15">
      <c r="A28" s="61" t="s">
        <v>1136</v>
      </c>
      <c r="B28" s="26" t="s">
        <v>1295</v>
      </c>
      <c r="C28" s="27" t="s">
        <v>1296</v>
      </c>
      <c r="D28" s="21">
        <v>11.34</v>
      </c>
      <c r="E28" s="41">
        <v>1</v>
      </c>
      <c r="F28" s="42" t="s">
        <v>40</v>
      </c>
      <c r="G28" s="21">
        <v>11.34</v>
      </c>
      <c r="H28" s="64">
        <v>11.34</v>
      </c>
      <c r="I28" s="64"/>
      <c r="J28" s="21">
        <f t="shared" si="0"/>
        <v>11.34</v>
      </c>
    </row>
    <row r="29" spans="1:10" ht="25.5">
      <c r="A29" s="158" t="s">
        <v>1400</v>
      </c>
      <c r="B29" s="146" t="s">
        <v>1401</v>
      </c>
      <c r="C29" s="147" t="s">
        <v>1402</v>
      </c>
      <c r="D29" s="150">
        <v>268.69</v>
      </c>
      <c r="E29" s="148">
        <v>1</v>
      </c>
      <c r="F29" s="149" t="s">
        <v>40</v>
      </c>
      <c r="G29" s="150">
        <v>268.69</v>
      </c>
      <c r="H29" s="150"/>
      <c r="I29" s="150"/>
      <c r="J29" s="150"/>
    </row>
    <row r="30" spans="1:10" ht="25.5">
      <c r="A30" s="158" t="s">
        <v>1400</v>
      </c>
      <c r="B30" s="146" t="s">
        <v>1403</v>
      </c>
      <c r="C30" s="147" t="s">
        <v>1404</v>
      </c>
      <c r="D30" s="150">
        <v>278.75</v>
      </c>
      <c r="E30" s="148">
        <v>1</v>
      </c>
      <c r="F30" s="149" t="s">
        <v>40</v>
      </c>
      <c r="G30" s="150">
        <v>278.75</v>
      </c>
      <c r="H30" s="150"/>
      <c r="I30" s="150"/>
      <c r="J30" s="150"/>
    </row>
    <row r="31" spans="1:10" ht="25.5">
      <c r="A31" s="158" t="s">
        <v>1400</v>
      </c>
      <c r="B31" s="146" t="s">
        <v>1405</v>
      </c>
      <c r="C31" s="147" t="s">
        <v>1406</v>
      </c>
      <c r="D31" s="150">
        <v>680.07</v>
      </c>
      <c r="E31" s="148">
        <v>1</v>
      </c>
      <c r="F31" s="149" t="s">
        <v>40</v>
      </c>
      <c r="G31" s="150">
        <v>680.07</v>
      </c>
      <c r="H31" s="150">
        <v>1127.51</v>
      </c>
      <c r="I31" s="150"/>
      <c r="J31" s="150">
        <f t="shared" si="0"/>
        <v>1127.51</v>
      </c>
    </row>
    <row r="32" spans="1:10" s="33" customFormat="1" ht="38.25">
      <c r="A32" s="60" t="s">
        <v>1407</v>
      </c>
      <c r="B32" s="26" t="s">
        <v>1408</v>
      </c>
      <c r="C32" s="27" t="s">
        <v>1409</v>
      </c>
      <c r="D32" s="21">
        <v>283.06</v>
      </c>
      <c r="E32" s="41">
        <v>1</v>
      </c>
      <c r="F32" s="42" t="s">
        <v>40</v>
      </c>
      <c r="G32" s="21">
        <v>283.06</v>
      </c>
      <c r="H32" s="21"/>
      <c r="I32" s="21"/>
      <c r="J32" s="21"/>
    </row>
    <row r="33" spans="1:10" s="33" customFormat="1" ht="25.5">
      <c r="A33" s="60" t="s">
        <v>1407</v>
      </c>
      <c r="B33" s="26" t="s">
        <v>1410</v>
      </c>
      <c r="C33" s="27" t="s">
        <v>1411</v>
      </c>
      <c r="D33" s="21">
        <v>1176.11</v>
      </c>
      <c r="E33" s="41">
        <v>1</v>
      </c>
      <c r="F33" s="42" t="s">
        <v>40</v>
      </c>
      <c r="G33" s="21">
        <v>1176.11</v>
      </c>
      <c r="H33" s="21"/>
      <c r="I33" s="21"/>
      <c r="J33" s="21"/>
    </row>
    <row r="34" spans="1:10" s="33" customFormat="1" ht="25.5">
      <c r="A34" s="60" t="s">
        <v>1407</v>
      </c>
      <c r="B34" s="26" t="s">
        <v>1395</v>
      </c>
      <c r="C34" s="27" t="s">
        <v>1396</v>
      </c>
      <c r="D34" s="21">
        <v>61.25</v>
      </c>
      <c r="E34" s="41">
        <v>1</v>
      </c>
      <c r="F34" s="42" t="s">
        <v>40</v>
      </c>
      <c r="G34" s="21">
        <v>61.25</v>
      </c>
      <c r="H34" s="21"/>
      <c r="I34" s="21"/>
      <c r="J34" s="21"/>
    </row>
    <row r="35" spans="1:10" s="33" customFormat="1" ht="25.5">
      <c r="A35" s="60" t="s">
        <v>1407</v>
      </c>
      <c r="B35" s="26" t="s">
        <v>554</v>
      </c>
      <c r="C35" s="27" t="s">
        <v>555</v>
      </c>
      <c r="D35" s="21">
        <v>63.34</v>
      </c>
      <c r="E35" s="41">
        <v>1</v>
      </c>
      <c r="F35" s="42" t="s">
        <v>40</v>
      </c>
      <c r="G35" s="21">
        <v>63.34</v>
      </c>
      <c r="H35" s="21"/>
      <c r="I35" s="21"/>
      <c r="J35" s="21"/>
    </row>
    <row r="36" spans="1:10" s="33" customFormat="1" ht="38.25">
      <c r="A36" s="60" t="s">
        <v>1407</v>
      </c>
      <c r="B36" s="26" t="s">
        <v>1412</v>
      </c>
      <c r="C36" s="27" t="s">
        <v>1413</v>
      </c>
      <c r="D36" s="21">
        <v>422.79</v>
      </c>
      <c r="E36" s="41">
        <v>1</v>
      </c>
      <c r="F36" s="42" t="s">
        <v>40</v>
      </c>
      <c r="G36" s="21">
        <v>422.79</v>
      </c>
      <c r="H36" s="64">
        <v>2006.55</v>
      </c>
      <c r="I36" s="64"/>
      <c r="J36" s="21">
        <f t="shared" si="0"/>
        <v>2006.55</v>
      </c>
    </row>
    <row r="37" spans="1:10" ht="25.5">
      <c r="A37" s="158" t="s">
        <v>1414</v>
      </c>
      <c r="B37" s="146" t="s">
        <v>1253</v>
      </c>
      <c r="C37" s="147" t="s">
        <v>1254</v>
      </c>
      <c r="D37" s="150">
        <v>105</v>
      </c>
      <c r="E37" s="148">
        <v>3</v>
      </c>
      <c r="F37" s="149" t="s">
        <v>40</v>
      </c>
      <c r="G37" s="150">
        <v>315</v>
      </c>
      <c r="H37" s="150">
        <v>315</v>
      </c>
      <c r="I37" s="150"/>
      <c r="J37" s="150">
        <f t="shared" si="0"/>
        <v>315</v>
      </c>
    </row>
    <row r="38" spans="1:10" s="33" customFormat="1" ht="25.5">
      <c r="A38" s="60" t="s">
        <v>1415</v>
      </c>
      <c r="B38" s="26" t="s">
        <v>1416</v>
      </c>
      <c r="C38" s="27" t="s">
        <v>1417</v>
      </c>
      <c r="D38" s="21">
        <v>200</v>
      </c>
      <c r="E38" s="41">
        <v>1</v>
      </c>
      <c r="F38" s="42" t="s">
        <v>40</v>
      </c>
      <c r="G38" s="21">
        <v>200</v>
      </c>
      <c r="H38" s="21"/>
      <c r="I38" s="21"/>
      <c r="J38" s="21"/>
    </row>
    <row r="39" spans="1:10" s="33" customFormat="1" ht="25.5">
      <c r="A39" s="61" t="s">
        <v>1418</v>
      </c>
      <c r="B39" s="26" t="s">
        <v>1419</v>
      </c>
      <c r="C39" s="27" t="s">
        <v>1420</v>
      </c>
      <c r="D39" s="21">
        <v>56.89</v>
      </c>
      <c r="E39" s="41">
        <v>3</v>
      </c>
      <c r="F39" s="42" t="s">
        <v>40</v>
      </c>
      <c r="G39" s="21">
        <v>170.67</v>
      </c>
      <c r="H39" s="64">
        <v>370.66</v>
      </c>
      <c r="I39" s="64"/>
      <c r="J39" s="21">
        <f t="shared" si="0"/>
        <v>370.66</v>
      </c>
    </row>
    <row r="40" spans="1:10" ht="15">
      <c r="A40" s="156" t="s">
        <v>1345</v>
      </c>
      <c r="B40" s="146" t="s">
        <v>1084</v>
      </c>
      <c r="C40" s="147" t="s">
        <v>1085</v>
      </c>
      <c r="D40" s="150">
        <v>77.31</v>
      </c>
      <c r="E40" s="148">
        <v>1</v>
      </c>
      <c r="F40" s="149" t="s">
        <v>40</v>
      </c>
      <c r="G40" s="150">
        <v>77.31</v>
      </c>
      <c r="H40" s="151">
        <v>77.31</v>
      </c>
      <c r="I40" s="151"/>
      <c r="J40" s="150">
        <f t="shared" si="0"/>
        <v>77.31</v>
      </c>
    </row>
    <row r="41" spans="1:10" s="33" customFormat="1" ht="25.5">
      <c r="A41" s="61" t="s">
        <v>1347</v>
      </c>
      <c r="B41" s="26" t="s">
        <v>1419</v>
      </c>
      <c r="C41" s="27" t="s">
        <v>1420</v>
      </c>
      <c r="D41" s="21">
        <v>56.89</v>
      </c>
      <c r="E41" s="41">
        <v>2</v>
      </c>
      <c r="F41" s="42" t="s">
        <v>40</v>
      </c>
      <c r="G41" s="21">
        <v>113.78</v>
      </c>
      <c r="H41" s="64">
        <v>113.77</v>
      </c>
      <c r="I41" s="64"/>
      <c r="J41" s="21">
        <f t="shared" si="0"/>
        <v>113.77</v>
      </c>
    </row>
    <row r="42" spans="1:10" ht="25.5">
      <c r="A42" s="158" t="s">
        <v>1421</v>
      </c>
      <c r="B42" s="146" t="s">
        <v>1422</v>
      </c>
      <c r="C42" s="147" t="s">
        <v>1423</v>
      </c>
      <c r="D42" s="150">
        <v>29.14</v>
      </c>
      <c r="E42" s="148">
        <v>1</v>
      </c>
      <c r="F42" s="149" t="s">
        <v>40</v>
      </c>
      <c r="G42" s="150">
        <v>29.14</v>
      </c>
      <c r="H42" s="150"/>
      <c r="I42" s="150"/>
      <c r="J42" s="150"/>
    </row>
    <row r="43" spans="1:10" ht="25.5">
      <c r="A43" s="158" t="s">
        <v>1421</v>
      </c>
      <c r="B43" s="146" t="s">
        <v>1424</v>
      </c>
      <c r="C43" s="147" t="s">
        <v>1425</v>
      </c>
      <c r="D43" s="150">
        <v>30.26</v>
      </c>
      <c r="E43" s="148">
        <v>3</v>
      </c>
      <c r="F43" s="149" t="s">
        <v>40</v>
      </c>
      <c r="G43" s="150">
        <v>90.78</v>
      </c>
      <c r="H43" s="150"/>
      <c r="I43" s="150"/>
      <c r="J43" s="150"/>
    </row>
    <row r="44" spans="1:10" ht="25.5">
      <c r="A44" s="158" t="s">
        <v>1356</v>
      </c>
      <c r="B44" s="146" t="s">
        <v>1426</v>
      </c>
      <c r="C44" s="147" t="s">
        <v>1427</v>
      </c>
      <c r="D44" s="150">
        <v>9.74</v>
      </c>
      <c r="E44" s="148">
        <v>12</v>
      </c>
      <c r="F44" s="149" t="s">
        <v>40</v>
      </c>
      <c r="G44" s="150">
        <v>116.88</v>
      </c>
      <c r="H44" s="150"/>
      <c r="I44" s="150"/>
      <c r="J44" s="150"/>
    </row>
    <row r="45" spans="1:10" ht="25.5">
      <c r="A45" s="158" t="s">
        <v>1421</v>
      </c>
      <c r="B45" s="146" t="s">
        <v>1428</v>
      </c>
      <c r="C45" s="147" t="s">
        <v>1429</v>
      </c>
      <c r="D45" s="150">
        <v>81.32</v>
      </c>
      <c r="E45" s="148">
        <v>1</v>
      </c>
      <c r="F45" s="149" t="s">
        <v>40</v>
      </c>
      <c r="G45" s="150">
        <v>81.32</v>
      </c>
      <c r="H45" s="151"/>
      <c r="I45" s="151"/>
      <c r="J45" s="150"/>
    </row>
    <row r="46" spans="1:10" ht="15">
      <c r="A46" s="156" t="s">
        <v>1421</v>
      </c>
      <c r="B46" s="146" t="s">
        <v>1084</v>
      </c>
      <c r="C46" s="147" t="s">
        <v>1085</v>
      </c>
      <c r="D46" s="150">
        <v>77.31</v>
      </c>
      <c r="E46" s="148">
        <v>1</v>
      </c>
      <c r="F46" s="149" t="s">
        <v>40</v>
      </c>
      <c r="G46" s="150">
        <v>77.31</v>
      </c>
      <c r="H46" s="151">
        <v>395.42</v>
      </c>
      <c r="I46" s="151"/>
      <c r="J46" s="150">
        <f t="shared" si="0"/>
        <v>395.42</v>
      </c>
    </row>
    <row r="47" spans="1:10" s="33" customFormat="1" ht="25.5">
      <c r="A47" s="60" t="s">
        <v>61</v>
      </c>
      <c r="B47" s="26" t="s">
        <v>1430</v>
      </c>
      <c r="C47" s="27" t="s">
        <v>1431</v>
      </c>
      <c r="D47" s="21">
        <v>258.55</v>
      </c>
      <c r="E47" s="41">
        <v>1</v>
      </c>
      <c r="F47" s="42" t="s">
        <v>40</v>
      </c>
      <c r="G47" s="21">
        <v>258.55</v>
      </c>
      <c r="H47" s="21"/>
      <c r="I47" s="21"/>
      <c r="J47" s="21"/>
    </row>
    <row r="48" spans="1:10" s="33" customFormat="1" ht="25.5">
      <c r="A48" s="60" t="s">
        <v>61</v>
      </c>
      <c r="B48" s="26" t="s">
        <v>1432</v>
      </c>
      <c r="C48" s="27" t="s">
        <v>1433</v>
      </c>
      <c r="D48" s="21">
        <v>54.92</v>
      </c>
      <c r="E48" s="41">
        <v>1</v>
      </c>
      <c r="F48" s="42" t="s">
        <v>40</v>
      </c>
      <c r="G48" s="21">
        <v>54.92</v>
      </c>
      <c r="H48" s="64">
        <v>313.47</v>
      </c>
      <c r="I48" s="64"/>
      <c r="J48" s="21">
        <f t="shared" si="0"/>
        <v>313.47</v>
      </c>
    </row>
    <row r="49" spans="1:10" ht="38.25">
      <c r="A49" s="158" t="s">
        <v>1434</v>
      </c>
      <c r="B49" s="146" t="s">
        <v>1435</v>
      </c>
      <c r="C49" s="147" t="s">
        <v>1436</v>
      </c>
      <c r="D49" s="150">
        <v>312.38</v>
      </c>
      <c r="E49" s="148">
        <v>1</v>
      </c>
      <c r="F49" s="149" t="s">
        <v>40</v>
      </c>
      <c r="G49" s="150">
        <v>312.38</v>
      </c>
      <c r="H49" s="150">
        <v>312.38</v>
      </c>
      <c r="I49" s="150"/>
      <c r="J49" s="150">
        <f t="shared" si="0"/>
        <v>312.38</v>
      </c>
    </row>
    <row r="50" spans="1:10" s="33" customFormat="1" ht="15">
      <c r="A50" s="62" t="s">
        <v>536</v>
      </c>
      <c r="B50" s="26" t="s">
        <v>1295</v>
      </c>
      <c r="C50" s="27" t="s">
        <v>1296</v>
      </c>
      <c r="D50" s="21">
        <v>11.34</v>
      </c>
      <c r="E50" s="41">
        <v>1</v>
      </c>
      <c r="F50" s="42" t="s">
        <v>40</v>
      </c>
      <c r="G50" s="21">
        <v>11.34</v>
      </c>
      <c r="H50" s="21">
        <v>11.34</v>
      </c>
      <c r="I50" s="21"/>
      <c r="J50" s="21">
        <f t="shared" si="0"/>
        <v>11.34</v>
      </c>
    </row>
    <row r="51" spans="1:10" ht="25.5">
      <c r="A51" s="158" t="s">
        <v>228</v>
      </c>
      <c r="B51" s="146" t="s">
        <v>1437</v>
      </c>
      <c r="C51" s="147" t="s">
        <v>1438</v>
      </c>
      <c r="D51" s="150">
        <v>32.19</v>
      </c>
      <c r="E51" s="148">
        <v>6</v>
      </c>
      <c r="F51" s="149" t="s">
        <v>40</v>
      </c>
      <c r="G51" s="150">
        <v>193.14</v>
      </c>
      <c r="H51" s="150"/>
      <c r="I51" s="150"/>
      <c r="J51" s="150"/>
    </row>
    <row r="52" spans="1:10" ht="25.5">
      <c r="A52" s="158" t="s">
        <v>228</v>
      </c>
      <c r="B52" s="146" t="s">
        <v>1439</v>
      </c>
      <c r="C52" s="147" t="s">
        <v>1440</v>
      </c>
      <c r="D52" s="150">
        <v>74.83</v>
      </c>
      <c r="E52" s="148">
        <v>2</v>
      </c>
      <c r="F52" s="149" t="s">
        <v>40</v>
      </c>
      <c r="G52" s="150">
        <v>149.66</v>
      </c>
      <c r="H52" s="150"/>
      <c r="I52" s="150"/>
      <c r="J52" s="150"/>
    </row>
    <row r="53" spans="1:10" ht="25.5">
      <c r="A53" s="158" t="s">
        <v>228</v>
      </c>
      <c r="B53" s="146" t="s">
        <v>1441</v>
      </c>
      <c r="C53" s="147" t="s">
        <v>1442</v>
      </c>
      <c r="D53" s="150">
        <v>52.12</v>
      </c>
      <c r="E53" s="148">
        <v>6</v>
      </c>
      <c r="F53" s="149" t="s">
        <v>40</v>
      </c>
      <c r="G53" s="150">
        <v>312.72</v>
      </c>
      <c r="H53" s="151">
        <v>655.52</v>
      </c>
      <c r="I53" s="151"/>
      <c r="J53" s="150">
        <f t="shared" si="0"/>
        <v>655.52</v>
      </c>
    </row>
    <row r="54" spans="1:10" s="33" customFormat="1" ht="25.5">
      <c r="A54" s="101" t="s">
        <v>1443</v>
      </c>
      <c r="B54" s="26" t="s">
        <v>1444</v>
      </c>
      <c r="C54" s="27" t="s">
        <v>1445</v>
      </c>
      <c r="D54" s="21">
        <v>256.25</v>
      </c>
      <c r="E54" s="41">
        <v>1</v>
      </c>
      <c r="F54" s="42" t="s">
        <v>40</v>
      </c>
      <c r="G54" s="21">
        <v>256.25</v>
      </c>
      <c r="H54" s="21"/>
      <c r="I54" s="21"/>
      <c r="J54" s="21"/>
    </row>
    <row r="55" spans="1:10" s="33" customFormat="1" ht="25.5">
      <c r="A55" s="101" t="s">
        <v>1443</v>
      </c>
      <c r="B55" s="26" t="s">
        <v>1446</v>
      </c>
      <c r="C55" s="27" t="s">
        <v>1447</v>
      </c>
      <c r="D55" s="21">
        <v>256.25</v>
      </c>
      <c r="E55" s="41">
        <v>1</v>
      </c>
      <c r="F55" s="42" t="s">
        <v>40</v>
      </c>
      <c r="G55" s="21">
        <v>256.25</v>
      </c>
      <c r="H55" s="64"/>
      <c r="I55" s="64"/>
      <c r="J55" s="21"/>
    </row>
    <row r="56" spans="1:10" s="33" customFormat="1" ht="25.5">
      <c r="A56" s="101" t="s">
        <v>1443</v>
      </c>
      <c r="B56" s="26" t="s">
        <v>1448</v>
      </c>
      <c r="C56" s="27" t="s">
        <v>1449</v>
      </c>
      <c r="D56" s="21">
        <v>216.88</v>
      </c>
      <c r="E56" s="41">
        <v>2</v>
      </c>
      <c r="F56" s="42" t="s">
        <v>40</v>
      </c>
      <c r="G56" s="21">
        <v>433.76</v>
      </c>
      <c r="H56" s="64"/>
      <c r="I56" s="64"/>
      <c r="J56" s="21"/>
    </row>
    <row r="57" spans="1:10" s="33" customFormat="1" ht="25.5">
      <c r="A57" s="101" t="s">
        <v>1443</v>
      </c>
      <c r="B57" s="26" t="s">
        <v>1450</v>
      </c>
      <c r="C57" s="27" t="s">
        <v>1451</v>
      </c>
      <c r="D57" s="21">
        <v>112.9</v>
      </c>
      <c r="E57" s="41">
        <v>1</v>
      </c>
      <c r="F57" s="42" t="s">
        <v>40</v>
      </c>
      <c r="G57" s="21">
        <v>112.9</v>
      </c>
      <c r="H57" s="64"/>
      <c r="I57" s="64"/>
      <c r="J57" s="21"/>
    </row>
    <row r="58" spans="1:10" s="33" customFormat="1" ht="25.5">
      <c r="A58" s="101" t="s">
        <v>1443</v>
      </c>
      <c r="B58" s="26" t="s">
        <v>1131</v>
      </c>
      <c r="C58" s="27" t="s">
        <v>1132</v>
      </c>
      <c r="D58" s="21">
        <v>216.88</v>
      </c>
      <c r="E58" s="41">
        <v>2</v>
      </c>
      <c r="F58" s="42" t="s">
        <v>40</v>
      </c>
      <c r="G58" s="21">
        <v>433.76</v>
      </c>
      <c r="H58" s="64">
        <v>1492.92</v>
      </c>
      <c r="I58" s="64"/>
      <c r="J58" s="21">
        <f t="shared" si="0"/>
        <v>1492.92</v>
      </c>
    </row>
    <row r="59" spans="1:10" ht="25.5">
      <c r="A59" s="196" t="s">
        <v>34</v>
      </c>
      <c r="B59" s="146" t="s">
        <v>1452</v>
      </c>
      <c r="C59" s="147" t="s">
        <v>1453</v>
      </c>
      <c r="D59" s="150">
        <v>9.75</v>
      </c>
      <c r="E59" s="148">
        <v>10</v>
      </c>
      <c r="F59" s="149" t="s">
        <v>40</v>
      </c>
      <c r="G59" s="150">
        <v>97.5</v>
      </c>
      <c r="H59" s="150"/>
      <c r="I59" s="150"/>
      <c r="J59" s="150"/>
    </row>
    <row r="60" spans="1:10" ht="25.5">
      <c r="A60" s="196" t="s">
        <v>34</v>
      </c>
      <c r="B60" s="146" t="s">
        <v>1454</v>
      </c>
      <c r="C60" s="147" t="s">
        <v>1455</v>
      </c>
      <c r="D60" s="150">
        <v>228.1</v>
      </c>
      <c r="E60" s="148">
        <v>2</v>
      </c>
      <c r="F60" s="149" t="s">
        <v>40</v>
      </c>
      <c r="G60" s="150">
        <v>456.2</v>
      </c>
      <c r="H60" s="150"/>
      <c r="I60" s="150"/>
      <c r="J60" s="150"/>
    </row>
    <row r="61" spans="1:10" ht="25.5">
      <c r="A61" s="196" t="s">
        <v>34</v>
      </c>
      <c r="B61" s="146" t="s">
        <v>1456</v>
      </c>
      <c r="C61" s="147" t="s">
        <v>1457</v>
      </c>
      <c r="D61" s="150">
        <v>181.31</v>
      </c>
      <c r="E61" s="148">
        <v>1</v>
      </c>
      <c r="F61" s="149" t="s">
        <v>40</v>
      </c>
      <c r="G61" s="150">
        <v>181.31</v>
      </c>
      <c r="H61" s="151">
        <v>735</v>
      </c>
      <c r="I61" s="151"/>
      <c r="J61" s="150">
        <f t="shared" si="0"/>
        <v>735</v>
      </c>
    </row>
    <row r="62" spans="1:10" s="33" customFormat="1" ht="38.25">
      <c r="A62" s="60" t="s">
        <v>920</v>
      </c>
      <c r="B62" s="26" t="s">
        <v>1189</v>
      </c>
      <c r="C62" s="27" t="s">
        <v>1190</v>
      </c>
      <c r="D62" s="21">
        <v>136.48</v>
      </c>
      <c r="E62" s="41">
        <v>1</v>
      </c>
      <c r="F62" s="42" t="s">
        <v>40</v>
      </c>
      <c r="G62" s="21">
        <v>136.48</v>
      </c>
      <c r="H62" s="21">
        <v>136.48</v>
      </c>
      <c r="I62" s="21"/>
      <c r="J62" s="21">
        <f t="shared" si="0"/>
        <v>136.48</v>
      </c>
    </row>
    <row r="63" spans="1:10" ht="25.5">
      <c r="A63" s="158" t="s">
        <v>1458</v>
      </c>
      <c r="B63" s="146" t="s">
        <v>1459</v>
      </c>
      <c r="C63" s="147" t="s">
        <v>1460</v>
      </c>
      <c r="D63" s="150">
        <v>59.67</v>
      </c>
      <c r="E63" s="148">
        <v>6</v>
      </c>
      <c r="F63" s="149" t="s">
        <v>40</v>
      </c>
      <c r="G63" s="150">
        <v>358.02</v>
      </c>
      <c r="H63" s="151">
        <v>358.02</v>
      </c>
      <c r="I63" s="151"/>
      <c r="J63" s="150">
        <f t="shared" si="0"/>
        <v>358.02</v>
      </c>
    </row>
  </sheetData>
  <sheetProtection/>
  <hyperlinks>
    <hyperlink ref="A59" r:id="rId1" display="http://forum.sibmama.ru/viewtopic.php?p=53876490"/>
    <hyperlink ref="A60" r:id="rId2" display="http://forum.sibmama.ru/viewtopic.php?p=53876490"/>
    <hyperlink ref="A54" r:id="rId3" display="http://forum.sibmama.ru/viewtopic.php?t=592985&amp;start=7965"/>
    <hyperlink ref="A61" r:id="rId4" display="http://forum.sibmama.ru/viewtopic.php?p=53876490"/>
    <hyperlink ref="A55" r:id="rId5" display="http://forum.sibmama.ru/viewtopic.php?t=592985&amp;start=7965"/>
    <hyperlink ref="A56" r:id="rId6" display="http://forum.sibmama.ru/viewtopic.php?t=592985&amp;start=7965"/>
    <hyperlink ref="A57" r:id="rId7" display="http://forum.sibmama.ru/viewtopic.php?t=592985&amp;start=7965"/>
    <hyperlink ref="A58" r:id="rId8" display="http://forum.sibmama.ru/viewtopic.php?t=592985&amp;start=7965"/>
  </hyperlink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20.28125" style="0" customWidth="1"/>
    <col min="2" max="2" width="15.421875" style="0" customWidth="1"/>
    <col min="3" max="3" width="63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ht="25.5">
      <c r="A2" s="197" t="s">
        <v>354</v>
      </c>
      <c r="B2" s="146" t="s">
        <v>1461</v>
      </c>
      <c r="C2" s="147" t="s">
        <v>1462</v>
      </c>
      <c r="D2" s="150">
        <v>25.12</v>
      </c>
      <c r="E2" s="148">
        <v>1</v>
      </c>
      <c r="F2" s="149" t="s">
        <v>40</v>
      </c>
      <c r="G2" s="150">
        <v>25.12</v>
      </c>
      <c r="H2" s="150">
        <v>25.12</v>
      </c>
      <c r="I2" s="150"/>
      <c r="J2" s="150">
        <f>H2-I2</f>
        <v>25.12</v>
      </c>
    </row>
    <row r="3" spans="1:10" s="33" customFormat="1" ht="15">
      <c r="A3" s="199" t="s">
        <v>1362</v>
      </c>
      <c r="B3" s="26" t="s">
        <v>1463</v>
      </c>
      <c r="C3" s="27" t="s">
        <v>1464</v>
      </c>
      <c r="D3" s="21">
        <v>21.44</v>
      </c>
      <c r="E3" s="41">
        <v>12</v>
      </c>
      <c r="F3" s="42" t="s">
        <v>40</v>
      </c>
      <c r="G3" s="21">
        <v>257.28</v>
      </c>
      <c r="H3" s="21"/>
      <c r="I3" s="21"/>
      <c r="J3" s="21"/>
    </row>
    <row r="4" spans="1:10" s="33" customFormat="1" ht="15">
      <c r="A4" s="200" t="s">
        <v>1465</v>
      </c>
      <c r="B4" s="26" t="s">
        <v>650</v>
      </c>
      <c r="C4" s="27" t="s">
        <v>1466</v>
      </c>
      <c r="D4" s="21">
        <v>30.61</v>
      </c>
      <c r="E4" s="41">
        <v>7</v>
      </c>
      <c r="F4" s="42" t="s">
        <v>40</v>
      </c>
      <c r="G4" s="21">
        <v>214.27</v>
      </c>
      <c r="H4" s="21">
        <v>471.55</v>
      </c>
      <c r="I4" s="21"/>
      <c r="J4" s="21">
        <f aca="true" t="shared" si="0" ref="J4:J61">H4-I4</f>
        <v>471.55</v>
      </c>
    </row>
    <row r="5" spans="1:10" ht="25.5">
      <c r="A5" s="198" t="s">
        <v>1367</v>
      </c>
      <c r="B5" s="146" t="s">
        <v>1467</v>
      </c>
      <c r="C5" s="147" t="s">
        <v>1468</v>
      </c>
      <c r="D5" s="150">
        <v>60.38</v>
      </c>
      <c r="E5" s="148">
        <v>1</v>
      </c>
      <c r="F5" s="149" t="s">
        <v>40</v>
      </c>
      <c r="G5" s="150">
        <v>60.38</v>
      </c>
      <c r="H5" s="150"/>
      <c r="I5" s="150"/>
      <c r="J5" s="150"/>
    </row>
    <row r="6" spans="1:10" ht="15">
      <c r="A6" s="198" t="s">
        <v>1367</v>
      </c>
      <c r="B6" s="146" t="s">
        <v>1372</v>
      </c>
      <c r="C6" s="147" t="s">
        <v>1373</v>
      </c>
      <c r="D6" s="150">
        <v>111.01</v>
      </c>
      <c r="E6" s="148">
        <v>1</v>
      </c>
      <c r="F6" s="149" t="s">
        <v>40</v>
      </c>
      <c r="G6" s="150">
        <v>111.01</v>
      </c>
      <c r="H6" s="150"/>
      <c r="I6" s="150"/>
      <c r="J6" s="150"/>
    </row>
    <row r="7" spans="1:10" ht="15">
      <c r="A7" s="198" t="s">
        <v>1367</v>
      </c>
      <c r="B7" s="146" t="s">
        <v>1374</v>
      </c>
      <c r="C7" s="147" t="s">
        <v>1375</v>
      </c>
      <c r="D7" s="150">
        <v>233.41</v>
      </c>
      <c r="E7" s="148">
        <v>1</v>
      </c>
      <c r="F7" s="149" t="s">
        <v>40</v>
      </c>
      <c r="G7" s="150">
        <v>233.41</v>
      </c>
      <c r="H7" s="150"/>
      <c r="I7" s="150"/>
      <c r="J7" s="150"/>
    </row>
    <row r="8" spans="1:10" ht="25.5">
      <c r="A8" s="198" t="s">
        <v>1367</v>
      </c>
      <c r="B8" s="146" t="s">
        <v>1469</v>
      </c>
      <c r="C8" s="147" t="s">
        <v>1470</v>
      </c>
      <c r="D8" s="150">
        <v>161.13</v>
      </c>
      <c r="E8" s="148">
        <v>1</v>
      </c>
      <c r="F8" s="149" t="s">
        <v>40</v>
      </c>
      <c r="G8" s="150">
        <v>161.13</v>
      </c>
      <c r="H8" s="150"/>
      <c r="I8" s="150"/>
      <c r="J8" s="150"/>
    </row>
    <row r="9" spans="1:10" ht="15">
      <c r="A9" s="198" t="s">
        <v>1367</v>
      </c>
      <c r="B9" s="146" t="s">
        <v>1471</v>
      </c>
      <c r="C9" s="147" t="s">
        <v>1472</v>
      </c>
      <c r="D9" s="150">
        <v>38.75</v>
      </c>
      <c r="E9" s="148">
        <v>2</v>
      </c>
      <c r="F9" s="149" t="s">
        <v>40</v>
      </c>
      <c r="G9" s="150">
        <v>77.5</v>
      </c>
      <c r="H9" s="150">
        <v>643.43</v>
      </c>
      <c r="I9" s="150"/>
      <c r="J9" s="150">
        <f t="shared" si="0"/>
        <v>643.43</v>
      </c>
    </row>
    <row r="10" spans="1:10" s="33" customFormat="1" ht="15">
      <c r="A10" s="199" t="s">
        <v>119</v>
      </c>
      <c r="B10" s="26" t="s">
        <v>1171</v>
      </c>
      <c r="C10" s="27" t="s">
        <v>1172</v>
      </c>
      <c r="D10" s="21">
        <v>52.66</v>
      </c>
      <c r="E10" s="41">
        <v>1</v>
      </c>
      <c r="F10" s="42" t="s">
        <v>40</v>
      </c>
      <c r="G10" s="21">
        <v>52.66</v>
      </c>
      <c r="H10" s="21"/>
      <c r="I10" s="21"/>
      <c r="J10" s="21"/>
    </row>
    <row r="11" spans="1:10" s="33" customFormat="1" ht="15">
      <c r="A11" s="200" t="s">
        <v>1473</v>
      </c>
      <c r="B11" s="26" t="s">
        <v>1313</v>
      </c>
      <c r="C11" s="27" t="s">
        <v>1314</v>
      </c>
      <c r="D11" s="21">
        <v>18.75</v>
      </c>
      <c r="E11" s="41">
        <v>2</v>
      </c>
      <c r="F11" s="42" t="s">
        <v>40</v>
      </c>
      <c r="G11" s="21">
        <v>37.5</v>
      </c>
      <c r="H11" s="21">
        <v>90.16</v>
      </c>
      <c r="I11" s="21"/>
      <c r="J11" s="21">
        <f t="shared" si="0"/>
        <v>90.16</v>
      </c>
    </row>
    <row r="12" spans="1:10" ht="15">
      <c r="A12" s="197" t="s">
        <v>359</v>
      </c>
      <c r="B12" s="146" t="s">
        <v>650</v>
      </c>
      <c r="C12" s="147" t="s">
        <v>1466</v>
      </c>
      <c r="D12" s="150">
        <v>30.61</v>
      </c>
      <c r="E12" s="148">
        <v>1</v>
      </c>
      <c r="F12" s="149" t="s">
        <v>40</v>
      </c>
      <c r="G12" s="150">
        <v>30.61</v>
      </c>
      <c r="H12" s="150">
        <v>30.61</v>
      </c>
      <c r="I12" s="150"/>
      <c r="J12" s="150">
        <f t="shared" si="0"/>
        <v>30.61</v>
      </c>
    </row>
    <row r="13" spans="1:10" s="33" customFormat="1" ht="25.5">
      <c r="A13" s="200" t="s">
        <v>1265</v>
      </c>
      <c r="B13" s="26" t="s">
        <v>1461</v>
      </c>
      <c r="C13" s="27" t="s">
        <v>1462</v>
      </c>
      <c r="D13" s="21">
        <v>25.12</v>
      </c>
      <c r="E13" s="41">
        <v>1</v>
      </c>
      <c r="F13" s="42" t="s">
        <v>40</v>
      </c>
      <c r="G13" s="21">
        <v>25.12</v>
      </c>
      <c r="H13" s="21">
        <v>25.12</v>
      </c>
      <c r="I13" s="21"/>
      <c r="J13" s="21">
        <f t="shared" si="0"/>
        <v>25.12</v>
      </c>
    </row>
    <row r="14" spans="1:10" ht="15">
      <c r="A14" s="197" t="s">
        <v>979</v>
      </c>
      <c r="B14" s="146" t="s">
        <v>877</v>
      </c>
      <c r="C14" s="147" t="s">
        <v>878</v>
      </c>
      <c r="D14" s="150">
        <v>13.74</v>
      </c>
      <c r="E14" s="148">
        <v>4</v>
      </c>
      <c r="F14" s="149" t="s">
        <v>40</v>
      </c>
      <c r="G14" s="150">
        <v>54.96</v>
      </c>
      <c r="H14" s="150">
        <v>54.96</v>
      </c>
      <c r="I14" s="150"/>
      <c r="J14" s="150">
        <f t="shared" si="0"/>
        <v>54.96</v>
      </c>
    </row>
    <row r="15" spans="1:10" s="33" customFormat="1" ht="15">
      <c r="A15" s="200" t="s">
        <v>1390</v>
      </c>
      <c r="B15" s="26" t="s">
        <v>1463</v>
      </c>
      <c r="C15" s="27" t="s">
        <v>1464</v>
      </c>
      <c r="D15" s="21">
        <v>21.44</v>
      </c>
      <c r="E15" s="41">
        <v>1</v>
      </c>
      <c r="F15" s="42" t="s">
        <v>40</v>
      </c>
      <c r="G15" s="21">
        <v>21.44</v>
      </c>
      <c r="H15" s="21">
        <v>21.44</v>
      </c>
      <c r="I15" s="21"/>
      <c r="J15" s="21">
        <f t="shared" si="0"/>
        <v>21.44</v>
      </c>
    </row>
    <row r="16" spans="1:10" ht="15">
      <c r="A16" s="197" t="s">
        <v>1160</v>
      </c>
      <c r="B16" s="146" t="s">
        <v>1463</v>
      </c>
      <c r="C16" s="147" t="s">
        <v>1464</v>
      </c>
      <c r="D16" s="150">
        <v>21.44</v>
      </c>
      <c r="E16" s="148">
        <v>5</v>
      </c>
      <c r="F16" s="149" t="s">
        <v>40</v>
      </c>
      <c r="G16" s="150">
        <v>107.2</v>
      </c>
      <c r="H16" s="150"/>
      <c r="I16" s="150"/>
      <c r="J16" s="150"/>
    </row>
    <row r="17" spans="1:10" ht="15">
      <c r="A17" s="197" t="s">
        <v>1160</v>
      </c>
      <c r="B17" s="146" t="s">
        <v>1474</v>
      </c>
      <c r="C17" s="147" t="s">
        <v>1475</v>
      </c>
      <c r="D17" s="150">
        <v>9.74</v>
      </c>
      <c r="E17" s="148">
        <v>3</v>
      </c>
      <c r="F17" s="149" t="s">
        <v>40</v>
      </c>
      <c r="G17" s="150">
        <v>29.22</v>
      </c>
      <c r="H17" s="150"/>
      <c r="I17" s="150"/>
      <c r="J17" s="150"/>
    </row>
    <row r="18" spans="1:10" ht="15">
      <c r="A18" s="197" t="s">
        <v>1476</v>
      </c>
      <c r="B18" s="146" t="s">
        <v>877</v>
      </c>
      <c r="C18" s="147" t="s">
        <v>878</v>
      </c>
      <c r="D18" s="150">
        <v>13.74</v>
      </c>
      <c r="E18" s="148">
        <v>12</v>
      </c>
      <c r="F18" s="149" t="s">
        <v>40</v>
      </c>
      <c r="G18" s="150">
        <v>164.88</v>
      </c>
      <c r="H18" s="150">
        <v>301.3</v>
      </c>
      <c r="I18" s="150"/>
      <c r="J18" s="150">
        <f t="shared" si="0"/>
        <v>301.3</v>
      </c>
    </row>
    <row r="19" spans="1:10" s="33" customFormat="1" ht="15">
      <c r="A19" s="200" t="s">
        <v>1477</v>
      </c>
      <c r="B19" s="26" t="s">
        <v>1313</v>
      </c>
      <c r="C19" s="27" t="s">
        <v>1314</v>
      </c>
      <c r="D19" s="21">
        <v>18.75</v>
      </c>
      <c r="E19" s="41">
        <v>1</v>
      </c>
      <c r="F19" s="42" t="s">
        <v>40</v>
      </c>
      <c r="G19" s="21">
        <v>18.75</v>
      </c>
      <c r="H19" s="21">
        <v>18.75</v>
      </c>
      <c r="I19" s="21"/>
      <c r="J19" s="21">
        <f t="shared" si="0"/>
        <v>18.75</v>
      </c>
    </row>
    <row r="20" spans="1:10" ht="15">
      <c r="A20" s="197" t="s">
        <v>312</v>
      </c>
      <c r="B20" s="146" t="s">
        <v>1478</v>
      </c>
      <c r="C20" s="147" t="s">
        <v>1479</v>
      </c>
      <c r="D20" s="150">
        <v>37.72</v>
      </c>
      <c r="E20" s="148">
        <v>3</v>
      </c>
      <c r="F20" s="149" t="s">
        <v>40</v>
      </c>
      <c r="G20" s="150">
        <v>113.16</v>
      </c>
      <c r="H20" s="150"/>
      <c r="I20" s="150"/>
      <c r="J20" s="150"/>
    </row>
    <row r="21" spans="1:10" ht="15">
      <c r="A21" s="198" t="s">
        <v>312</v>
      </c>
      <c r="B21" s="146" t="s">
        <v>1480</v>
      </c>
      <c r="C21" s="147" t="s">
        <v>1481</v>
      </c>
      <c r="D21" s="150">
        <v>28.66</v>
      </c>
      <c r="E21" s="148">
        <v>5</v>
      </c>
      <c r="F21" s="149" t="s">
        <v>40</v>
      </c>
      <c r="G21" s="150">
        <v>143.3</v>
      </c>
      <c r="H21" s="150">
        <v>256.42</v>
      </c>
      <c r="I21" s="150"/>
      <c r="J21" s="150">
        <f t="shared" si="0"/>
        <v>256.42</v>
      </c>
    </row>
    <row r="22" spans="1:10" s="33" customFormat="1" ht="15">
      <c r="A22" s="199" t="s">
        <v>995</v>
      </c>
      <c r="B22" s="26" t="s">
        <v>1482</v>
      </c>
      <c r="C22" s="27" t="s">
        <v>1483</v>
      </c>
      <c r="D22" s="21">
        <v>24.25</v>
      </c>
      <c r="E22" s="41">
        <v>2</v>
      </c>
      <c r="F22" s="42" t="s">
        <v>40</v>
      </c>
      <c r="G22" s="21">
        <v>48.5</v>
      </c>
      <c r="H22" s="21">
        <v>48.49</v>
      </c>
      <c r="I22" s="21"/>
      <c r="J22" s="21">
        <f t="shared" si="0"/>
        <v>48.49</v>
      </c>
    </row>
    <row r="23" spans="1:10" ht="25.5">
      <c r="A23" s="197" t="s">
        <v>49</v>
      </c>
      <c r="B23" s="146" t="s">
        <v>1461</v>
      </c>
      <c r="C23" s="147" t="s">
        <v>1462</v>
      </c>
      <c r="D23" s="150">
        <v>25.12</v>
      </c>
      <c r="E23" s="148">
        <v>1</v>
      </c>
      <c r="F23" s="149" t="s">
        <v>40</v>
      </c>
      <c r="G23" s="150">
        <v>25.12</v>
      </c>
      <c r="H23" s="150">
        <v>25.12</v>
      </c>
      <c r="I23" s="150"/>
      <c r="J23" s="150">
        <f t="shared" si="0"/>
        <v>25.12</v>
      </c>
    </row>
    <row r="24" spans="1:10" s="33" customFormat="1" ht="15">
      <c r="A24" s="200" t="s">
        <v>801</v>
      </c>
      <c r="B24" s="26" t="s">
        <v>1474</v>
      </c>
      <c r="C24" s="27" t="s">
        <v>1475</v>
      </c>
      <c r="D24" s="21">
        <v>9.74</v>
      </c>
      <c r="E24" s="41">
        <v>1</v>
      </c>
      <c r="F24" s="42" t="s">
        <v>40</v>
      </c>
      <c r="G24" s="21">
        <v>9.74</v>
      </c>
      <c r="H24" s="21"/>
      <c r="I24" s="21"/>
      <c r="J24" s="21"/>
    </row>
    <row r="25" spans="1:10" s="33" customFormat="1" ht="25.5">
      <c r="A25" s="200" t="s">
        <v>801</v>
      </c>
      <c r="B25" s="26" t="s">
        <v>1461</v>
      </c>
      <c r="C25" s="27" t="s">
        <v>1462</v>
      </c>
      <c r="D25" s="21">
        <v>25.12</v>
      </c>
      <c r="E25" s="41">
        <v>1</v>
      </c>
      <c r="F25" s="42" t="s">
        <v>40</v>
      </c>
      <c r="G25" s="21">
        <v>25.12</v>
      </c>
      <c r="H25" s="21">
        <v>34.86</v>
      </c>
      <c r="I25" s="21"/>
      <c r="J25" s="21">
        <f t="shared" si="0"/>
        <v>34.86</v>
      </c>
    </row>
    <row r="26" spans="1:10" ht="15">
      <c r="A26" s="197" t="s">
        <v>1484</v>
      </c>
      <c r="B26" s="146" t="s">
        <v>1474</v>
      </c>
      <c r="C26" s="147" t="s">
        <v>1475</v>
      </c>
      <c r="D26" s="150">
        <v>9.74</v>
      </c>
      <c r="E26" s="148">
        <v>1</v>
      </c>
      <c r="F26" s="149" t="s">
        <v>40</v>
      </c>
      <c r="G26" s="150">
        <v>9.74</v>
      </c>
      <c r="H26" s="150">
        <v>9.74</v>
      </c>
      <c r="I26" s="150"/>
      <c r="J26" s="150">
        <f t="shared" si="0"/>
        <v>9.74</v>
      </c>
    </row>
    <row r="27" spans="1:10" s="33" customFormat="1" ht="15">
      <c r="A27" s="200" t="s">
        <v>420</v>
      </c>
      <c r="B27" s="26" t="s">
        <v>1474</v>
      </c>
      <c r="C27" s="27" t="s">
        <v>1475</v>
      </c>
      <c r="D27" s="21">
        <v>9.74</v>
      </c>
      <c r="E27" s="41">
        <v>1</v>
      </c>
      <c r="F27" s="42" t="s">
        <v>40</v>
      </c>
      <c r="G27" s="21">
        <v>9.74</v>
      </c>
      <c r="H27" s="21"/>
      <c r="I27" s="21"/>
      <c r="J27" s="21"/>
    </row>
    <row r="28" spans="1:10" s="33" customFormat="1" ht="15">
      <c r="A28" s="200" t="s">
        <v>890</v>
      </c>
      <c r="B28" s="26" t="s">
        <v>1463</v>
      </c>
      <c r="C28" s="27" t="s">
        <v>1464</v>
      </c>
      <c r="D28" s="21">
        <v>21.44</v>
      </c>
      <c r="E28" s="41">
        <v>1</v>
      </c>
      <c r="F28" s="42" t="s">
        <v>40</v>
      </c>
      <c r="G28" s="21">
        <v>21.44</v>
      </c>
      <c r="H28" s="21">
        <v>31.18</v>
      </c>
      <c r="I28" s="21"/>
      <c r="J28" s="21">
        <f t="shared" si="0"/>
        <v>31.18</v>
      </c>
    </row>
    <row r="29" spans="1:10" ht="15">
      <c r="A29" s="198" t="s">
        <v>950</v>
      </c>
      <c r="B29" s="146" t="s">
        <v>1078</v>
      </c>
      <c r="C29" s="147" t="s">
        <v>1079</v>
      </c>
      <c r="D29" s="150">
        <v>90</v>
      </c>
      <c r="E29" s="148">
        <v>1</v>
      </c>
      <c r="F29" s="149" t="s">
        <v>40</v>
      </c>
      <c r="G29" s="150">
        <v>90</v>
      </c>
      <c r="H29" s="150"/>
      <c r="I29" s="150"/>
      <c r="J29" s="150"/>
    </row>
    <row r="30" spans="1:10" ht="15">
      <c r="A30" s="198" t="s">
        <v>950</v>
      </c>
      <c r="B30" s="146" t="s">
        <v>1485</v>
      </c>
      <c r="C30" s="147" t="s">
        <v>1486</v>
      </c>
      <c r="D30" s="150">
        <v>358.53</v>
      </c>
      <c r="E30" s="148">
        <v>1</v>
      </c>
      <c r="F30" s="149" t="s">
        <v>40</v>
      </c>
      <c r="G30" s="150">
        <v>358.53</v>
      </c>
      <c r="H30" s="150"/>
      <c r="I30" s="150"/>
      <c r="J30" s="150"/>
    </row>
    <row r="31" spans="1:10" ht="15">
      <c r="A31" s="198" t="s">
        <v>950</v>
      </c>
      <c r="B31" s="146" t="s">
        <v>1487</v>
      </c>
      <c r="C31" s="147" t="s">
        <v>1488</v>
      </c>
      <c r="D31" s="150">
        <v>256.25</v>
      </c>
      <c r="E31" s="148">
        <v>1</v>
      </c>
      <c r="F31" s="149" t="s">
        <v>40</v>
      </c>
      <c r="G31" s="150">
        <v>256.25</v>
      </c>
      <c r="H31" s="150">
        <v>704.78</v>
      </c>
      <c r="I31" s="150"/>
      <c r="J31" s="150">
        <f t="shared" si="0"/>
        <v>704.78</v>
      </c>
    </row>
    <row r="32" spans="1:10" s="33" customFormat="1" ht="25.5">
      <c r="A32" s="199" t="s">
        <v>262</v>
      </c>
      <c r="B32" s="26" t="s">
        <v>1489</v>
      </c>
      <c r="C32" s="27" t="s">
        <v>1490</v>
      </c>
      <c r="D32" s="21">
        <v>250</v>
      </c>
      <c r="E32" s="41">
        <v>1</v>
      </c>
      <c r="F32" s="42" t="s">
        <v>40</v>
      </c>
      <c r="G32" s="21">
        <v>250</v>
      </c>
      <c r="H32" s="21"/>
      <c r="I32" s="21"/>
      <c r="J32" s="21"/>
    </row>
    <row r="33" spans="1:10" s="33" customFormat="1" ht="25.5">
      <c r="A33" s="199" t="s">
        <v>262</v>
      </c>
      <c r="B33" s="26" t="s">
        <v>1491</v>
      </c>
      <c r="C33" s="27" t="s">
        <v>1492</v>
      </c>
      <c r="D33" s="21">
        <v>49.65</v>
      </c>
      <c r="E33" s="41">
        <v>1</v>
      </c>
      <c r="F33" s="42" t="s">
        <v>40</v>
      </c>
      <c r="G33" s="21">
        <v>49.65</v>
      </c>
      <c r="H33" s="21"/>
      <c r="I33" s="21"/>
      <c r="J33" s="21"/>
    </row>
    <row r="34" spans="1:10" s="33" customFormat="1" ht="25.5">
      <c r="A34" s="199" t="s">
        <v>262</v>
      </c>
      <c r="B34" s="26" t="s">
        <v>1493</v>
      </c>
      <c r="C34" s="27" t="s">
        <v>1494</v>
      </c>
      <c r="D34" s="21">
        <v>48.67</v>
      </c>
      <c r="E34" s="41">
        <v>1</v>
      </c>
      <c r="F34" s="42" t="s">
        <v>40</v>
      </c>
      <c r="G34" s="21">
        <v>48.67</v>
      </c>
      <c r="H34" s="21">
        <v>348.32</v>
      </c>
      <c r="I34" s="21"/>
      <c r="J34" s="21">
        <f t="shared" si="0"/>
        <v>348.32</v>
      </c>
    </row>
    <row r="35" spans="1:10" ht="15">
      <c r="A35" s="197" t="s">
        <v>383</v>
      </c>
      <c r="B35" s="146" t="s">
        <v>1478</v>
      </c>
      <c r="C35" s="147" t="s">
        <v>1479</v>
      </c>
      <c r="D35" s="150">
        <v>37.72</v>
      </c>
      <c r="E35" s="148">
        <v>2</v>
      </c>
      <c r="F35" s="149" t="s">
        <v>40</v>
      </c>
      <c r="G35" s="150">
        <v>75.44</v>
      </c>
      <c r="H35" s="150">
        <v>75.43</v>
      </c>
      <c r="I35" s="150"/>
      <c r="J35" s="150">
        <f t="shared" si="0"/>
        <v>75.43</v>
      </c>
    </row>
    <row r="36" spans="1:10" s="33" customFormat="1" ht="25.5">
      <c r="A36" s="199" t="s">
        <v>1333</v>
      </c>
      <c r="B36" s="26" t="s">
        <v>1495</v>
      </c>
      <c r="C36" s="27" t="s">
        <v>1496</v>
      </c>
      <c r="D36" s="21">
        <v>110.74</v>
      </c>
      <c r="E36" s="41">
        <v>2</v>
      </c>
      <c r="F36" s="42" t="s">
        <v>40</v>
      </c>
      <c r="G36" s="21">
        <v>221.48</v>
      </c>
      <c r="H36" s="21">
        <v>221.48</v>
      </c>
      <c r="I36" s="21"/>
      <c r="J36" s="21">
        <f t="shared" si="0"/>
        <v>221.48</v>
      </c>
    </row>
    <row r="37" spans="1:10" ht="15">
      <c r="A37" s="197" t="s">
        <v>1497</v>
      </c>
      <c r="B37" s="146" t="s">
        <v>1478</v>
      </c>
      <c r="C37" s="147" t="s">
        <v>1479</v>
      </c>
      <c r="D37" s="150">
        <v>37.72</v>
      </c>
      <c r="E37" s="148">
        <v>2</v>
      </c>
      <c r="F37" s="149" t="s">
        <v>40</v>
      </c>
      <c r="G37" s="150">
        <v>75.44</v>
      </c>
      <c r="H37" s="150">
        <v>75.43</v>
      </c>
      <c r="I37" s="150"/>
      <c r="J37" s="150">
        <f t="shared" si="0"/>
        <v>75.43</v>
      </c>
    </row>
    <row r="38" spans="1:10" s="33" customFormat="1" ht="15">
      <c r="A38" s="200" t="s">
        <v>1133</v>
      </c>
      <c r="B38" s="26" t="s">
        <v>1463</v>
      </c>
      <c r="C38" s="27" t="s">
        <v>1464</v>
      </c>
      <c r="D38" s="21">
        <v>21.44</v>
      </c>
      <c r="E38" s="41">
        <v>2</v>
      </c>
      <c r="F38" s="42" t="s">
        <v>40</v>
      </c>
      <c r="G38" s="21">
        <v>42.88</v>
      </c>
      <c r="H38" s="21">
        <v>42.88</v>
      </c>
      <c r="I38" s="21"/>
      <c r="J38" s="21">
        <f t="shared" si="0"/>
        <v>42.88</v>
      </c>
    </row>
    <row r="39" spans="1:10" ht="15">
      <c r="A39" s="197" t="s">
        <v>620</v>
      </c>
      <c r="B39" s="146" t="s">
        <v>1463</v>
      </c>
      <c r="C39" s="147" t="s">
        <v>1464</v>
      </c>
      <c r="D39" s="150">
        <v>21.44</v>
      </c>
      <c r="E39" s="148">
        <v>1</v>
      </c>
      <c r="F39" s="149" t="s">
        <v>40</v>
      </c>
      <c r="G39" s="150">
        <v>21.44</v>
      </c>
      <c r="H39" s="150"/>
      <c r="I39" s="150"/>
      <c r="J39" s="150"/>
    </row>
    <row r="40" spans="1:10" ht="15">
      <c r="A40" s="197" t="s">
        <v>1498</v>
      </c>
      <c r="B40" s="146" t="s">
        <v>1474</v>
      </c>
      <c r="C40" s="147" t="s">
        <v>1475</v>
      </c>
      <c r="D40" s="150">
        <v>9.74</v>
      </c>
      <c r="E40" s="148">
        <v>2</v>
      </c>
      <c r="F40" s="149" t="s">
        <v>40</v>
      </c>
      <c r="G40" s="150">
        <v>19.48</v>
      </c>
      <c r="H40" s="150">
        <v>40.92</v>
      </c>
      <c r="I40" s="150"/>
      <c r="J40" s="150">
        <f t="shared" si="0"/>
        <v>40.92</v>
      </c>
    </row>
    <row r="41" spans="1:10" s="33" customFormat="1" ht="15">
      <c r="A41" s="200" t="s">
        <v>1136</v>
      </c>
      <c r="B41" s="26" t="s">
        <v>1474</v>
      </c>
      <c r="C41" s="27" t="s">
        <v>1475</v>
      </c>
      <c r="D41" s="21">
        <v>9.74</v>
      </c>
      <c r="E41" s="41">
        <v>2</v>
      </c>
      <c r="F41" s="42" t="s">
        <v>40</v>
      </c>
      <c r="G41" s="21">
        <v>19.48</v>
      </c>
      <c r="H41" s="21"/>
      <c r="I41" s="21"/>
      <c r="J41" s="21"/>
    </row>
    <row r="42" spans="1:10" s="33" customFormat="1" ht="15">
      <c r="A42" s="200" t="s">
        <v>1136</v>
      </c>
      <c r="B42" s="26" t="s">
        <v>1171</v>
      </c>
      <c r="C42" s="27" t="s">
        <v>1172</v>
      </c>
      <c r="D42" s="21">
        <v>52.66</v>
      </c>
      <c r="E42" s="41">
        <v>1</v>
      </c>
      <c r="F42" s="42" t="s">
        <v>40</v>
      </c>
      <c r="G42" s="21">
        <v>52.66</v>
      </c>
      <c r="H42" s="21"/>
      <c r="I42" s="21"/>
      <c r="J42" s="21"/>
    </row>
    <row r="43" spans="1:10" s="33" customFormat="1" ht="15">
      <c r="A43" s="200" t="s">
        <v>1136</v>
      </c>
      <c r="B43" s="26" t="s">
        <v>1478</v>
      </c>
      <c r="C43" s="27" t="s">
        <v>1479</v>
      </c>
      <c r="D43" s="21">
        <v>37.72</v>
      </c>
      <c r="E43" s="41">
        <v>3</v>
      </c>
      <c r="F43" s="42" t="s">
        <v>40</v>
      </c>
      <c r="G43" s="21">
        <v>113.16</v>
      </c>
      <c r="H43" s="21">
        <v>185.29</v>
      </c>
      <c r="I43" s="21"/>
      <c r="J43" s="21">
        <f t="shared" si="0"/>
        <v>185.29</v>
      </c>
    </row>
    <row r="44" spans="1:10" ht="15">
      <c r="A44" s="198" t="s">
        <v>1499</v>
      </c>
      <c r="B44" s="146" t="s">
        <v>1500</v>
      </c>
      <c r="C44" s="147" t="s">
        <v>1501</v>
      </c>
      <c r="D44" s="150">
        <v>143.75</v>
      </c>
      <c r="E44" s="148">
        <v>1</v>
      </c>
      <c r="F44" s="149" t="s">
        <v>40</v>
      </c>
      <c r="G44" s="150">
        <v>143.75</v>
      </c>
      <c r="H44" s="150"/>
      <c r="I44" s="150"/>
      <c r="J44" s="150"/>
    </row>
    <row r="45" spans="1:10" ht="15">
      <c r="A45" s="197" t="s">
        <v>1499</v>
      </c>
      <c r="B45" s="146" t="s">
        <v>1313</v>
      </c>
      <c r="C45" s="147" t="s">
        <v>1314</v>
      </c>
      <c r="D45" s="150">
        <v>18.75</v>
      </c>
      <c r="E45" s="148">
        <v>2</v>
      </c>
      <c r="F45" s="149" t="s">
        <v>40</v>
      </c>
      <c r="G45" s="150">
        <v>37.5</v>
      </c>
      <c r="H45" s="150">
        <v>181.25</v>
      </c>
      <c r="I45" s="150"/>
      <c r="J45" s="150">
        <f t="shared" si="0"/>
        <v>181.25</v>
      </c>
    </row>
    <row r="46" spans="1:10" s="33" customFormat="1" ht="15">
      <c r="A46" s="199" t="s">
        <v>661</v>
      </c>
      <c r="B46" s="26" t="s">
        <v>1502</v>
      </c>
      <c r="C46" s="27" t="s">
        <v>1503</v>
      </c>
      <c r="D46" s="21">
        <v>181.3</v>
      </c>
      <c r="E46" s="41">
        <v>1</v>
      </c>
      <c r="F46" s="42" t="s">
        <v>40</v>
      </c>
      <c r="G46" s="21">
        <v>181.3</v>
      </c>
      <c r="H46" s="21">
        <v>181.3</v>
      </c>
      <c r="I46" s="21"/>
      <c r="J46" s="21">
        <f t="shared" si="0"/>
        <v>181.3</v>
      </c>
    </row>
    <row r="47" spans="1:10" ht="15">
      <c r="A47" s="198" t="s">
        <v>1407</v>
      </c>
      <c r="B47" s="146" t="s">
        <v>1504</v>
      </c>
      <c r="C47" s="147" t="s">
        <v>1505</v>
      </c>
      <c r="D47" s="150">
        <v>171.6</v>
      </c>
      <c r="E47" s="148">
        <v>1</v>
      </c>
      <c r="F47" s="149" t="s">
        <v>40</v>
      </c>
      <c r="G47" s="150">
        <v>171.6</v>
      </c>
      <c r="H47" s="150"/>
      <c r="I47" s="150"/>
      <c r="J47" s="150"/>
    </row>
    <row r="48" spans="1:10" ht="15">
      <c r="A48" s="198" t="s">
        <v>1407</v>
      </c>
      <c r="B48" s="146" t="s">
        <v>1506</v>
      </c>
      <c r="C48" s="147" t="s">
        <v>1507</v>
      </c>
      <c r="D48" s="150">
        <v>28.02</v>
      </c>
      <c r="E48" s="148">
        <v>1</v>
      </c>
      <c r="F48" s="149" t="s">
        <v>40</v>
      </c>
      <c r="G48" s="150">
        <v>28.02</v>
      </c>
      <c r="H48" s="150"/>
      <c r="I48" s="150"/>
      <c r="J48" s="150"/>
    </row>
    <row r="49" spans="1:10" ht="15">
      <c r="A49" s="198" t="s">
        <v>1407</v>
      </c>
      <c r="B49" s="146" t="s">
        <v>1171</v>
      </c>
      <c r="C49" s="147" t="s">
        <v>1172</v>
      </c>
      <c r="D49" s="150">
        <v>52.66</v>
      </c>
      <c r="E49" s="148">
        <v>1</v>
      </c>
      <c r="F49" s="149" t="s">
        <v>40</v>
      </c>
      <c r="G49" s="150">
        <v>52.66</v>
      </c>
      <c r="H49" s="150">
        <v>252.28</v>
      </c>
      <c r="I49" s="150"/>
      <c r="J49" s="150">
        <f t="shared" si="0"/>
        <v>252.28</v>
      </c>
    </row>
    <row r="50" spans="1:10" s="33" customFormat="1" ht="25.5">
      <c r="A50" s="101" t="s">
        <v>1508</v>
      </c>
      <c r="B50" s="26" t="s">
        <v>1509</v>
      </c>
      <c r="C50" s="27" t="s">
        <v>1510</v>
      </c>
      <c r="D50" s="21">
        <v>278.33</v>
      </c>
      <c r="E50" s="41">
        <v>2</v>
      </c>
      <c r="F50" s="42" t="s">
        <v>40</v>
      </c>
      <c r="G50" s="21">
        <v>556.66</v>
      </c>
      <c r="H50" s="21">
        <v>556.66</v>
      </c>
      <c r="I50" s="21"/>
      <c r="J50" s="21">
        <f t="shared" si="0"/>
        <v>556.66</v>
      </c>
    </row>
    <row r="51" spans="1:10" ht="25.5">
      <c r="A51" s="198" t="s">
        <v>61</v>
      </c>
      <c r="B51" s="146" t="s">
        <v>1511</v>
      </c>
      <c r="C51" s="147" t="s">
        <v>1512</v>
      </c>
      <c r="D51" s="150">
        <v>245</v>
      </c>
      <c r="E51" s="148">
        <v>1</v>
      </c>
      <c r="F51" s="149" t="s">
        <v>40</v>
      </c>
      <c r="G51" s="150">
        <v>245</v>
      </c>
      <c r="H51" s="150"/>
      <c r="I51" s="150"/>
      <c r="J51" s="150"/>
    </row>
    <row r="52" spans="1:10" ht="15">
      <c r="A52" s="197" t="s">
        <v>282</v>
      </c>
      <c r="B52" s="146" t="s">
        <v>1463</v>
      </c>
      <c r="C52" s="147" t="s">
        <v>1464</v>
      </c>
      <c r="D52" s="150">
        <v>21.44</v>
      </c>
      <c r="E52" s="148">
        <v>2</v>
      </c>
      <c r="F52" s="149" t="s">
        <v>40</v>
      </c>
      <c r="G52" s="150">
        <v>42.88</v>
      </c>
      <c r="H52" s="150"/>
      <c r="I52" s="150"/>
      <c r="J52" s="150"/>
    </row>
    <row r="53" spans="1:10" ht="15">
      <c r="A53" s="197" t="s">
        <v>282</v>
      </c>
      <c r="B53" s="146" t="s">
        <v>1478</v>
      </c>
      <c r="C53" s="147" t="s">
        <v>1479</v>
      </c>
      <c r="D53" s="150">
        <v>37.72</v>
      </c>
      <c r="E53" s="148">
        <v>2</v>
      </c>
      <c r="F53" s="149" t="s">
        <v>40</v>
      </c>
      <c r="G53" s="150">
        <v>75.44</v>
      </c>
      <c r="H53" s="150"/>
      <c r="I53" s="150"/>
      <c r="J53" s="150"/>
    </row>
    <row r="54" spans="1:10" ht="15">
      <c r="A54" s="197" t="s">
        <v>282</v>
      </c>
      <c r="B54" s="146" t="s">
        <v>877</v>
      </c>
      <c r="C54" s="147" t="s">
        <v>878</v>
      </c>
      <c r="D54" s="150">
        <v>13.74</v>
      </c>
      <c r="E54" s="148">
        <v>4</v>
      </c>
      <c r="F54" s="149" t="s">
        <v>40</v>
      </c>
      <c r="G54" s="150">
        <v>54.96</v>
      </c>
      <c r="H54" s="150">
        <v>418.27</v>
      </c>
      <c r="I54" s="150"/>
      <c r="J54" s="150">
        <f t="shared" si="0"/>
        <v>418.27</v>
      </c>
    </row>
    <row r="55" spans="1:10" s="33" customFormat="1" ht="15">
      <c r="A55" s="199" t="s">
        <v>536</v>
      </c>
      <c r="B55" s="26" t="s">
        <v>1474</v>
      </c>
      <c r="C55" s="27" t="s">
        <v>1475</v>
      </c>
      <c r="D55" s="21">
        <v>9.74</v>
      </c>
      <c r="E55" s="41">
        <v>2</v>
      </c>
      <c r="F55" s="42" t="s">
        <v>40</v>
      </c>
      <c r="G55" s="21">
        <v>19.48</v>
      </c>
      <c r="H55" s="21">
        <v>19.48</v>
      </c>
      <c r="I55" s="21"/>
      <c r="J55" s="21">
        <f t="shared" si="0"/>
        <v>19.48</v>
      </c>
    </row>
    <row r="56" spans="1:10" ht="15">
      <c r="A56" s="196" t="s">
        <v>1443</v>
      </c>
      <c r="B56" s="146" t="s">
        <v>1513</v>
      </c>
      <c r="C56" s="147" t="s">
        <v>1514</v>
      </c>
      <c r="D56" s="150">
        <v>63.79</v>
      </c>
      <c r="E56" s="148">
        <v>6</v>
      </c>
      <c r="F56" s="149" t="s">
        <v>40</v>
      </c>
      <c r="G56" s="150">
        <v>382.74</v>
      </c>
      <c r="H56" s="150"/>
      <c r="I56" s="150"/>
      <c r="J56" s="150"/>
    </row>
    <row r="57" spans="1:10" ht="25.5">
      <c r="A57" s="196" t="s">
        <v>1443</v>
      </c>
      <c r="B57" s="146" t="s">
        <v>1515</v>
      </c>
      <c r="C57" s="147" t="s">
        <v>1516</v>
      </c>
      <c r="D57" s="150">
        <v>216.03</v>
      </c>
      <c r="E57" s="148">
        <v>1</v>
      </c>
      <c r="F57" s="149" t="s">
        <v>40</v>
      </c>
      <c r="G57" s="150">
        <v>216.03</v>
      </c>
      <c r="H57" s="150">
        <v>598.77</v>
      </c>
      <c r="I57" s="150"/>
      <c r="J57" s="150">
        <f t="shared" si="0"/>
        <v>598.77</v>
      </c>
    </row>
    <row r="58" spans="1:10" s="33" customFormat="1" ht="25.5">
      <c r="A58" s="101" t="s">
        <v>34</v>
      </c>
      <c r="B58" s="26" t="s">
        <v>1517</v>
      </c>
      <c r="C58" s="27" t="s">
        <v>1518</v>
      </c>
      <c r="D58" s="21">
        <v>2095</v>
      </c>
      <c r="E58" s="41">
        <v>1</v>
      </c>
      <c r="F58" s="42" t="s">
        <v>40</v>
      </c>
      <c r="G58" s="21">
        <v>2095</v>
      </c>
      <c r="H58" s="21"/>
      <c r="I58" s="21"/>
      <c r="J58" s="21"/>
    </row>
    <row r="59" spans="1:10" s="33" customFormat="1" ht="25.5">
      <c r="A59" s="200" t="s">
        <v>34</v>
      </c>
      <c r="B59" s="26" t="s">
        <v>1461</v>
      </c>
      <c r="C59" s="27" t="s">
        <v>1462</v>
      </c>
      <c r="D59" s="21">
        <v>25.12</v>
      </c>
      <c r="E59" s="41">
        <v>1</v>
      </c>
      <c r="F59" s="42" t="s">
        <v>40</v>
      </c>
      <c r="G59" s="21">
        <v>25.12</v>
      </c>
      <c r="H59" s="21">
        <v>2120.12</v>
      </c>
      <c r="I59" s="21"/>
      <c r="J59" s="21">
        <f t="shared" si="0"/>
        <v>2120.12</v>
      </c>
    </row>
    <row r="60" spans="1:10" ht="15">
      <c r="A60" s="198" t="s">
        <v>1458</v>
      </c>
      <c r="B60" s="146" t="s">
        <v>1519</v>
      </c>
      <c r="C60" s="147" t="s">
        <v>1520</v>
      </c>
      <c r="D60" s="150">
        <v>70</v>
      </c>
      <c r="E60" s="148">
        <v>1</v>
      </c>
      <c r="F60" s="149" t="s">
        <v>40</v>
      </c>
      <c r="G60" s="150">
        <v>70</v>
      </c>
      <c r="H60" s="150"/>
      <c r="I60" s="150"/>
      <c r="J60" s="150"/>
    </row>
    <row r="61" spans="1:10" ht="15">
      <c r="A61" s="198" t="s">
        <v>1458</v>
      </c>
      <c r="B61" s="146" t="s">
        <v>1521</v>
      </c>
      <c r="C61" s="147" t="s">
        <v>1522</v>
      </c>
      <c r="D61" s="150">
        <v>70</v>
      </c>
      <c r="E61" s="148">
        <v>1</v>
      </c>
      <c r="F61" s="149" t="s">
        <v>40</v>
      </c>
      <c r="G61" s="150">
        <v>70</v>
      </c>
      <c r="H61" s="150">
        <v>140</v>
      </c>
      <c r="I61" s="150"/>
      <c r="J61" s="150">
        <f t="shared" si="0"/>
        <v>140</v>
      </c>
    </row>
  </sheetData>
  <sheetProtection/>
  <hyperlinks>
    <hyperlink ref="A50" r:id="rId1" display="http://forum.sibmama.ru/viewtopic.php?t=592985&amp;start=8175&amp;sid=6904a247bcbdb34b84d4a9aba2512f8c"/>
    <hyperlink ref="A58" r:id="rId2" display="http://forum.sibmama.ru/viewtopic.php?p=53876490"/>
    <hyperlink ref="A56" r:id="rId3" display="http://forum.sibmama.ru/viewtopic.php?t=592985&amp;start=8175&amp;sid=1cd65490be8a976d956351b1db8cdfc2"/>
    <hyperlink ref="A57" r:id="rId4" display="http://forum.sibmama.ru/viewtopic.php?t=592985&amp;start=8175&amp;sid=1cd65490be8a976d956351b1db8cdfc2"/>
  </hyperlink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6.421875" style="0" customWidth="1"/>
    <col min="2" max="2" width="11.8515625" style="0" customWidth="1"/>
    <col min="3" max="3" width="46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ht="15">
      <c r="A2" s="201" t="s">
        <v>1362</v>
      </c>
      <c r="B2" s="146" t="s">
        <v>1574</v>
      </c>
      <c r="C2" s="147" t="s">
        <v>1575</v>
      </c>
      <c r="D2" s="150">
        <v>218.53</v>
      </c>
      <c r="E2" s="148">
        <v>1</v>
      </c>
      <c r="F2" s="149" t="s">
        <v>40</v>
      </c>
      <c r="G2" s="150">
        <v>218.53</v>
      </c>
      <c r="H2" s="151"/>
      <c r="I2" s="151"/>
      <c r="J2" s="151"/>
    </row>
    <row r="3" spans="1:10" ht="25.5">
      <c r="A3" s="201" t="s">
        <v>1362</v>
      </c>
      <c r="B3" s="146" t="s">
        <v>1576</v>
      </c>
      <c r="C3" s="147" t="s">
        <v>1577</v>
      </c>
      <c r="D3" s="150">
        <v>56.25</v>
      </c>
      <c r="E3" s="148">
        <v>6</v>
      </c>
      <c r="F3" s="149" t="s">
        <v>40</v>
      </c>
      <c r="G3" s="150">
        <v>337.5</v>
      </c>
      <c r="H3" s="151"/>
      <c r="I3" s="151"/>
      <c r="J3" s="151"/>
    </row>
    <row r="4" spans="1:10" ht="15">
      <c r="A4" s="201" t="s">
        <v>1362</v>
      </c>
      <c r="B4" s="146" t="s">
        <v>1578</v>
      </c>
      <c r="C4" s="147" t="s">
        <v>1579</v>
      </c>
      <c r="D4" s="150">
        <v>56.65</v>
      </c>
      <c r="E4" s="148">
        <v>1</v>
      </c>
      <c r="F4" s="149" t="s">
        <v>40</v>
      </c>
      <c r="G4" s="150">
        <v>56.65</v>
      </c>
      <c r="H4" s="173">
        <v>612.68</v>
      </c>
      <c r="I4" s="173"/>
      <c r="J4" s="173">
        <f>H4-I4</f>
        <v>612.68</v>
      </c>
    </row>
    <row r="5" spans="1:10" s="33" customFormat="1" ht="25.5">
      <c r="A5" s="60" t="s">
        <v>309</v>
      </c>
      <c r="B5" s="26" t="s">
        <v>1439</v>
      </c>
      <c r="C5" s="27" t="s">
        <v>1440</v>
      </c>
      <c r="D5" s="21">
        <v>68.75</v>
      </c>
      <c r="E5" s="41">
        <v>2</v>
      </c>
      <c r="F5" s="42" t="s">
        <v>40</v>
      </c>
      <c r="G5" s="21">
        <v>137.5</v>
      </c>
      <c r="H5" s="77">
        <v>137.5</v>
      </c>
      <c r="I5" s="77"/>
      <c r="J5" s="77">
        <f>H5-I5</f>
        <v>137.5</v>
      </c>
    </row>
    <row r="6" spans="1:10" ht="25.5">
      <c r="A6" s="202" t="s">
        <v>1523</v>
      </c>
      <c r="B6" s="203" t="s">
        <v>1524</v>
      </c>
      <c r="C6" s="204" t="s">
        <v>1525</v>
      </c>
      <c r="D6" s="210">
        <v>269.09</v>
      </c>
      <c r="E6" s="208">
        <v>1</v>
      </c>
      <c r="F6" s="209" t="s">
        <v>40</v>
      </c>
      <c r="G6" s="210">
        <v>269.09</v>
      </c>
      <c r="H6" s="210"/>
      <c r="I6" s="210"/>
      <c r="J6" s="210"/>
    </row>
    <row r="7" spans="1:10" s="33" customFormat="1" ht="38.25">
      <c r="A7" s="202" t="s">
        <v>1523</v>
      </c>
      <c r="B7" s="203" t="s">
        <v>1526</v>
      </c>
      <c r="C7" s="204" t="s">
        <v>1527</v>
      </c>
      <c r="D7" s="210">
        <v>178.63</v>
      </c>
      <c r="E7" s="208">
        <v>1</v>
      </c>
      <c r="F7" s="209" t="s">
        <v>40</v>
      </c>
      <c r="G7" s="210">
        <v>178.63</v>
      </c>
      <c r="H7" s="210"/>
      <c r="I7" s="210"/>
      <c r="J7" s="210"/>
    </row>
    <row r="8" spans="1:10" ht="25.5">
      <c r="A8" s="202" t="s">
        <v>1523</v>
      </c>
      <c r="B8" s="203" t="s">
        <v>1528</v>
      </c>
      <c r="C8" s="204" t="s">
        <v>1529</v>
      </c>
      <c r="D8" s="210">
        <v>120</v>
      </c>
      <c r="E8" s="208">
        <v>1</v>
      </c>
      <c r="F8" s="209" t="s">
        <v>40</v>
      </c>
      <c r="G8" s="210">
        <v>120</v>
      </c>
      <c r="H8" s="210"/>
      <c r="I8" s="210"/>
      <c r="J8" s="210"/>
    </row>
    <row r="9" spans="1:10" s="33" customFormat="1" ht="25.5">
      <c r="A9" s="202" t="s">
        <v>1523</v>
      </c>
      <c r="B9" s="203" t="s">
        <v>1530</v>
      </c>
      <c r="C9" s="204" t="s">
        <v>1531</v>
      </c>
      <c r="D9" s="210">
        <v>103.63</v>
      </c>
      <c r="E9" s="208">
        <v>1</v>
      </c>
      <c r="F9" s="209" t="s">
        <v>40</v>
      </c>
      <c r="G9" s="210">
        <v>103.63</v>
      </c>
      <c r="H9" s="210"/>
      <c r="I9" s="210"/>
      <c r="J9" s="210"/>
    </row>
    <row r="10" spans="1:10" ht="25.5">
      <c r="A10" s="202" t="s">
        <v>1523</v>
      </c>
      <c r="B10" s="203" t="s">
        <v>1532</v>
      </c>
      <c r="C10" s="204" t="s">
        <v>1533</v>
      </c>
      <c r="D10" s="210">
        <v>99.75</v>
      </c>
      <c r="E10" s="208">
        <v>1</v>
      </c>
      <c r="F10" s="209" t="s">
        <v>40</v>
      </c>
      <c r="G10" s="210">
        <v>99.75</v>
      </c>
      <c r="H10" s="210">
        <v>771.09</v>
      </c>
      <c r="I10" s="210">
        <v>771</v>
      </c>
      <c r="J10" s="210">
        <f>H10-I10</f>
        <v>0.09000000000003183</v>
      </c>
    </row>
    <row r="11" spans="1:10" s="33" customFormat="1" ht="15">
      <c r="A11" s="212" t="s">
        <v>1367</v>
      </c>
      <c r="B11" s="29" t="s">
        <v>268</v>
      </c>
      <c r="C11" s="30" t="s">
        <v>269</v>
      </c>
      <c r="D11" s="28">
        <v>592.38</v>
      </c>
      <c r="E11" s="31">
        <v>1</v>
      </c>
      <c r="F11" s="32" t="s">
        <v>40</v>
      </c>
      <c r="G11" s="28">
        <v>592.38</v>
      </c>
      <c r="H11" s="175">
        <v>827.85</v>
      </c>
      <c r="I11" s="175">
        <v>592.4</v>
      </c>
      <c r="J11" s="28">
        <f>H11-I11</f>
        <v>235.45000000000005</v>
      </c>
    </row>
    <row r="12" spans="1:10" s="33" customFormat="1" ht="25.5">
      <c r="A12" s="60" t="s">
        <v>1367</v>
      </c>
      <c r="B12" s="26" t="s">
        <v>1580</v>
      </c>
      <c r="C12" s="27" t="s">
        <v>1581</v>
      </c>
      <c r="D12" s="21">
        <v>45.94</v>
      </c>
      <c r="E12" s="41">
        <v>1</v>
      </c>
      <c r="F12" s="42" t="s">
        <v>40</v>
      </c>
      <c r="G12" s="21">
        <v>45.94</v>
      </c>
      <c r="H12" s="64"/>
      <c r="I12" s="64"/>
      <c r="J12" s="64"/>
    </row>
    <row r="13" spans="1:10" s="33" customFormat="1" ht="15">
      <c r="A13" s="60" t="s">
        <v>1367</v>
      </c>
      <c r="B13" s="26" t="s">
        <v>1338</v>
      </c>
      <c r="C13" s="27" t="s">
        <v>1339</v>
      </c>
      <c r="D13" s="21">
        <v>189.53</v>
      </c>
      <c r="E13" s="41">
        <v>1</v>
      </c>
      <c r="F13" s="42" t="s">
        <v>40</v>
      </c>
      <c r="G13" s="21">
        <v>189.53</v>
      </c>
      <c r="H13" s="175"/>
      <c r="I13" s="175"/>
      <c r="J13" s="175"/>
    </row>
    <row r="14" spans="1:10" ht="15">
      <c r="A14" s="156" t="s">
        <v>762</v>
      </c>
      <c r="B14" s="146" t="s">
        <v>1582</v>
      </c>
      <c r="C14" s="147" t="s">
        <v>1583</v>
      </c>
      <c r="D14" s="150">
        <v>45.07</v>
      </c>
      <c r="E14" s="148">
        <v>1</v>
      </c>
      <c r="F14" s="149" t="s">
        <v>40</v>
      </c>
      <c r="G14" s="150">
        <v>45.07</v>
      </c>
      <c r="H14" s="151">
        <v>45.07</v>
      </c>
      <c r="I14" s="151"/>
      <c r="J14" s="151">
        <f>H14-I14</f>
        <v>45.07</v>
      </c>
    </row>
    <row r="15" spans="1:10" s="33" customFormat="1" ht="15">
      <c r="A15" s="213" t="s">
        <v>46</v>
      </c>
      <c r="B15" s="29" t="s">
        <v>1534</v>
      </c>
      <c r="C15" s="30" t="s">
        <v>1535</v>
      </c>
      <c r="D15" s="28">
        <v>39.77</v>
      </c>
      <c r="E15" s="31">
        <v>1</v>
      </c>
      <c r="F15" s="32" t="s">
        <v>40</v>
      </c>
      <c r="G15" s="28">
        <v>39.77</v>
      </c>
      <c r="H15" s="28">
        <v>342.01</v>
      </c>
      <c r="I15" s="28">
        <v>40</v>
      </c>
      <c r="J15" s="28">
        <f>H15-I15</f>
        <v>302.01</v>
      </c>
    </row>
    <row r="16" spans="1:10" s="33" customFormat="1" ht="25.5">
      <c r="A16" s="60" t="s">
        <v>46</v>
      </c>
      <c r="B16" s="26" t="s">
        <v>1584</v>
      </c>
      <c r="C16" s="27" t="s">
        <v>1585</v>
      </c>
      <c r="D16" s="21">
        <v>106.05</v>
      </c>
      <c r="E16" s="41">
        <v>2</v>
      </c>
      <c r="F16" s="42" t="s">
        <v>40</v>
      </c>
      <c r="G16" s="21">
        <v>212.1</v>
      </c>
      <c r="H16" s="64"/>
      <c r="I16" s="64"/>
      <c r="J16" s="64"/>
    </row>
    <row r="17" spans="1:10" s="33" customFormat="1" ht="15">
      <c r="A17" s="61" t="s">
        <v>46</v>
      </c>
      <c r="B17" s="26" t="s">
        <v>1582</v>
      </c>
      <c r="C17" s="27" t="s">
        <v>1583</v>
      </c>
      <c r="D17" s="21">
        <v>45.07</v>
      </c>
      <c r="E17" s="41">
        <v>2</v>
      </c>
      <c r="F17" s="42" t="s">
        <v>40</v>
      </c>
      <c r="G17" s="21">
        <v>90.14</v>
      </c>
      <c r="H17" s="64"/>
      <c r="I17" s="64"/>
      <c r="J17" s="64"/>
    </row>
    <row r="18" spans="1:10" ht="15">
      <c r="A18" s="205" t="s">
        <v>119</v>
      </c>
      <c r="B18" s="203" t="s">
        <v>1534</v>
      </c>
      <c r="C18" s="204" t="s">
        <v>1535</v>
      </c>
      <c r="D18" s="210">
        <v>39.77</v>
      </c>
      <c r="E18" s="208">
        <v>2</v>
      </c>
      <c r="F18" s="209" t="s">
        <v>40</v>
      </c>
      <c r="G18" s="210">
        <v>79.54</v>
      </c>
      <c r="H18" s="211">
        <v>79.54</v>
      </c>
      <c r="I18" s="211">
        <v>79.6</v>
      </c>
      <c r="J18" s="210">
        <f aca="true" t="shared" si="0" ref="J18:J23">H18-I18</f>
        <v>-0.05999999999998806</v>
      </c>
    </row>
    <row r="19" spans="1:10" s="33" customFormat="1" ht="25.5">
      <c r="A19" s="61" t="s">
        <v>398</v>
      </c>
      <c r="B19" s="26" t="s">
        <v>856</v>
      </c>
      <c r="C19" s="27" t="s">
        <v>1536</v>
      </c>
      <c r="D19" s="21">
        <v>27.5</v>
      </c>
      <c r="E19" s="41">
        <v>1</v>
      </c>
      <c r="F19" s="42" t="s">
        <v>40</v>
      </c>
      <c r="G19" s="21">
        <v>27.5</v>
      </c>
      <c r="H19" s="64">
        <v>27.5</v>
      </c>
      <c r="I19" s="64"/>
      <c r="J19" s="21">
        <f t="shared" si="0"/>
        <v>27.5</v>
      </c>
    </row>
    <row r="20" spans="1:10" s="33" customFormat="1" ht="25.5">
      <c r="A20" s="158" t="s">
        <v>630</v>
      </c>
      <c r="B20" s="146" t="s">
        <v>1537</v>
      </c>
      <c r="C20" s="147" t="s">
        <v>1538</v>
      </c>
      <c r="D20" s="150">
        <v>441.06</v>
      </c>
      <c r="E20" s="148">
        <v>1</v>
      </c>
      <c r="F20" s="149" t="s">
        <v>40</v>
      </c>
      <c r="G20" s="150">
        <v>441.06</v>
      </c>
      <c r="H20" s="150">
        <v>441.06</v>
      </c>
      <c r="I20" s="150"/>
      <c r="J20" s="150">
        <f t="shared" si="0"/>
        <v>441.06</v>
      </c>
    </row>
    <row r="21" spans="1:10" s="33" customFormat="1" ht="15">
      <c r="A21" s="72" t="s">
        <v>249</v>
      </c>
      <c r="B21" s="29" t="s">
        <v>1534</v>
      </c>
      <c r="C21" s="30" t="s">
        <v>1535</v>
      </c>
      <c r="D21" s="28">
        <v>39.77</v>
      </c>
      <c r="E21" s="31">
        <v>2</v>
      </c>
      <c r="F21" s="32" t="s">
        <v>40</v>
      </c>
      <c r="G21" s="28">
        <v>79.54</v>
      </c>
      <c r="H21" s="175">
        <v>79.54</v>
      </c>
      <c r="I21" s="175">
        <v>80</v>
      </c>
      <c r="J21" s="28">
        <f t="shared" si="0"/>
        <v>-0.45999999999999375</v>
      </c>
    </row>
    <row r="22" spans="1:10" s="33" customFormat="1" ht="25.5">
      <c r="A22" s="158" t="s">
        <v>1586</v>
      </c>
      <c r="B22" s="146" t="s">
        <v>62</v>
      </c>
      <c r="C22" s="147" t="s">
        <v>63</v>
      </c>
      <c r="D22" s="150">
        <v>56.65</v>
      </c>
      <c r="E22" s="148">
        <v>1</v>
      </c>
      <c r="F22" s="149" t="s">
        <v>40</v>
      </c>
      <c r="G22" s="150">
        <v>56.65</v>
      </c>
      <c r="H22" s="151">
        <v>56.65</v>
      </c>
      <c r="I22" s="151"/>
      <c r="J22" s="151">
        <f t="shared" si="0"/>
        <v>56.65</v>
      </c>
    </row>
    <row r="23" spans="1:10" s="33" customFormat="1" ht="15">
      <c r="A23" s="61" t="s">
        <v>75</v>
      </c>
      <c r="B23" s="26" t="s">
        <v>1534</v>
      </c>
      <c r="C23" s="27" t="s">
        <v>1535</v>
      </c>
      <c r="D23" s="21">
        <v>39.77</v>
      </c>
      <c r="E23" s="41">
        <v>1</v>
      </c>
      <c r="F23" s="42" t="s">
        <v>40</v>
      </c>
      <c r="G23" s="21">
        <v>39.77</v>
      </c>
      <c r="H23" s="64">
        <v>39.77</v>
      </c>
      <c r="I23" s="64"/>
      <c r="J23" s="21">
        <f t="shared" si="0"/>
        <v>39.77</v>
      </c>
    </row>
    <row r="24" spans="1:10" ht="25.5">
      <c r="A24" s="146" t="s">
        <v>1160</v>
      </c>
      <c r="B24" s="146" t="s">
        <v>1587</v>
      </c>
      <c r="C24" s="147" t="s">
        <v>1588</v>
      </c>
      <c r="D24" s="150">
        <v>22.66</v>
      </c>
      <c r="E24" s="148">
        <v>2</v>
      </c>
      <c r="F24" s="149" t="s">
        <v>40</v>
      </c>
      <c r="G24" s="150">
        <v>45.32</v>
      </c>
      <c r="H24" s="151"/>
      <c r="I24" s="151"/>
      <c r="J24" s="151"/>
    </row>
    <row r="25" spans="1:10" s="33" customFormat="1" ht="25.5">
      <c r="A25" s="160" t="s">
        <v>1160</v>
      </c>
      <c r="B25" s="146" t="s">
        <v>1589</v>
      </c>
      <c r="C25" s="147" t="s">
        <v>1590</v>
      </c>
      <c r="D25" s="150">
        <v>270.38</v>
      </c>
      <c r="E25" s="148">
        <v>1</v>
      </c>
      <c r="F25" s="149" t="s">
        <v>40</v>
      </c>
      <c r="G25" s="150">
        <v>270.38</v>
      </c>
      <c r="H25" s="151"/>
      <c r="I25" s="151"/>
      <c r="J25" s="151"/>
    </row>
    <row r="26" spans="1:10" ht="25.5">
      <c r="A26" s="160" t="s">
        <v>1160</v>
      </c>
      <c r="B26" s="146" t="s">
        <v>1591</v>
      </c>
      <c r="C26" s="147" t="s">
        <v>1592</v>
      </c>
      <c r="D26" s="150">
        <v>278.64</v>
      </c>
      <c r="E26" s="148">
        <v>1</v>
      </c>
      <c r="F26" s="149" t="s">
        <v>40</v>
      </c>
      <c r="G26" s="150">
        <v>278.64</v>
      </c>
      <c r="H26" s="151">
        <v>594.34</v>
      </c>
      <c r="I26" s="151"/>
      <c r="J26" s="151">
        <f aca="true" t="shared" si="1" ref="J26:J31">H26-I26</f>
        <v>594.34</v>
      </c>
    </row>
    <row r="27" spans="1:10" s="33" customFormat="1" ht="25.5">
      <c r="A27" s="214" t="s">
        <v>1539</v>
      </c>
      <c r="B27" s="29" t="s">
        <v>1540</v>
      </c>
      <c r="C27" s="30" t="s">
        <v>1541</v>
      </c>
      <c r="D27" s="28">
        <v>423.85</v>
      </c>
      <c r="E27" s="31">
        <v>1</v>
      </c>
      <c r="F27" s="32" t="s">
        <v>40</v>
      </c>
      <c r="G27" s="28">
        <v>423.85</v>
      </c>
      <c r="H27" s="28">
        <v>423.85</v>
      </c>
      <c r="I27" s="28">
        <v>424</v>
      </c>
      <c r="J27" s="28">
        <f t="shared" si="1"/>
        <v>-0.14999999999997726</v>
      </c>
    </row>
    <row r="28" spans="1:10" ht="25.5">
      <c r="A28" s="158" t="s">
        <v>1542</v>
      </c>
      <c r="B28" s="146" t="s">
        <v>1543</v>
      </c>
      <c r="C28" s="147" t="s">
        <v>1544</v>
      </c>
      <c r="D28" s="150">
        <v>1606.22</v>
      </c>
      <c r="E28" s="148">
        <v>1</v>
      </c>
      <c r="F28" s="149" t="s">
        <v>40</v>
      </c>
      <c r="G28" s="150">
        <v>1606.22</v>
      </c>
      <c r="H28" s="150">
        <v>1606.22</v>
      </c>
      <c r="I28" s="150"/>
      <c r="J28" s="150">
        <f t="shared" si="1"/>
        <v>1606.22</v>
      </c>
    </row>
    <row r="29" spans="1:10" s="33" customFormat="1" ht="25.5">
      <c r="A29" s="61" t="s">
        <v>200</v>
      </c>
      <c r="B29" s="26" t="s">
        <v>856</v>
      </c>
      <c r="C29" s="27" t="s">
        <v>1536</v>
      </c>
      <c r="D29" s="21">
        <v>27.5</v>
      </c>
      <c r="E29" s="41">
        <v>3</v>
      </c>
      <c r="F29" s="42" t="s">
        <v>40</v>
      </c>
      <c r="G29" s="21">
        <v>82.5</v>
      </c>
      <c r="H29" s="64">
        <v>82.5</v>
      </c>
      <c r="I29" s="64"/>
      <c r="J29" s="21">
        <f t="shared" si="1"/>
        <v>82.5</v>
      </c>
    </row>
    <row r="30" spans="1:10" s="33" customFormat="1" ht="25.5">
      <c r="A30" s="158" t="s">
        <v>1593</v>
      </c>
      <c r="B30" s="146" t="s">
        <v>1594</v>
      </c>
      <c r="C30" s="147" t="s">
        <v>1595</v>
      </c>
      <c r="D30" s="150">
        <v>225</v>
      </c>
      <c r="E30" s="148">
        <v>1</v>
      </c>
      <c r="F30" s="149" t="s">
        <v>40</v>
      </c>
      <c r="G30" s="150">
        <v>225</v>
      </c>
      <c r="H30" s="151">
        <v>225</v>
      </c>
      <c r="I30" s="151"/>
      <c r="J30" s="150">
        <f t="shared" si="1"/>
        <v>225</v>
      </c>
    </row>
    <row r="31" spans="1:10" s="33" customFormat="1" ht="25.5">
      <c r="A31" s="72" t="s">
        <v>312</v>
      </c>
      <c r="B31" s="29" t="s">
        <v>856</v>
      </c>
      <c r="C31" s="30" t="s">
        <v>1536</v>
      </c>
      <c r="D31" s="28">
        <v>27.5</v>
      </c>
      <c r="E31" s="31">
        <v>2</v>
      </c>
      <c r="F31" s="32" t="s">
        <v>40</v>
      </c>
      <c r="G31" s="28">
        <v>55</v>
      </c>
      <c r="H31" s="28">
        <v>202.55</v>
      </c>
      <c r="I31" s="28">
        <v>55</v>
      </c>
      <c r="J31" s="28">
        <f t="shared" si="1"/>
        <v>147.55</v>
      </c>
    </row>
    <row r="32" spans="1:10" s="33" customFormat="1" ht="25.5">
      <c r="A32" s="60" t="s">
        <v>312</v>
      </c>
      <c r="B32" s="26" t="s">
        <v>1480</v>
      </c>
      <c r="C32" s="27" t="s">
        <v>1481</v>
      </c>
      <c r="D32" s="21">
        <v>29.51</v>
      </c>
      <c r="E32" s="41">
        <v>5</v>
      </c>
      <c r="F32" s="42" t="s">
        <v>40</v>
      </c>
      <c r="G32" s="21">
        <v>147.55</v>
      </c>
      <c r="H32" s="64"/>
      <c r="I32" s="64"/>
      <c r="J32" s="64"/>
    </row>
    <row r="33" spans="1:10" ht="25.5">
      <c r="A33" s="156" t="s">
        <v>1066</v>
      </c>
      <c r="B33" s="146" t="s">
        <v>856</v>
      </c>
      <c r="C33" s="147" t="s">
        <v>1536</v>
      </c>
      <c r="D33" s="150">
        <v>27.5</v>
      </c>
      <c r="E33" s="148">
        <v>2</v>
      </c>
      <c r="F33" s="149" t="s">
        <v>40</v>
      </c>
      <c r="G33" s="150">
        <v>55</v>
      </c>
      <c r="H33" s="151">
        <v>55</v>
      </c>
      <c r="I33" s="151"/>
      <c r="J33" s="150">
        <f>H33-I33</f>
        <v>55</v>
      </c>
    </row>
    <row r="34" spans="1:10" s="33" customFormat="1" ht="25.5">
      <c r="A34" s="72" t="s">
        <v>420</v>
      </c>
      <c r="B34" s="29" t="s">
        <v>856</v>
      </c>
      <c r="C34" s="30" t="s">
        <v>1536</v>
      </c>
      <c r="D34" s="28">
        <v>27.5</v>
      </c>
      <c r="E34" s="31">
        <v>3</v>
      </c>
      <c r="F34" s="32" t="s">
        <v>40</v>
      </c>
      <c r="G34" s="28">
        <v>82.5</v>
      </c>
      <c r="H34" s="175">
        <v>82.5</v>
      </c>
      <c r="I34" s="175">
        <v>83</v>
      </c>
      <c r="J34" s="28">
        <f>H34-I34</f>
        <v>-0.5</v>
      </c>
    </row>
    <row r="35" spans="1:10" ht="15">
      <c r="A35" s="202" t="s">
        <v>950</v>
      </c>
      <c r="B35" s="203" t="s">
        <v>1545</v>
      </c>
      <c r="C35" s="204" t="s">
        <v>1546</v>
      </c>
      <c r="D35" s="210">
        <v>86.63</v>
      </c>
      <c r="E35" s="208">
        <v>6</v>
      </c>
      <c r="F35" s="209" t="s">
        <v>40</v>
      </c>
      <c r="G35" s="210">
        <v>519.78</v>
      </c>
      <c r="H35" s="210"/>
      <c r="I35" s="210"/>
      <c r="J35" s="210"/>
    </row>
    <row r="36" spans="1:10" s="33" customFormat="1" ht="25.5">
      <c r="A36" s="202" t="s">
        <v>950</v>
      </c>
      <c r="B36" s="203" t="s">
        <v>1547</v>
      </c>
      <c r="C36" s="204" t="s">
        <v>1548</v>
      </c>
      <c r="D36" s="210">
        <v>195.57</v>
      </c>
      <c r="E36" s="208">
        <v>1</v>
      </c>
      <c r="F36" s="209" t="s">
        <v>40</v>
      </c>
      <c r="G36" s="210">
        <v>195.57</v>
      </c>
      <c r="H36" s="210">
        <v>840.04</v>
      </c>
      <c r="I36" s="210">
        <v>715.32</v>
      </c>
      <c r="J36" s="210">
        <f>H36-I36</f>
        <v>124.71999999999991</v>
      </c>
    </row>
    <row r="37" spans="1:10" ht="15">
      <c r="A37" s="158" t="s">
        <v>950</v>
      </c>
      <c r="B37" s="146" t="s">
        <v>1596</v>
      </c>
      <c r="C37" s="147" t="s">
        <v>1597</v>
      </c>
      <c r="D37" s="150">
        <v>124.69</v>
      </c>
      <c r="E37" s="148">
        <v>1</v>
      </c>
      <c r="F37" s="149" t="s">
        <v>40</v>
      </c>
      <c r="G37" s="150">
        <v>124.69</v>
      </c>
      <c r="H37" s="151"/>
      <c r="I37" s="151"/>
      <c r="J37" s="151"/>
    </row>
    <row r="38" spans="1:10" s="33" customFormat="1" ht="15">
      <c r="A38" s="72" t="s">
        <v>1549</v>
      </c>
      <c r="B38" s="29" t="s">
        <v>1534</v>
      </c>
      <c r="C38" s="30" t="s">
        <v>1535</v>
      </c>
      <c r="D38" s="28">
        <v>39.77</v>
      </c>
      <c r="E38" s="31">
        <v>1</v>
      </c>
      <c r="F38" s="32" t="s">
        <v>40</v>
      </c>
      <c r="G38" s="28">
        <v>39.77</v>
      </c>
      <c r="H38" s="175">
        <v>39.77</v>
      </c>
      <c r="I38" s="175"/>
      <c r="J38" s="28">
        <f>H38-I38</f>
        <v>39.77</v>
      </c>
    </row>
    <row r="39" spans="1:10" s="33" customFormat="1" ht="15">
      <c r="A39" s="206" t="s">
        <v>1292</v>
      </c>
      <c r="B39" s="203" t="s">
        <v>1550</v>
      </c>
      <c r="C39" s="204" t="s">
        <v>1551</v>
      </c>
      <c r="D39" s="210">
        <v>33.86</v>
      </c>
      <c r="E39" s="208">
        <v>11</v>
      </c>
      <c r="F39" s="209" t="s">
        <v>40</v>
      </c>
      <c r="G39" s="210">
        <v>372.46</v>
      </c>
      <c r="H39" s="210">
        <v>372.52</v>
      </c>
      <c r="I39" s="210">
        <v>373</v>
      </c>
      <c r="J39" s="210">
        <f>H39-I39</f>
        <v>-0.4800000000000182</v>
      </c>
    </row>
    <row r="40" spans="1:10" s="33" customFormat="1" ht="15">
      <c r="A40" s="72" t="s">
        <v>427</v>
      </c>
      <c r="B40" s="29" t="s">
        <v>1534</v>
      </c>
      <c r="C40" s="30" t="s">
        <v>1535</v>
      </c>
      <c r="D40" s="28">
        <v>39.77</v>
      </c>
      <c r="E40" s="31">
        <v>2</v>
      </c>
      <c r="F40" s="32" t="s">
        <v>40</v>
      </c>
      <c r="G40" s="28">
        <v>79.54</v>
      </c>
      <c r="H40" s="175"/>
      <c r="I40" s="175"/>
      <c r="J40" s="28"/>
    </row>
    <row r="41" spans="1:10" s="33" customFormat="1" ht="15">
      <c r="A41" s="72" t="s">
        <v>427</v>
      </c>
      <c r="B41" s="29" t="s">
        <v>1550</v>
      </c>
      <c r="C41" s="30" t="s">
        <v>1551</v>
      </c>
      <c r="D41" s="28">
        <v>33.87</v>
      </c>
      <c r="E41" s="31">
        <v>1</v>
      </c>
      <c r="F41" s="32" t="s">
        <v>40</v>
      </c>
      <c r="G41" s="28">
        <v>33.87</v>
      </c>
      <c r="H41" s="175">
        <v>113.41</v>
      </c>
      <c r="I41" s="175">
        <v>113.41</v>
      </c>
      <c r="J41" s="28">
        <f>H41-I41</f>
        <v>0</v>
      </c>
    </row>
    <row r="42" spans="1:10" ht="15">
      <c r="A42" s="205" t="s">
        <v>522</v>
      </c>
      <c r="B42" s="203" t="s">
        <v>1534</v>
      </c>
      <c r="C42" s="204" t="s">
        <v>1535</v>
      </c>
      <c r="D42" s="210">
        <v>39.77</v>
      </c>
      <c r="E42" s="208">
        <v>2</v>
      </c>
      <c r="F42" s="209" t="s">
        <v>40</v>
      </c>
      <c r="G42" s="210">
        <v>79.54</v>
      </c>
      <c r="H42" s="211">
        <v>169.68</v>
      </c>
      <c r="I42" s="211">
        <v>80</v>
      </c>
      <c r="J42" s="210">
        <f>H42-I42</f>
        <v>89.68</v>
      </c>
    </row>
    <row r="43" spans="1:10" ht="15">
      <c r="A43" s="156" t="s">
        <v>522</v>
      </c>
      <c r="B43" s="146" t="s">
        <v>1582</v>
      </c>
      <c r="C43" s="147" t="s">
        <v>1583</v>
      </c>
      <c r="D43" s="150">
        <v>45.07</v>
      </c>
      <c r="E43" s="148">
        <v>2</v>
      </c>
      <c r="F43" s="149" t="s">
        <v>40</v>
      </c>
      <c r="G43" s="150">
        <v>90.14</v>
      </c>
      <c r="H43" s="151"/>
      <c r="I43" s="151"/>
      <c r="J43" s="151"/>
    </row>
    <row r="44" spans="1:10" s="33" customFormat="1" ht="25.5">
      <c r="A44" s="212" t="s">
        <v>1552</v>
      </c>
      <c r="B44" s="29" t="s">
        <v>1553</v>
      </c>
      <c r="C44" s="30" t="s">
        <v>1554</v>
      </c>
      <c r="D44" s="28">
        <v>59.07</v>
      </c>
      <c r="E44" s="31">
        <v>5</v>
      </c>
      <c r="F44" s="32" t="s">
        <v>40</v>
      </c>
      <c r="G44" s="28">
        <v>295.35</v>
      </c>
      <c r="H44" s="28"/>
      <c r="I44" s="28"/>
      <c r="J44" s="28"/>
    </row>
    <row r="45" spans="1:10" s="33" customFormat="1" ht="25.5">
      <c r="A45" s="212" t="s">
        <v>1552</v>
      </c>
      <c r="B45" s="29" t="s">
        <v>1555</v>
      </c>
      <c r="C45" s="30" t="s">
        <v>1556</v>
      </c>
      <c r="D45" s="28">
        <v>17.38</v>
      </c>
      <c r="E45" s="31">
        <v>12</v>
      </c>
      <c r="F45" s="32" t="s">
        <v>40</v>
      </c>
      <c r="G45" s="28">
        <v>208.56</v>
      </c>
      <c r="H45" s="175"/>
      <c r="I45" s="175"/>
      <c r="J45" s="28"/>
    </row>
    <row r="46" spans="1:10" s="33" customFormat="1" ht="15">
      <c r="A46" s="212" t="s">
        <v>1552</v>
      </c>
      <c r="B46" s="29" t="s">
        <v>1557</v>
      </c>
      <c r="C46" s="30" t="s">
        <v>1558</v>
      </c>
      <c r="D46" s="28">
        <v>251.63</v>
      </c>
      <c r="E46" s="31">
        <v>1</v>
      </c>
      <c r="F46" s="32" t="s">
        <v>40</v>
      </c>
      <c r="G46" s="28">
        <v>251.63</v>
      </c>
      <c r="H46" s="175"/>
      <c r="I46" s="175"/>
      <c r="J46" s="28"/>
    </row>
    <row r="47" spans="1:10" s="33" customFormat="1" ht="15">
      <c r="A47" s="212" t="s">
        <v>1552</v>
      </c>
      <c r="B47" s="29" t="s">
        <v>1559</v>
      </c>
      <c r="C47" s="30" t="s">
        <v>1560</v>
      </c>
      <c r="D47" s="28">
        <v>171.51</v>
      </c>
      <c r="E47" s="31">
        <v>1</v>
      </c>
      <c r="F47" s="32" t="s">
        <v>40</v>
      </c>
      <c r="G47" s="28">
        <v>171.51</v>
      </c>
      <c r="H47" s="175">
        <v>1116.58</v>
      </c>
      <c r="I47" s="175">
        <v>927.03</v>
      </c>
      <c r="J47" s="28">
        <f>H47-I47</f>
        <v>189.54999999999995</v>
      </c>
    </row>
    <row r="48" spans="1:10" s="33" customFormat="1" ht="15">
      <c r="A48" s="61" t="s">
        <v>1598</v>
      </c>
      <c r="B48" s="26" t="s">
        <v>1338</v>
      </c>
      <c r="C48" s="27" t="s">
        <v>1339</v>
      </c>
      <c r="D48" s="21">
        <v>189.53</v>
      </c>
      <c r="E48" s="41">
        <v>1</v>
      </c>
      <c r="F48" s="42" t="s">
        <v>40</v>
      </c>
      <c r="G48" s="21">
        <v>189.53</v>
      </c>
      <c r="H48" s="64"/>
      <c r="I48" s="64"/>
      <c r="J48" s="64"/>
    </row>
    <row r="49" spans="1:10" ht="25.5">
      <c r="A49" s="202" t="s">
        <v>1561</v>
      </c>
      <c r="B49" s="203" t="s">
        <v>1562</v>
      </c>
      <c r="C49" s="204" t="s">
        <v>1563</v>
      </c>
      <c r="D49" s="210">
        <v>1358.16</v>
      </c>
      <c r="E49" s="208">
        <v>1</v>
      </c>
      <c r="F49" s="209" t="s">
        <v>40</v>
      </c>
      <c r="G49" s="210">
        <v>1358.16</v>
      </c>
      <c r="H49" s="210"/>
      <c r="I49" s="210"/>
      <c r="J49" s="210"/>
    </row>
    <row r="50" spans="1:10" ht="25.5">
      <c r="A50" s="202" t="s">
        <v>1561</v>
      </c>
      <c r="B50" s="203" t="s">
        <v>1564</v>
      </c>
      <c r="C50" s="204" t="s">
        <v>1565</v>
      </c>
      <c r="D50" s="210">
        <v>1386.25</v>
      </c>
      <c r="E50" s="208">
        <v>1</v>
      </c>
      <c r="F50" s="209" t="s">
        <v>40</v>
      </c>
      <c r="G50" s="210">
        <v>1386.25</v>
      </c>
      <c r="H50" s="210">
        <v>2744.41</v>
      </c>
      <c r="I50" s="210">
        <v>2744.41</v>
      </c>
      <c r="J50" s="210">
        <f>H50-I50</f>
        <v>0</v>
      </c>
    </row>
    <row r="51" spans="1:10" s="33" customFormat="1" ht="15">
      <c r="A51" s="212" t="s">
        <v>1499</v>
      </c>
      <c r="B51" s="29" t="s">
        <v>1566</v>
      </c>
      <c r="C51" s="30" t="s">
        <v>1567</v>
      </c>
      <c r="D51" s="28">
        <v>78.15</v>
      </c>
      <c r="E51" s="31">
        <v>2</v>
      </c>
      <c r="F51" s="32" t="s">
        <v>40</v>
      </c>
      <c r="G51" s="28">
        <v>156.3</v>
      </c>
      <c r="H51" s="28"/>
      <c r="I51" s="28"/>
      <c r="J51" s="28"/>
    </row>
    <row r="52" spans="1:10" s="33" customFormat="1" ht="15">
      <c r="A52" s="72" t="s">
        <v>1499</v>
      </c>
      <c r="B52" s="29" t="s">
        <v>1557</v>
      </c>
      <c r="C52" s="30" t="s">
        <v>1558</v>
      </c>
      <c r="D52" s="28">
        <v>251.63</v>
      </c>
      <c r="E52" s="31">
        <v>1</v>
      </c>
      <c r="F52" s="32" t="s">
        <v>40</v>
      </c>
      <c r="G52" s="28">
        <v>251.63</v>
      </c>
      <c r="H52" s="175">
        <v>906.56</v>
      </c>
      <c r="I52" s="175">
        <v>907</v>
      </c>
      <c r="J52" s="28">
        <f>H52-I52</f>
        <v>-0.44000000000005457</v>
      </c>
    </row>
    <row r="53" spans="1:10" s="33" customFormat="1" ht="25.5">
      <c r="A53" s="65" t="s">
        <v>1499</v>
      </c>
      <c r="B53" s="36" t="s">
        <v>1599</v>
      </c>
      <c r="C53" s="37" t="s">
        <v>1600</v>
      </c>
      <c r="D53" s="38">
        <v>498.63</v>
      </c>
      <c r="E53" s="39">
        <v>1</v>
      </c>
      <c r="F53" s="40" t="s">
        <v>40</v>
      </c>
      <c r="G53" s="38">
        <v>498.63</v>
      </c>
      <c r="H53" s="68"/>
      <c r="I53" s="68"/>
      <c r="J53" s="68"/>
    </row>
    <row r="54" spans="1:10" ht="25.5">
      <c r="A54" s="158" t="s">
        <v>1407</v>
      </c>
      <c r="B54" s="146" t="s">
        <v>980</v>
      </c>
      <c r="C54" s="147" t="s">
        <v>1601</v>
      </c>
      <c r="D54" s="150">
        <v>212.44</v>
      </c>
      <c r="E54" s="148">
        <v>1</v>
      </c>
      <c r="F54" s="149" t="s">
        <v>40</v>
      </c>
      <c r="G54" s="150">
        <v>212.44</v>
      </c>
      <c r="H54" s="151"/>
      <c r="I54" s="151"/>
      <c r="J54" s="151"/>
    </row>
    <row r="55" spans="1:10" ht="15">
      <c r="A55" s="158" t="s">
        <v>1407</v>
      </c>
      <c r="B55" s="146" t="s">
        <v>1596</v>
      </c>
      <c r="C55" s="147" t="s">
        <v>1597</v>
      </c>
      <c r="D55" s="150">
        <v>124.69</v>
      </c>
      <c r="E55" s="148">
        <v>1</v>
      </c>
      <c r="F55" s="149" t="s">
        <v>40</v>
      </c>
      <c r="G55" s="150">
        <v>124.69</v>
      </c>
      <c r="H55" s="151">
        <v>337.13</v>
      </c>
      <c r="I55" s="151"/>
      <c r="J55" s="151">
        <f>H55-I55</f>
        <v>337.13</v>
      </c>
    </row>
    <row r="56" spans="1:10" s="33" customFormat="1" ht="15">
      <c r="A56" s="195" t="s">
        <v>1568</v>
      </c>
      <c r="B56" s="36" t="s">
        <v>1534</v>
      </c>
      <c r="C56" s="37" t="s">
        <v>1535</v>
      </c>
      <c r="D56" s="38">
        <v>39.77</v>
      </c>
      <c r="E56" s="39">
        <v>1</v>
      </c>
      <c r="F56" s="40" t="s">
        <v>40</v>
      </c>
      <c r="G56" s="38">
        <v>39.77</v>
      </c>
      <c r="H56" s="68">
        <v>39.77</v>
      </c>
      <c r="I56" s="68">
        <v>40</v>
      </c>
      <c r="J56" s="38">
        <f>H56-I56</f>
        <v>-0.22999999999999687</v>
      </c>
    </row>
    <row r="57" spans="1:10" ht="25.5">
      <c r="A57" s="207" t="s">
        <v>1569</v>
      </c>
      <c r="B57" s="178" t="s">
        <v>1570</v>
      </c>
      <c r="C57" s="179" t="s">
        <v>1571</v>
      </c>
      <c r="D57" s="180">
        <v>1197.5</v>
      </c>
      <c r="E57" s="181">
        <v>1</v>
      </c>
      <c r="F57" s="182" t="s">
        <v>40</v>
      </c>
      <c r="G57" s="180">
        <v>1197.5</v>
      </c>
      <c r="H57" s="194">
        <v>1197.5</v>
      </c>
      <c r="I57" s="194">
        <v>1197.5</v>
      </c>
      <c r="J57" s="180">
        <f>H57-I57</f>
        <v>0</v>
      </c>
    </row>
    <row r="58" spans="1:10" s="33" customFormat="1" ht="15">
      <c r="A58" s="60" t="s">
        <v>1415</v>
      </c>
      <c r="B58" s="26" t="s">
        <v>1602</v>
      </c>
      <c r="C58" s="27" t="s">
        <v>1603</v>
      </c>
      <c r="D58" s="21">
        <v>107.92</v>
      </c>
      <c r="E58" s="41">
        <v>1</v>
      </c>
      <c r="F58" s="42" t="s">
        <v>40</v>
      </c>
      <c r="G58" s="21">
        <v>107.92</v>
      </c>
      <c r="H58" s="64">
        <v>107.92</v>
      </c>
      <c r="I58" s="64"/>
      <c r="J58" s="21">
        <f>H58-I58</f>
        <v>107.92</v>
      </c>
    </row>
    <row r="59" spans="1:10" ht="25.5">
      <c r="A59" s="202" t="s">
        <v>1421</v>
      </c>
      <c r="B59" s="203" t="s">
        <v>1572</v>
      </c>
      <c r="C59" s="204" t="s">
        <v>1573</v>
      </c>
      <c r="D59" s="210">
        <v>213.41</v>
      </c>
      <c r="E59" s="208">
        <v>2</v>
      </c>
      <c r="F59" s="209" t="s">
        <v>40</v>
      </c>
      <c r="G59" s="210">
        <v>426.82</v>
      </c>
      <c r="H59" s="210">
        <v>426.81</v>
      </c>
      <c r="I59" s="210">
        <v>427</v>
      </c>
      <c r="J59" s="210">
        <f>H59-I59</f>
        <v>-0.18999999999999773</v>
      </c>
    </row>
    <row r="60" spans="1:10" s="33" customFormat="1" ht="15">
      <c r="A60" s="212" t="s">
        <v>61</v>
      </c>
      <c r="B60" s="29" t="s">
        <v>268</v>
      </c>
      <c r="C60" s="30" t="s">
        <v>269</v>
      </c>
      <c r="D60" s="28">
        <v>592.39</v>
      </c>
      <c r="E60" s="31">
        <v>1</v>
      </c>
      <c r="F60" s="32" t="s">
        <v>40</v>
      </c>
      <c r="G60" s="28">
        <v>592.39</v>
      </c>
      <c r="H60" s="28"/>
      <c r="I60" s="28"/>
      <c r="J60" s="28"/>
    </row>
    <row r="61" spans="1:10" s="33" customFormat="1" ht="25.5">
      <c r="A61" s="72" t="s">
        <v>282</v>
      </c>
      <c r="B61" s="29" t="s">
        <v>856</v>
      </c>
      <c r="C61" s="30" t="s">
        <v>1536</v>
      </c>
      <c r="D61" s="28">
        <v>27.5</v>
      </c>
      <c r="E61" s="31">
        <v>1</v>
      </c>
      <c r="F61" s="32" t="s">
        <v>40</v>
      </c>
      <c r="G61" s="28">
        <v>27.5</v>
      </c>
      <c r="H61" s="175">
        <v>619.89</v>
      </c>
      <c r="I61" s="175">
        <v>620</v>
      </c>
      <c r="J61" s="28">
        <f>H61-I61</f>
        <v>-0.11000000000001364</v>
      </c>
    </row>
    <row r="62" spans="1:10" ht="25.5">
      <c r="A62" s="160" t="s">
        <v>1443</v>
      </c>
      <c r="B62" s="146" t="s">
        <v>1604</v>
      </c>
      <c r="C62" s="147" t="s">
        <v>1605</v>
      </c>
      <c r="D62" s="150">
        <v>309</v>
      </c>
      <c r="E62" s="148">
        <v>1</v>
      </c>
      <c r="F62" s="149" t="s">
        <v>40</v>
      </c>
      <c r="G62" s="150">
        <v>309</v>
      </c>
      <c r="H62" s="151">
        <v>309</v>
      </c>
      <c r="I62" s="151"/>
      <c r="J62" s="150">
        <f>H62-I62</f>
        <v>309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A32" sqref="A32:IV32"/>
    </sheetView>
  </sheetViews>
  <sheetFormatPr defaultColWidth="9.140625" defaultRowHeight="15"/>
  <cols>
    <col min="1" max="1" width="16.28125" style="0" customWidth="1"/>
    <col min="2" max="2" width="12.421875" style="0" customWidth="1"/>
    <col min="3" max="3" width="42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s="33" customFormat="1" ht="25.5">
      <c r="A2" s="199" t="s">
        <v>354</v>
      </c>
      <c r="B2" s="26" t="s">
        <v>1606</v>
      </c>
      <c r="C2" s="27" t="s">
        <v>1607</v>
      </c>
      <c r="D2" s="21">
        <v>256.25</v>
      </c>
      <c r="E2" s="41">
        <v>1</v>
      </c>
      <c r="F2" s="42" t="s">
        <v>40</v>
      </c>
      <c r="G2" s="21">
        <v>256.25</v>
      </c>
      <c r="H2" s="21"/>
      <c r="I2" s="21"/>
      <c r="J2" s="21"/>
    </row>
    <row r="3" spans="1:10" s="33" customFormat="1" ht="15">
      <c r="A3" s="199" t="s">
        <v>354</v>
      </c>
      <c r="B3" s="26" t="s">
        <v>1608</v>
      </c>
      <c r="C3" s="27" t="s">
        <v>1609</v>
      </c>
      <c r="D3" s="21">
        <v>51.19</v>
      </c>
      <c r="E3" s="41">
        <v>1</v>
      </c>
      <c r="F3" s="42" t="s">
        <v>40</v>
      </c>
      <c r="G3" s="21">
        <v>51.19</v>
      </c>
      <c r="H3" s="21"/>
      <c r="I3" s="21"/>
      <c r="J3" s="21"/>
    </row>
    <row r="4" spans="1:10" s="33" customFormat="1" ht="25.5">
      <c r="A4" s="199" t="s">
        <v>354</v>
      </c>
      <c r="B4" s="26" t="s">
        <v>1610</v>
      </c>
      <c r="C4" s="27" t="s">
        <v>1611</v>
      </c>
      <c r="D4" s="21">
        <v>323.75</v>
      </c>
      <c r="E4" s="41">
        <v>1</v>
      </c>
      <c r="F4" s="42" t="s">
        <v>40</v>
      </c>
      <c r="G4" s="21">
        <v>323.75</v>
      </c>
      <c r="H4" s="21"/>
      <c r="I4" s="21"/>
      <c r="J4" s="21"/>
    </row>
    <row r="5" spans="1:10" s="33" customFormat="1" ht="15">
      <c r="A5" s="199" t="s">
        <v>354</v>
      </c>
      <c r="B5" s="26" t="s">
        <v>1612</v>
      </c>
      <c r="C5" s="27" t="s">
        <v>1613</v>
      </c>
      <c r="D5" s="21">
        <v>115.77</v>
      </c>
      <c r="E5" s="41">
        <v>1</v>
      </c>
      <c r="F5" s="42" t="s">
        <v>40</v>
      </c>
      <c r="G5" s="21">
        <v>115.77</v>
      </c>
      <c r="H5" s="77">
        <v>746.96</v>
      </c>
      <c r="I5" s="77"/>
      <c r="J5" s="21">
        <f>H5-I5</f>
        <v>746.96</v>
      </c>
    </row>
    <row r="6" spans="1:10" ht="15">
      <c r="A6" s="220" t="s">
        <v>309</v>
      </c>
      <c r="B6" s="218" t="s">
        <v>1614</v>
      </c>
      <c r="C6" s="219" t="s">
        <v>1615</v>
      </c>
      <c r="D6" s="221">
        <v>8.93</v>
      </c>
      <c r="E6" s="222">
        <v>2</v>
      </c>
      <c r="F6" s="223" t="s">
        <v>40</v>
      </c>
      <c r="G6" s="221">
        <v>17.86</v>
      </c>
      <c r="H6" s="221">
        <v>17.86</v>
      </c>
      <c r="I6" s="221"/>
      <c r="J6" s="221">
        <f>H6-I6</f>
        <v>17.86</v>
      </c>
    </row>
    <row r="7" spans="1:10" s="33" customFormat="1" ht="25.5">
      <c r="A7" s="101" t="s">
        <v>398</v>
      </c>
      <c r="B7" s="26" t="s">
        <v>1616</v>
      </c>
      <c r="C7" s="27" t="s">
        <v>1617</v>
      </c>
      <c r="D7" s="21">
        <v>59.26</v>
      </c>
      <c r="E7" s="41">
        <v>1</v>
      </c>
      <c r="F7" s="42" t="s">
        <v>40</v>
      </c>
      <c r="G7" s="21">
        <v>59.26</v>
      </c>
      <c r="H7" s="21">
        <v>59.26</v>
      </c>
      <c r="I7" s="21"/>
      <c r="J7" s="21">
        <f>H7-I7</f>
        <v>59.26</v>
      </c>
    </row>
    <row r="8" spans="1:10" ht="25.5">
      <c r="A8" s="220" t="s">
        <v>359</v>
      </c>
      <c r="B8" s="218" t="s">
        <v>1419</v>
      </c>
      <c r="C8" s="219" t="s">
        <v>1420</v>
      </c>
      <c r="D8" s="221">
        <v>60.36</v>
      </c>
      <c r="E8" s="222">
        <v>2</v>
      </c>
      <c r="F8" s="223" t="s">
        <v>40</v>
      </c>
      <c r="G8" s="221">
        <v>120.72</v>
      </c>
      <c r="H8" s="224">
        <v>120.72</v>
      </c>
      <c r="I8" s="224"/>
      <c r="J8" s="221">
        <f>H8-I8</f>
        <v>120.72</v>
      </c>
    </row>
    <row r="9" spans="1:10" s="33" customFormat="1" ht="38.25">
      <c r="A9" s="200" t="s">
        <v>249</v>
      </c>
      <c r="B9" s="26" t="s">
        <v>1618</v>
      </c>
      <c r="C9" s="27" t="s">
        <v>1619</v>
      </c>
      <c r="D9" s="21">
        <v>59.2</v>
      </c>
      <c r="E9" s="41">
        <v>1</v>
      </c>
      <c r="F9" s="42" t="s">
        <v>40</v>
      </c>
      <c r="G9" s="21">
        <v>59.2</v>
      </c>
      <c r="H9" s="77">
        <v>59.2</v>
      </c>
      <c r="I9" s="77"/>
      <c r="J9" s="21">
        <f>H9-I9</f>
        <v>59.2</v>
      </c>
    </row>
    <row r="10" spans="1:10" ht="25.5">
      <c r="A10" s="217" t="s">
        <v>1160</v>
      </c>
      <c r="B10" s="218" t="s">
        <v>531</v>
      </c>
      <c r="C10" s="219" t="s">
        <v>532</v>
      </c>
      <c r="D10" s="221">
        <v>27.8</v>
      </c>
      <c r="E10" s="222">
        <v>2</v>
      </c>
      <c r="F10" s="223" t="s">
        <v>40</v>
      </c>
      <c r="G10" s="221">
        <v>55.6</v>
      </c>
      <c r="H10" s="221"/>
      <c r="I10" s="221"/>
      <c r="J10" s="221"/>
    </row>
    <row r="11" spans="1:10" ht="15">
      <c r="A11" s="217" t="s">
        <v>1160</v>
      </c>
      <c r="B11" s="218" t="s">
        <v>1620</v>
      </c>
      <c r="C11" s="219" t="s">
        <v>1621</v>
      </c>
      <c r="D11" s="221">
        <v>88.92</v>
      </c>
      <c r="E11" s="222">
        <v>1</v>
      </c>
      <c r="F11" s="223" t="s">
        <v>40</v>
      </c>
      <c r="G11" s="221">
        <v>88.92</v>
      </c>
      <c r="H11" s="221"/>
      <c r="I11" s="221"/>
      <c r="J11" s="221"/>
    </row>
    <row r="12" spans="1:10" ht="15">
      <c r="A12" s="217" t="s">
        <v>1160</v>
      </c>
      <c r="B12" s="218" t="s">
        <v>1622</v>
      </c>
      <c r="C12" s="219" t="s">
        <v>1623</v>
      </c>
      <c r="D12" s="221">
        <v>99.99</v>
      </c>
      <c r="E12" s="222">
        <v>1</v>
      </c>
      <c r="F12" s="223" t="s">
        <v>40</v>
      </c>
      <c r="G12" s="221">
        <v>99.99</v>
      </c>
      <c r="H12" s="221"/>
      <c r="I12" s="221"/>
      <c r="J12" s="221"/>
    </row>
    <row r="13" spans="1:10" ht="25.5">
      <c r="A13" s="217" t="s">
        <v>1160</v>
      </c>
      <c r="B13" s="218" t="s">
        <v>1624</v>
      </c>
      <c r="C13" s="219" t="s">
        <v>1625</v>
      </c>
      <c r="D13" s="221">
        <v>395.82</v>
      </c>
      <c r="E13" s="222">
        <v>1</v>
      </c>
      <c r="F13" s="223" t="s">
        <v>40</v>
      </c>
      <c r="G13" s="221">
        <v>395.82</v>
      </c>
      <c r="H13" s="224"/>
      <c r="I13" s="224"/>
      <c r="J13" s="221"/>
    </row>
    <row r="14" spans="1:10" ht="15">
      <c r="A14" s="220" t="s">
        <v>1160</v>
      </c>
      <c r="B14" s="218" t="s">
        <v>1614</v>
      </c>
      <c r="C14" s="219" t="s">
        <v>1615</v>
      </c>
      <c r="D14" s="221">
        <v>8.93</v>
      </c>
      <c r="E14" s="222">
        <v>10</v>
      </c>
      <c r="F14" s="223" t="s">
        <v>40</v>
      </c>
      <c r="G14" s="221">
        <v>89.3</v>
      </c>
      <c r="H14" s="224"/>
      <c r="I14" s="224"/>
      <c r="J14" s="221"/>
    </row>
    <row r="15" spans="1:10" ht="38.25">
      <c r="A15" s="220" t="s">
        <v>1160</v>
      </c>
      <c r="B15" s="218" t="s">
        <v>1626</v>
      </c>
      <c r="C15" s="219" t="s">
        <v>1627</v>
      </c>
      <c r="D15" s="221">
        <v>59.2</v>
      </c>
      <c r="E15" s="222">
        <v>2</v>
      </c>
      <c r="F15" s="223" t="s">
        <v>40</v>
      </c>
      <c r="G15" s="221">
        <v>118.4</v>
      </c>
      <c r="H15" s="224"/>
      <c r="I15" s="224"/>
      <c r="J15" s="221"/>
    </row>
    <row r="16" spans="1:10" ht="38.25">
      <c r="A16" s="220" t="s">
        <v>1280</v>
      </c>
      <c r="B16" s="218" t="s">
        <v>1618</v>
      </c>
      <c r="C16" s="219" t="s">
        <v>1619</v>
      </c>
      <c r="D16" s="221">
        <v>59.2</v>
      </c>
      <c r="E16" s="222">
        <v>1</v>
      </c>
      <c r="F16" s="223" t="s">
        <v>40</v>
      </c>
      <c r="G16" s="221">
        <v>59.2</v>
      </c>
      <c r="H16" s="224">
        <v>907.22</v>
      </c>
      <c r="I16" s="224"/>
      <c r="J16" s="221">
        <f>H16-I16</f>
        <v>907.22</v>
      </c>
    </row>
    <row r="17" spans="1:10" s="33" customFormat="1" ht="25.5">
      <c r="A17" s="199" t="s">
        <v>1593</v>
      </c>
      <c r="B17" s="26" t="s">
        <v>1628</v>
      </c>
      <c r="C17" s="27" t="s">
        <v>1629</v>
      </c>
      <c r="D17" s="21">
        <v>245</v>
      </c>
      <c r="E17" s="41">
        <v>1</v>
      </c>
      <c r="F17" s="42" t="s">
        <v>40</v>
      </c>
      <c r="G17" s="21">
        <v>245</v>
      </c>
      <c r="H17" s="77">
        <v>245</v>
      </c>
      <c r="I17" s="77"/>
      <c r="J17" s="21">
        <f>H17-I17</f>
        <v>245</v>
      </c>
    </row>
    <row r="18" spans="1:10" ht="25.5">
      <c r="A18" s="217" t="s">
        <v>312</v>
      </c>
      <c r="B18" s="218" t="s">
        <v>1480</v>
      </c>
      <c r="C18" s="219" t="s">
        <v>1481</v>
      </c>
      <c r="D18" s="221">
        <v>30.9</v>
      </c>
      <c r="E18" s="222">
        <v>5</v>
      </c>
      <c r="F18" s="223" t="s">
        <v>40</v>
      </c>
      <c r="G18" s="221">
        <v>154.5</v>
      </c>
      <c r="H18" s="221"/>
      <c r="I18" s="221"/>
      <c r="J18" s="221"/>
    </row>
    <row r="19" spans="1:10" ht="25.5">
      <c r="A19" s="220" t="s">
        <v>312</v>
      </c>
      <c r="B19" s="218" t="s">
        <v>1419</v>
      </c>
      <c r="C19" s="219" t="s">
        <v>1420</v>
      </c>
      <c r="D19" s="221">
        <v>60.36</v>
      </c>
      <c r="E19" s="222">
        <v>2</v>
      </c>
      <c r="F19" s="223" t="s">
        <v>40</v>
      </c>
      <c r="G19" s="221">
        <v>120.72</v>
      </c>
      <c r="H19" s="224">
        <v>275.22</v>
      </c>
      <c r="I19" s="224"/>
      <c r="J19" s="221">
        <f>H19-I19</f>
        <v>275.22</v>
      </c>
    </row>
    <row r="20" spans="1:10" s="33" customFormat="1" ht="38.25">
      <c r="A20" s="199" t="s">
        <v>262</v>
      </c>
      <c r="B20" s="26" t="s">
        <v>1630</v>
      </c>
      <c r="C20" s="27" t="s">
        <v>1631</v>
      </c>
      <c r="D20" s="21">
        <v>270.38</v>
      </c>
      <c r="E20" s="41">
        <v>1</v>
      </c>
      <c r="F20" s="42" t="s">
        <v>40</v>
      </c>
      <c r="G20" s="21">
        <v>270.38</v>
      </c>
      <c r="H20" s="21"/>
      <c r="I20" s="21"/>
      <c r="J20" s="21"/>
    </row>
    <row r="21" spans="1:10" s="33" customFormat="1" ht="38.25">
      <c r="A21" s="199" t="s">
        <v>262</v>
      </c>
      <c r="B21" s="26" t="s">
        <v>1632</v>
      </c>
      <c r="C21" s="27" t="s">
        <v>1633</v>
      </c>
      <c r="D21" s="21">
        <v>270.38</v>
      </c>
      <c r="E21" s="41">
        <v>1</v>
      </c>
      <c r="F21" s="42" t="s">
        <v>40</v>
      </c>
      <c r="G21" s="21">
        <v>270.38</v>
      </c>
      <c r="H21" s="21">
        <v>54.75</v>
      </c>
      <c r="I21" s="21"/>
      <c r="J21" s="21">
        <f>H21-I21</f>
        <v>54.75</v>
      </c>
    </row>
    <row r="22" spans="1:10" ht="38.25">
      <c r="A22" s="220" t="s">
        <v>427</v>
      </c>
      <c r="B22" s="218" t="s">
        <v>1618</v>
      </c>
      <c r="C22" s="219" t="s">
        <v>1619</v>
      </c>
      <c r="D22" s="221">
        <v>59.2</v>
      </c>
      <c r="E22" s="222">
        <v>1</v>
      </c>
      <c r="F22" s="223" t="s">
        <v>40</v>
      </c>
      <c r="G22" s="221">
        <v>59.2</v>
      </c>
      <c r="H22" s="224">
        <v>59.2</v>
      </c>
      <c r="I22" s="224"/>
      <c r="J22" s="221">
        <f>H22-I22</f>
        <v>59.2</v>
      </c>
    </row>
    <row r="23" spans="1:10" s="33" customFormat="1" ht="25.5">
      <c r="A23" s="199" t="s">
        <v>1634</v>
      </c>
      <c r="B23" s="26" t="s">
        <v>1635</v>
      </c>
      <c r="C23" s="27" t="s">
        <v>1636</v>
      </c>
      <c r="D23" s="21">
        <v>157.81</v>
      </c>
      <c r="E23" s="41">
        <v>1</v>
      </c>
      <c r="F23" s="42" t="s">
        <v>40</v>
      </c>
      <c r="G23" s="21">
        <v>157.81</v>
      </c>
      <c r="H23" s="21">
        <v>157.81</v>
      </c>
      <c r="I23" s="21"/>
      <c r="J23" s="21">
        <f>H23-I23</f>
        <v>157.81</v>
      </c>
    </row>
    <row r="24" spans="1:10" ht="38.25">
      <c r="A24" s="220" t="s">
        <v>1637</v>
      </c>
      <c r="B24" s="218" t="s">
        <v>1618</v>
      </c>
      <c r="C24" s="219" t="s">
        <v>1619</v>
      </c>
      <c r="D24" s="221">
        <v>59.2</v>
      </c>
      <c r="E24" s="222">
        <v>1</v>
      </c>
      <c r="F24" s="223" t="s">
        <v>40</v>
      </c>
      <c r="G24" s="221">
        <v>59.2</v>
      </c>
      <c r="H24" s="221"/>
      <c r="I24" s="221"/>
      <c r="J24" s="221"/>
    </row>
    <row r="25" spans="1:10" ht="38.25">
      <c r="A25" s="220" t="s">
        <v>1637</v>
      </c>
      <c r="B25" s="218" t="s">
        <v>1626</v>
      </c>
      <c r="C25" s="219" t="s">
        <v>1627</v>
      </c>
      <c r="D25" s="221">
        <v>59.2</v>
      </c>
      <c r="E25" s="222">
        <v>1</v>
      </c>
      <c r="F25" s="223" t="s">
        <v>40</v>
      </c>
      <c r="G25" s="221">
        <v>59.2</v>
      </c>
      <c r="H25" s="224">
        <v>118.4</v>
      </c>
      <c r="I25" s="224"/>
      <c r="J25" s="221">
        <f>H25-I25</f>
        <v>118.4</v>
      </c>
    </row>
    <row r="26" spans="1:10" s="33" customFormat="1" ht="25.5">
      <c r="A26" s="199" t="s">
        <v>1568</v>
      </c>
      <c r="B26" s="26" t="s">
        <v>1638</v>
      </c>
      <c r="C26" s="27" t="s">
        <v>1639</v>
      </c>
      <c r="D26" s="21">
        <v>209.53</v>
      </c>
      <c r="E26" s="41">
        <v>1</v>
      </c>
      <c r="F26" s="42" t="s">
        <v>40</v>
      </c>
      <c r="G26" s="21">
        <v>209.53</v>
      </c>
      <c r="H26" s="21"/>
      <c r="I26" s="21"/>
      <c r="J26" s="21"/>
    </row>
    <row r="27" spans="1:10" s="33" customFormat="1" ht="25.5">
      <c r="A27" s="199" t="s">
        <v>1568</v>
      </c>
      <c r="B27" s="26" t="s">
        <v>1640</v>
      </c>
      <c r="C27" s="27" t="s">
        <v>1641</v>
      </c>
      <c r="D27" s="21">
        <v>277.16</v>
      </c>
      <c r="E27" s="41">
        <v>1</v>
      </c>
      <c r="F27" s="42" t="s">
        <v>40</v>
      </c>
      <c r="G27" s="21">
        <v>277.16</v>
      </c>
      <c r="H27" s="21">
        <v>286.69</v>
      </c>
      <c r="I27" s="21"/>
      <c r="J27" s="21">
        <f>H27-I27</f>
        <v>286.69</v>
      </c>
    </row>
    <row r="28" spans="1:10" ht="38.25">
      <c r="A28" s="220" t="s">
        <v>1345</v>
      </c>
      <c r="B28" s="218" t="s">
        <v>1626</v>
      </c>
      <c r="C28" s="219" t="s">
        <v>1627</v>
      </c>
      <c r="D28" s="221">
        <v>59.2</v>
      </c>
      <c r="E28" s="222">
        <v>1</v>
      </c>
      <c r="F28" s="223" t="s">
        <v>40</v>
      </c>
      <c r="G28" s="221">
        <v>59.2</v>
      </c>
      <c r="H28" s="224">
        <v>59.2</v>
      </c>
      <c r="I28" s="224"/>
      <c r="J28" s="221">
        <f>H28-I28</f>
        <v>59.2</v>
      </c>
    </row>
    <row r="29" spans="1:10" s="33" customFormat="1" ht="38.25">
      <c r="A29" s="200" t="s">
        <v>1347</v>
      </c>
      <c r="B29" s="26" t="s">
        <v>1618</v>
      </c>
      <c r="C29" s="27" t="s">
        <v>1619</v>
      </c>
      <c r="D29" s="21">
        <v>59.2</v>
      </c>
      <c r="E29" s="41">
        <v>1</v>
      </c>
      <c r="F29" s="42" t="s">
        <v>40</v>
      </c>
      <c r="G29" s="21">
        <v>59.2</v>
      </c>
      <c r="H29" s="77">
        <v>59.2</v>
      </c>
      <c r="I29" s="77"/>
      <c r="J29" s="21">
        <f>H29-I29</f>
        <v>59.2</v>
      </c>
    </row>
    <row r="30" spans="1:10" ht="25.5">
      <c r="A30" s="217" t="s">
        <v>61</v>
      </c>
      <c r="B30" s="218" t="s">
        <v>1642</v>
      </c>
      <c r="C30" s="219" t="s">
        <v>1643</v>
      </c>
      <c r="D30" s="221">
        <v>52.5</v>
      </c>
      <c r="E30" s="222">
        <v>1</v>
      </c>
      <c r="F30" s="223" t="s">
        <v>40</v>
      </c>
      <c r="G30" s="221">
        <v>52.5</v>
      </c>
      <c r="H30" s="221"/>
      <c r="I30" s="221"/>
      <c r="J30" s="221"/>
    </row>
    <row r="31" spans="1:10" ht="25.5">
      <c r="A31" s="217" t="s">
        <v>61</v>
      </c>
      <c r="B31" s="218" t="s">
        <v>1644</v>
      </c>
      <c r="C31" s="219" t="s">
        <v>1645</v>
      </c>
      <c r="D31" s="221">
        <v>263.75</v>
      </c>
      <c r="E31" s="222">
        <v>1</v>
      </c>
      <c r="F31" s="223" t="s">
        <v>40</v>
      </c>
      <c r="G31" s="221">
        <v>263.75</v>
      </c>
      <c r="H31" s="221">
        <v>316.25</v>
      </c>
      <c r="I31" s="221"/>
      <c r="J31" s="221">
        <f>H31-I31</f>
        <v>316.25</v>
      </c>
    </row>
    <row r="32" spans="1:10" s="33" customFormat="1" ht="38.25">
      <c r="A32" s="225" t="s">
        <v>536</v>
      </c>
      <c r="B32" s="26" t="s">
        <v>1626</v>
      </c>
      <c r="C32" s="27" t="s">
        <v>1627</v>
      </c>
      <c r="D32" s="21">
        <v>59.2</v>
      </c>
      <c r="E32" s="41">
        <v>2</v>
      </c>
      <c r="F32" s="42" t="s">
        <v>40</v>
      </c>
      <c r="G32" s="21">
        <v>118.4</v>
      </c>
      <c r="H32" s="21">
        <v>118.4</v>
      </c>
      <c r="I32" s="21"/>
      <c r="J32" s="21">
        <f>H32-I32</f>
        <v>118.4</v>
      </c>
    </row>
    <row r="33" spans="1:10" ht="25.5">
      <c r="A33" s="217" t="s">
        <v>1458</v>
      </c>
      <c r="B33" s="218" t="s">
        <v>1485</v>
      </c>
      <c r="C33" s="219" t="s">
        <v>1486</v>
      </c>
      <c r="D33" s="221">
        <v>380.36</v>
      </c>
      <c r="E33" s="222">
        <v>1</v>
      </c>
      <c r="F33" s="223" t="s">
        <v>40</v>
      </c>
      <c r="G33" s="221">
        <v>380.36</v>
      </c>
      <c r="H33" s="221"/>
      <c r="I33" s="221"/>
      <c r="J33" s="221"/>
    </row>
    <row r="34" spans="1:10" ht="38.25">
      <c r="A34" s="220" t="s">
        <v>1458</v>
      </c>
      <c r="B34" s="218" t="s">
        <v>1618</v>
      </c>
      <c r="C34" s="219" t="s">
        <v>1619</v>
      </c>
      <c r="D34" s="221">
        <v>59.2</v>
      </c>
      <c r="E34" s="222">
        <v>1</v>
      </c>
      <c r="F34" s="223" t="s">
        <v>40</v>
      </c>
      <c r="G34" s="221">
        <v>59.2</v>
      </c>
      <c r="H34" s="224">
        <v>439.55</v>
      </c>
      <c r="I34" s="224"/>
      <c r="J34" s="221">
        <f>H34-I34</f>
        <v>439.55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5">
      <selection activeCell="C21" sqref="C21"/>
    </sheetView>
  </sheetViews>
  <sheetFormatPr defaultColWidth="9.140625" defaultRowHeight="15"/>
  <cols>
    <col min="1" max="1" width="20.57421875" style="0" customWidth="1"/>
    <col min="3" max="3" width="58.140625" style="0" customWidth="1"/>
    <col min="4" max="4" width="15.28125" style="0" customWidth="1"/>
  </cols>
  <sheetData>
    <row r="1" spans="1:7" ht="37.5" customHeight="1">
      <c r="A1" s="216" t="s">
        <v>71</v>
      </c>
      <c r="B1" s="216"/>
      <c r="C1" s="216"/>
      <c r="D1" s="216"/>
      <c r="E1" s="216"/>
      <c r="F1" s="216"/>
      <c r="G1" s="216"/>
    </row>
    <row r="2" spans="1:8" ht="15">
      <c r="A2" s="24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7" t="s">
        <v>41</v>
      </c>
    </row>
    <row r="3" spans="1:8" ht="38.25" customHeight="1">
      <c r="A3" s="23" t="s">
        <v>72</v>
      </c>
      <c r="B3" s="15" t="s">
        <v>79</v>
      </c>
      <c r="C3" s="16" t="s">
        <v>80</v>
      </c>
      <c r="D3" s="18">
        <v>310.94</v>
      </c>
      <c r="E3" s="19">
        <v>1</v>
      </c>
      <c r="F3" s="20" t="s">
        <v>40</v>
      </c>
      <c r="G3" s="18">
        <v>310.94</v>
      </c>
      <c r="H3" s="18">
        <v>310.95</v>
      </c>
    </row>
    <row r="4" spans="1:8" ht="38.25" customHeight="1">
      <c r="A4" s="23" t="s">
        <v>73</v>
      </c>
      <c r="B4" s="15" t="s">
        <v>81</v>
      </c>
      <c r="C4" s="16" t="s">
        <v>82</v>
      </c>
      <c r="D4" s="18">
        <v>102.74</v>
      </c>
      <c r="E4" s="19">
        <v>1</v>
      </c>
      <c r="F4" s="20" t="s">
        <v>40</v>
      </c>
      <c r="G4" s="18">
        <v>102.74</v>
      </c>
      <c r="H4" s="18">
        <v>102.74</v>
      </c>
    </row>
    <row r="5" spans="1:8" ht="38.25" customHeight="1">
      <c r="A5" s="23" t="s">
        <v>74</v>
      </c>
      <c r="B5" s="15" t="s">
        <v>83</v>
      </c>
      <c r="C5" s="16" t="s">
        <v>84</v>
      </c>
      <c r="D5" s="18">
        <v>2.59</v>
      </c>
      <c r="E5" s="19">
        <v>5</v>
      </c>
      <c r="F5" s="20" t="s">
        <v>40</v>
      </c>
      <c r="G5" s="18">
        <v>12.95</v>
      </c>
      <c r="H5" s="18"/>
    </row>
    <row r="6" spans="1:8" ht="38.25" customHeight="1">
      <c r="A6" s="23" t="s">
        <v>74</v>
      </c>
      <c r="B6" s="15" t="s">
        <v>85</v>
      </c>
      <c r="C6" s="16" t="s">
        <v>86</v>
      </c>
      <c r="D6" s="18">
        <v>2210.91</v>
      </c>
      <c r="E6" s="19">
        <v>1</v>
      </c>
      <c r="F6" s="20" t="s">
        <v>40</v>
      </c>
      <c r="G6" s="18">
        <v>2210.91</v>
      </c>
      <c r="H6" s="18">
        <v>2223.86</v>
      </c>
    </row>
    <row r="7" spans="1:8" ht="38.25" customHeight="1">
      <c r="A7" s="23" t="s">
        <v>75</v>
      </c>
      <c r="B7" s="15" t="s">
        <v>22</v>
      </c>
      <c r="C7" s="16" t="s">
        <v>23</v>
      </c>
      <c r="D7" s="18">
        <v>221.09</v>
      </c>
      <c r="E7" s="19">
        <v>1</v>
      </c>
      <c r="F7" s="20" t="s">
        <v>40</v>
      </c>
      <c r="G7" s="18">
        <v>221.09</v>
      </c>
      <c r="H7" s="18">
        <v>221.09</v>
      </c>
    </row>
    <row r="8" spans="1:8" ht="38.25" customHeight="1">
      <c r="A8" s="23" t="s">
        <v>49</v>
      </c>
      <c r="B8" s="15" t="s">
        <v>87</v>
      </c>
      <c r="C8" s="16" t="s">
        <v>88</v>
      </c>
      <c r="D8" s="18">
        <v>24.11</v>
      </c>
      <c r="E8" s="19">
        <v>2</v>
      </c>
      <c r="F8" s="20" t="s">
        <v>40</v>
      </c>
      <c r="G8" s="18">
        <v>48.22</v>
      </c>
      <c r="H8" s="18"/>
    </row>
    <row r="9" spans="1:8" ht="38.25" customHeight="1">
      <c r="A9" s="23" t="s">
        <v>49</v>
      </c>
      <c r="B9" s="15" t="s">
        <v>89</v>
      </c>
      <c r="C9" s="16" t="s">
        <v>90</v>
      </c>
      <c r="D9" s="18">
        <v>45.72</v>
      </c>
      <c r="E9" s="19">
        <v>1</v>
      </c>
      <c r="F9" s="20" t="s">
        <v>40</v>
      </c>
      <c r="G9" s="18">
        <v>45.72</v>
      </c>
      <c r="H9" s="18">
        <v>93.94</v>
      </c>
    </row>
    <row r="10" spans="1:8" ht="38.25" customHeight="1">
      <c r="A10" s="23" t="s">
        <v>76</v>
      </c>
      <c r="B10" s="15" t="s">
        <v>91</v>
      </c>
      <c r="C10" s="16" t="s">
        <v>92</v>
      </c>
      <c r="D10" s="18">
        <v>252.35</v>
      </c>
      <c r="E10" s="19">
        <v>2</v>
      </c>
      <c r="F10" s="20" t="s">
        <v>40</v>
      </c>
      <c r="G10" s="18">
        <v>504.7</v>
      </c>
      <c r="H10" s="18"/>
    </row>
    <row r="11" spans="1:8" ht="38.25" customHeight="1">
      <c r="A11" s="23" t="s">
        <v>76</v>
      </c>
      <c r="B11" s="15" t="s">
        <v>93</v>
      </c>
      <c r="C11" s="16" t="s">
        <v>94</v>
      </c>
      <c r="D11" s="18">
        <v>594.83</v>
      </c>
      <c r="E11" s="19">
        <v>1</v>
      </c>
      <c r="F11" s="20" t="s">
        <v>40</v>
      </c>
      <c r="G11" s="18">
        <v>594.83</v>
      </c>
      <c r="H11" s="18">
        <v>1099.53</v>
      </c>
    </row>
    <row r="12" spans="1:8" ht="38.25" customHeight="1">
      <c r="A12" s="23" t="s">
        <v>77</v>
      </c>
      <c r="B12" s="15" t="s">
        <v>95</v>
      </c>
      <c r="C12" s="16" t="s">
        <v>96</v>
      </c>
      <c r="D12" s="18">
        <v>127.5</v>
      </c>
      <c r="E12" s="19">
        <v>1</v>
      </c>
      <c r="F12" s="20" t="s">
        <v>40</v>
      </c>
      <c r="G12" s="18">
        <v>127.5</v>
      </c>
      <c r="H12" s="18"/>
    </row>
    <row r="13" spans="1:8" ht="38.25" customHeight="1">
      <c r="A13" s="23" t="s">
        <v>77</v>
      </c>
      <c r="B13" s="15" t="s">
        <v>97</v>
      </c>
      <c r="C13" s="16" t="s">
        <v>98</v>
      </c>
      <c r="D13" s="18">
        <v>306.25</v>
      </c>
      <c r="E13" s="19">
        <v>1</v>
      </c>
      <c r="F13" s="20" t="s">
        <v>40</v>
      </c>
      <c r="G13" s="18">
        <v>306.25</v>
      </c>
      <c r="H13" s="18">
        <v>433.75</v>
      </c>
    </row>
    <row r="14" spans="1:8" ht="38.25" customHeight="1">
      <c r="A14" s="23" t="s">
        <v>78</v>
      </c>
      <c r="B14" s="15" t="s">
        <v>99</v>
      </c>
      <c r="C14" s="16" t="s">
        <v>100</v>
      </c>
      <c r="D14" s="18">
        <v>261.25</v>
      </c>
      <c r="E14" s="19">
        <v>1</v>
      </c>
      <c r="F14" s="20" t="s">
        <v>40</v>
      </c>
      <c r="G14" s="18">
        <v>261.25</v>
      </c>
      <c r="H14" s="18"/>
    </row>
    <row r="15" spans="1:8" ht="38.25" customHeight="1">
      <c r="A15" s="23" t="s">
        <v>78</v>
      </c>
      <c r="B15" s="15" t="s">
        <v>101</v>
      </c>
      <c r="C15" s="16" t="s">
        <v>102</v>
      </c>
      <c r="D15" s="18">
        <v>7.28</v>
      </c>
      <c r="E15" s="19">
        <v>12</v>
      </c>
      <c r="F15" s="20" t="s">
        <v>40</v>
      </c>
      <c r="G15" s="18">
        <v>87.36</v>
      </c>
      <c r="H15" s="18"/>
    </row>
    <row r="16" spans="1:8" ht="38.25" customHeight="1">
      <c r="A16" s="23" t="s">
        <v>78</v>
      </c>
      <c r="B16" s="15" t="s">
        <v>103</v>
      </c>
      <c r="C16" s="16" t="s">
        <v>104</v>
      </c>
      <c r="D16" s="18">
        <v>9.83</v>
      </c>
      <c r="E16" s="19">
        <v>1</v>
      </c>
      <c r="F16" s="20" t="s">
        <v>40</v>
      </c>
      <c r="G16" s="18">
        <v>9.83</v>
      </c>
      <c r="H16" s="18"/>
    </row>
    <row r="17" spans="1:8" ht="38.25" customHeight="1">
      <c r="A17" s="23" t="s">
        <v>78</v>
      </c>
      <c r="B17" s="15" t="s">
        <v>105</v>
      </c>
      <c r="C17" s="16" t="s">
        <v>106</v>
      </c>
      <c r="D17" s="18">
        <v>229.18</v>
      </c>
      <c r="E17" s="19">
        <v>1</v>
      </c>
      <c r="F17" s="20" t="s">
        <v>40</v>
      </c>
      <c r="G17" s="18">
        <v>229.18</v>
      </c>
      <c r="H17" s="18"/>
    </row>
    <row r="18" spans="1:8" ht="38.25" customHeight="1">
      <c r="A18" s="4" t="s">
        <v>78</v>
      </c>
      <c r="B18" s="15" t="s">
        <v>107</v>
      </c>
      <c r="C18" s="16" t="s">
        <v>108</v>
      </c>
      <c r="D18" s="18">
        <v>43.61</v>
      </c>
      <c r="E18" s="19">
        <v>2</v>
      </c>
      <c r="F18" s="20" t="s">
        <v>40</v>
      </c>
      <c r="G18" s="21">
        <v>87.22</v>
      </c>
      <c r="H18" s="22">
        <v>674.83</v>
      </c>
    </row>
  </sheetData>
  <sheetProtection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7.00390625" style="0" customWidth="1"/>
    <col min="3" max="3" width="68.0039062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7" t="s">
        <v>41</v>
      </c>
      <c r="I1" s="3" t="s">
        <v>188</v>
      </c>
      <c r="J1" s="3" t="s">
        <v>129</v>
      </c>
    </row>
    <row r="2" spans="1:10" s="33" customFormat="1" ht="24.75" customHeight="1">
      <c r="A2" s="28" t="s">
        <v>110</v>
      </c>
      <c r="B2" s="29" t="s">
        <v>111</v>
      </c>
      <c r="C2" s="30" t="s">
        <v>112</v>
      </c>
      <c r="D2" s="28">
        <v>143</v>
      </c>
      <c r="E2" s="31">
        <v>2</v>
      </c>
      <c r="F2" s="32" t="s">
        <v>40</v>
      </c>
      <c r="G2" s="28">
        <v>286</v>
      </c>
      <c r="H2" s="28"/>
      <c r="I2" s="28"/>
      <c r="J2" s="28"/>
    </row>
    <row r="3" spans="1:10" s="33" customFormat="1" ht="24.75" customHeight="1">
      <c r="A3" s="28" t="s">
        <v>110</v>
      </c>
      <c r="B3" s="29" t="s">
        <v>113</v>
      </c>
      <c r="C3" s="30" t="s">
        <v>114</v>
      </c>
      <c r="D3" s="28">
        <v>91.93</v>
      </c>
      <c r="E3" s="31">
        <v>1</v>
      </c>
      <c r="F3" s="32" t="s">
        <v>40</v>
      </c>
      <c r="G3" s="28">
        <v>91.93</v>
      </c>
      <c r="H3" s="28"/>
      <c r="I3" s="28"/>
      <c r="J3" s="28"/>
    </row>
    <row r="4" spans="1:10" s="33" customFormat="1" ht="24.75" customHeight="1">
      <c r="A4" s="34" t="s">
        <v>110</v>
      </c>
      <c r="B4" s="29" t="s">
        <v>115</v>
      </c>
      <c r="C4" s="30" t="s">
        <v>116</v>
      </c>
      <c r="D4" s="28">
        <v>95.59</v>
      </c>
      <c r="E4" s="31">
        <v>1</v>
      </c>
      <c r="F4" s="32" t="s">
        <v>40</v>
      </c>
      <c r="G4" s="28">
        <v>95.59</v>
      </c>
      <c r="H4" s="28"/>
      <c r="I4" s="28"/>
      <c r="J4" s="28"/>
    </row>
    <row r="5" spans="1:10" s="33" customFormat="1" ht="24.75" customHeight="1">
      <c r="A5" s="35" t="s">
        <v>110</v>
      </c>
      <c r="B5" s="36" t="s">
        <v>117</v>
      </c>
      <c r="C5" s="37" t="s">
        <v>118</v>
      </c>
      <c r="D5" s="38">
        <v>23.93</v>
      </c>
      <c r="E5" s="39">
        <v>12</v>
      </c>
      <c r="F5" s="40" t="s">
        <v>40</v>
      </c>
      <c r="G5" s="38">
        <v>287.16</v>
      </c>
      <c r="H5" s="38">
        <v>763.62</v>
      </c>
      <c r="I5" s="38">
        <v>764</v>
      </c>
      <c r="J5" s="38">
        <v>-0.37999999999999545</v>
      </c>
    </row>
    <row r="6" spans="1:10" s="33" customFormat="1" ht="24.75" customHeight="1">
      <c r="A6" s="25" t="s">
        <v>74</v>
      </c>
      <c r="B6" s="26" t="s">
        <v>130</v>
      </c>
      <c r="C6" s="27" t="s">
        <v>131</v>
      </c>
      <c r="D6" s="21">
        <v>36.88</v>
      </c>
      <c r="E6" s="41">
        <v>1</v>
      </c>
      <c r="F6" s="42" t="s">
        <v>40</v>
      </c>
      <c r="G6" s="21">
        <v>36.88</v>
      </c>
      <c r="H6" s="21"/>
      <c r="I6" s="21"/>
      <c r="J6" s="21"/>
    </row>
    <row r="7" spans="1:10" s="33" customFormat="1" ht="24.75" customHeight="1">
      <c r="A7" s="25" t="s">
        <v>132</v>
      </c>
      <c r="B7" s="26" t="s">
        <v>133</v>
      </c>
      <c r="C7" s="27" t="s">
        <v>134</v>
      </c>
      <c r="D7" s="21">
        <v>41.13</v>
      </c>
      <c r="E7" s="41">
        <v>1</v>
      </c>
      <c r="F7" s="42" t="s">
        <v>40</v>
      </c>
      <c r="G7" s="21">
        <v>41.13</v>
      </c>
      <c r="H7" s="21"/>
      <c r="I7" s="21"/>
      <c r="J7" s="21"/>
    </row>
    <row r="8" spans="1:10" s="33" customFormat="1" ht="24.75" customHeight="1">
      <c r="A8" s="25" t="s">
        <v>132</v>
      </c>
      <c r="B8" s="26" t="s">
        <v>135</v>
      </c>
      <c r="C8" s="27" t="s">
        <v>136</v>
      </c>
      <c r="D8" s="21">
        <v>31.875</v>
      </c>
      <c r="E8" s="41">
        <v>1</v>
      </c>
      <c r="F8" s="42" t="s">
        <v>40</v>
      </c>
      <c r="G8" s="21">
        <v>31.88</v>
      </c>
      <c r="H8" s="21"/>
      <c r="I8" s="21"/>
      <c r="J8" s="21"/>
    </row>
    <row r="9" spans="1:10" s="33" customFormat="1" ht="24.75" customHeight="1">
      <c r="A9" s="25" t="s">
        <v>132</v>
      </c>
      <c r="B9" s="26" t="s">
        <v>137</v>
      </c>
      <c r="C9" s="27" t="s">
        <v>138</v>
      </c>
      <c r="D9" s="21">
        <v>18.32</v>
      </c>
      <c r="E9" s="41">
        <v>1</v>
      </c>
      <c r="F9" s="42" t="s">
        <v>40</v>
      </c>
      <c r="G9" s="21">
        <v>18.32</v>
      </c>
      <c r="H9" s="21"/>
      <c r="I9" s="21"/>
      <c r="J9" s="21"/>
    </row>
    <row r="10" spans="1:10" s="33" customFormat="1" ht="24.75" customHeight="1">
      <c r="A10" s="25" t="s">
        <v>132</v>
      </c>
      <c r="B10" s="26" t="s">
        <v>139</v>
      </c>
      <c r="C10" s="27" t="s">
        <v>140</v>
      </c>
      <c r="D10" s="21">
        <v>6.88</v>
      </c>
      <c r="E10" s="41">
        <v>1</v>
      </c>
      <c r="F10" s="42" t="s">
        <v>40</v>
      </c>
      <c r="G10" s="21">
        <v>6.88</v>
      </c>
      <c r="H10" s="21"/>
      <c r="I10" s="21"/>
      <c r="J10" s="21"/>
    </row>
    <row r="11" spans="1:10" s="33" customFormat="1" ht="24.75" customHeight="1">
      <c r="A11" s="43" t="s">
        <v>132</v>
      </c>
      <c r="B11" s="26" t="s">
        <v>141</v>
      </c>
      <c r="C11" s="27" t="s">
        <v>142</v>
      </c>
      <c r="D11" s="21">
        <v>33.88</v>
      </c>
      <c r="E11" s="41">
        <v>1</v>
      </c>
      <c r="F11" s="42" t="s">
        <v>40</v>
      </c>
      <c r="G11" s="21">
        <v>33.88</v>
      </c>
      <c r="H11" s="21"/>
      <c r="I11" s="21"/>
      <c r="J11" s="21"/>
    </row>
    <row r="12" spans="1:10" s="33" customFormat="1" ht="15">
      <c r="A12" s="25" t="s">
        <v>132</v>
      </c>
      <c r="B12" s="26" t="s">
        <v>143</v>
      </c>
      <c r="C12" s="27" t="s">
        <v>144</v>
      </c>
      <c r="D12" s="21">
        <v>41</v>
      </c>
      <c r="E12" s="41">
        <v>1</v>
      </c>
      <c r="F12" s="42" t="s">
        <v>40</v>
      </c>
      <c r="G12" s="21">
        <v>41</v>
      </c>
      <c r="H12" s="21"/>
      <c r="I12" s="21"/>
      <c r="J12" s="21"/>
    </row>
    <row r="13" spans="1:10" s="33" customFormat="1" ht="15">
      <c r="A13" s="25" t="s">
        <v>132</v>
      </c>
      <c r="B13" s="26" t="s">
        <v>145</v>
      </c>
      <c r="C13" s="27" t="s">
        <v>146</v>
      </c>
      <c r="D13" s="21">
        <v>30</v>
      </c>
      <c r="E13" s="41">
        <v>1</v>
      </c>
      <c r="F13" s="42" t="s">
        <v>40</v>
      </c>
      <c r="G13" s="21">
        <v>30</v>
      </c>
      <c r="H13" s="21">
        <v>239.96</v>
      </c>
      <c r="I13" s="21"/>
      <c r="J13" s="21">
        <v>239.96</v>
      </c>
    </row>
    <row r="14" spans="1:10" s="33" customFormat="1" ht="15">
      <c r="A14" s="25" t="s">
        <v>119</v>
      </c>
      <c r="B14" s="26" t="s">
        <v>147</v>
      </c>
      <c r="C14" s="27" t="s">
        <v>148</v>
      </c>
      <c r="D14" s="21">
        <v>37.97</v>
      </c>
      <c r="E14" s="41">
        <v>3</v>
      </c>
      <c r="F14" s="42" t="s">
        <v>40</v>
      </c>
      <c r="G14" s="21">
        <v>113.91</v>
      </c>
      <c r="H14" s="21"/>
      <c r="I14" s="21"/>
      <c r="J14" s="21"/>
    </row>
    <row r="15" spans="1:10" s="33" customFormat="1" ht="25.5">
      <c r="A15" s="44" t="s">
        <v>119</v>
      </c>
      <c r="B15" s="26" t="s">
        <v>120</v>
      </c>
      <c r="C15" s="27" t="s">
        <v>121</v>
      </c>
      <c r="D15" s="21">
        <v>13.03</v>
      </c>
      <c r="E15" s="41">
        <v>2</v>
      </c>
      <c r="F15" s="42" t="s">
        <v>40</v>
      </c>
      <c r="G15" s="21">
        <v>26.06</v>
      </c>
      <c r="H15" s="21">
        <v>139.97</v>
      </c>
      <c r="I15" s="21"/>
      <c r="J15" s="21">
        <v>139.97</v>
      </c>
    </row>
    <row r="16" spans="1:10" s="33" customFormat="1" ht="15">
      <c r="A16" s="25" t="s">
        <v>149</v>
      </c>
      <c r="B16" s="26" t="s">
        <v>150</v>
      </c>
      <c r="C16" s="27" t="s">
        <v>151</v>
      </c>
      <c r="D16" s="21">
        <v>229.5</v>
      </c>
      <c r="E16" s="41">
        <v>1</v>
      </c>
      <c r="F16" s="42" t="s">
        <v>40</v>
      </c>
      <c r="G16" s="21">
        <v>229.5</v>
      </c>
      <c r="H16" s="21">
        <v>229.5</v>
      </c>
      <c r="I16" s="21"/>
      <c r="J16" s="21">
        <v>229.5</v>
      </c>
    </row>
    <row r="17" spans="1:10" s="33" customFormat="1" ht="15">
      <c r="A17" s="45" t="s">
        <v>16</v>
      </c>
      <c r="B17" s="26" t="s">
        <v>152</v>
      </c>
      <c r="C17" s="27" t="s">
        <v>153</v>
      </c>
      <c r="D17" s="21">
        <v>16.2</v>
      </c>
      <c r="E17" s="41">
        <v>5</v>
      </c>
      <c r="F17" s="42" t="s">
        <v>40</v>
      </c>
      <c r="G17" s="21">
        <v>81</v>
      </c>
      <c r="H17" s="21"/>
      <c r="I17" s="21"/>
      <c r="J17" s="21"/>
    </row>
    <row r="18" spans="1:10" s="33" customFormat="1" ht="15">
      <c r="A18" s="25" t="s">
        <v>16</v>
      </c>
      <c r="B18" s="26" t="s">
        <v>154</v>
      </c>
      <c r="C18" s="27" t="s">
        <v>155</v>
      </c>
      <c r="D18" s="21">
        <v>45.11</v>
      </c>
      <c r="E18" s="41">
        <v>1</v>
      </c>
      <c r="F18" s="42" t="s">
        <v>40</v>
      </c>
      <c r="G18" s="21">
        <v>45.11</v>
      </c>
      <c r="H18" s="21">
        <v>126.11</v>
      </c>
      <c r="I18" s="21"/>
      <c r="J18" s="21">
        <v>126.11</v>
      </c>
    </row>
    <row r="19" spans="1:10" s="33" customFormat="1" ht="25.5">
      <c r="A19" s="25" t="s">
        <v>49</v>
      </c>
      <c r="B19" s="26" t="s">
        <v>156</v>
      </c>
      <c r="C19" s="27" t="s">
        <v>157</v>
      </c>
      <c r="D19" s="21">
        <v>29.04</v>
      </c>
      <c r="E19" s="41">
        <v>1</v>
      </c>
      <c r="F19" s="42" t="s">
        <v>40</v>
      </c>
      <c r="G19" s="21">
        <v>29.04</v>
      </c>
      <c r="H19" s="21"/>
      <c r="I19" s="21"/>
      <c r="J19" s="21"/>
    </row>
    <row r="20" spans="1:10" s="33" customFormat="1" ht="25.5">
      <c r="A20" s="25" t="s">
        <v>49</v>
      </c>
      <c r="B20" s="26" t="s">
        <v>158</v>
      </c>
      <c r="C20" s="27" t="s">
        <v>159</v>
      </c>
      <c r="D20" s="21">
        <v>33.51</v>
      </c>
      <c r="E20" s="41">
        <v>1</v>
      </c>
      <c r="F20" s="42" t="s">
        <v>40</v>
      </c>
      <c r="G20" s="21">
        <v>33.51</v>
      </c>
      <c r="H20" s="21">
        <v>62.55</v>
      </c>
      <c r="I20" s="21"/>
      <c r="J20" s="21">
        <v>62.55</v>
      </c>
    </row>
    <row r="21" spans="1:10" s="33" customFormat="1" ht="26.25">
      <c r="A21" s="46" t="s">
        <v>160</v>
      </c>
      <c r="B21" s="47" t="s">
        <v>161</v>
      </c>
      <c r="C21" s="48" t="s">
        <v>162</v>
      </c>
      <c r="D21" s="21">
        <v>2876.54</v>
      </c>
      <c r="E21" s="41">
        <v>1</v>
      </c>
      <c r="F21" s="42" t="s">
        <v>40</v>
      </c>
      <c r="G21" s="21">
        <v>2876.54</v>
      </c>
      <c r="H21" s="21">
        <v>2876.54</v>
      </c>
      <c r="I21" s="21"/>
      <c r="J21" s="21">
        <v>2876.54</v>
      </c>
    </row>
    <row r="22" spans="1:10" s="33" customFormat="1" ht="25.5">
      <c r="A22" s="25" t="s">
        <v>27</v>
      </c>
      <c r="B22" s="26" t="s">
        <v>124</v>
      </c>
      <c r="C22" s="27" t="s">
        <v>125</v>
      </c>
      <c r="D22" s="21">
        <v>25.16</v>
      </c>
      <c r="E22" s="41">
        <v>3</v>
      </c>
      <c r="F22" s="42" t="s">
        <v>40</v>
      </c>
      <c r="G22" s="21">
        <v>75.48</v>
      </c>
      <c r="H22" s="21"/>
      <c r="I22" s="21"/>
      <c r="J22" s="21"/>
    </row>
    <row r="23" spans="1:10" s="33" customFormat="1" ht="25.5">
      <c r="A23" s="49" t="s">
        <v>27</v>
      </c>
      <c r="B23" s="26" t="s">
        <v>122</v>
      </c>
      <c r="C23" s="27" t="s">
        <v>123</v>
      </c>
      <c r="D23" s="21">
        <v>87.63</v>
      </c>
      <c r="E23" s="41">
        <v>2</v>
      </c>
      <c r="F23" s="42" t="s">
        <v>40</v>
      </c>
      <c r="G23" s="21">
        <v>175.26</v>
      </c>
      <c r="H23" s="21"/>
      <c r="I23" s="21"/>
      <c r="J23" s="21"/>
    </row>
    <row r="24" spans="1:10" s="33" customFormat="1" ht="25.5">
      <c r="A24" s="49" t="s">
        <v>27</v>
      </c>
      <c r="B24" s="26" t="s">
        <v>124</v>
      </c>
      <c r="C24" s="27" t="s">
        <v>125</v>
      </c>
      <c r="D24" s="21">
        <v>25.16</v>
      </c>
      <c r="E24" s="41">
        <v>3</v>
      </c>
      <c r="F24" s="42" t="s">
        <v>40</v>
      </c>
      <c r="G24" s="21">
        <v>75.48</v>
      </c>
      <c r="H24" s="21">
        <v>326.21</v>
      </c>
      <c r="I24" s="21"/>
      <c r="J24" s="21">
        <v>326.21</v>
      </c>
    </row>
    <row r="25" spans="1:10" s="33" customFormat="1" ht="15">
      <c r="A25" s="50" t="s">
        <v>76</v>
      </c>
      <c r="B25" s="26" t="s">
        <v>126</v>
      </c>
      <c r="C25" s="51" t="s">
        <v>127</v>
      </c>
      <c r="D25" s="21">
        <v>275</v>
      </c>
      <c r="E25" s="52">
        <v>2</v>
      </c>
      <c r="F25" s="53" t="s">
        <v>40</v>
      </c>
      <c r="G25" s="21">
        <v>550</v>
      </c>
      <c r="H25" s="21">
        <v>550</v>
      </c>
      <c r="I25" s="21"/>
      <c r="J25" s="21">
        <v>550</v>
      </c>
    </row>
    <row r="26" spans="1:10" s="33" customFormat="1" ht="25.5">
      <c r="A26" s="25" t="s">
        <v>128</v>
      </c>
      <c r="B26" s="26" t="s">
        <v>124</v>
      </c>
      <c r="C26" s="51" t="s">
        <v>125</v>
      </c>
      <c r="D26" s="21">
        <v>25.16</v>
      </c>
      <c r="E26" s="52">
        <v>2</v>
      </c>
      <c r="F26" s="53" t="s">
        <v>40</v>
      </c>
      <c r="G26" s="21">
        <v>50.32</v>
      </c>
      <c r="H26" s="21"/>
      <c r="I26" s="21"/>
      <c r="J26" s="21"/>
    </row>
    <row r="27" spans="1:10" s="33" customFormat="1" ht="15">
      <c r="A27" s="54" t="s">
        <v>128</v>
      </c>
      <c r="B27" s="26" t="s">
        <v>163</v>
      </c>
      <c r="C27" s="51" t="s">
        <v>164</v>
      </c>
      <c r="D27" s="21">
        <v>32.77</v>
      </c>
      <c r="E27" s="52">
        <v>3</v>
      </c>
      <c r="F27" s="53" t="s">
        <v>40</v>
      </c>
      <c r="G27" s="21">
        <v>98.31</v>
      </c>
      <c r="H27" s="21"/>
      <c r="I27" s="21"/>
      <c r="J27" s="21"/>
    </row>
    <row r="28" spans="1:10" s="33" customFormat="1" ht="25.5">
      <c r="A28" s="34" t="s">
        <v>128</v>
      </c>
      <c r="B28" s="29" t="s">
        <v>81</v>
      </c>
      <c r="C28" s="55" t="s">
        <v>82</v>
      </c>
      <c r="D28" s="28">
        <v>104.79</v>
      </c>
      <c r="E28" s="56">
        <v>1</v>
      </c>
      <c r="F28" s="57" t="s">
        <v>40</v>
      </c>
      <c r="G28" s="28">
        <v>104.79</v>
      </c>
      <c r="H28" s="28"/>
      <c r="I28" s="28"/>
      <c r="J28" s="21"/>
    </row>
    <row r="29" spans="1:10" s="33" customFormat="1" ht="25.5">
      <c r="A29" s="58" t="s">
        <v>128</v>
      </c>
      <c r="B29" s="29" t="s">
        <v>124</v>
      </c>
      <c r="C29" s="55" t="s">
        <v>125</v>
      </c>
      <c r="D29" s="28">
        <v>25.16</v>
      </c>
      <c r="E29" s="56">
        <v>2</v>
      </c>
      <c r="F29" s="57" t="s">
        <v>40</v>
      </c>
      <c r="G29" s="28">
        <v>50.32</v>
      </c>
      <c r="H29" s="28"/>
      <c r="I29" s="28"/>
      <c r="J29" s="21"/>
    </row>
    <row r="30" spans="1:10" s="33" customFormat="1" ht="15">
      <c r="A30" s="54" t="s">
        <v>128</v>
      </c>
      <c r="B30" s="26" t="s">
        <v>147</v>
      </c>
      <c r="C30" s="51" t="s">
        <v>148</v>
      </c>
      <c r="D30" s="21">
        <v>37.97</v>
      </c>
      <c r="E30" s="52">
        <v>1</v>
      </c>
      <c r="F30" s="53" t="s">
        <v>40</v>
      </c>
      <c r="G30" s="21">
        <v>37.97</v>
      </c>
      <c r="H30" s="21">
        <v>341.71</v>
      </c>
      <c r="I30" s="21">
        <v>156</v>
      </c>
      <c r="J30" s="21">
        <v>185.7</v>
      </c>
    </row>
    <row r="31" spans="1:10" s="33" customFormat="1" ht="25.5">
      <c r="A31" s="25" t="s">
        <v>165</v>
      </c>
      <c r="B31" s="26" t="s">
        <v>166</v>
      </c>
      <c r="C31" s="51" t="s">
        <v>167</v>
      </c>
      <c r="D31" s="21">
        <v>1741.32</v>
      </c>
      <c r="E31" s="52">
        <v>1</v>
      </c>
      <c r="F31" s="53" t="s">
        <v>40</v>
      </c>
      <c r="G31" s="21">
        <v>1741.32</v>
      </c>
      <c r="H31" s="21">
        <v>1741.32</v>
      </c>
      <c r="I31" s="21"/>
      <c r="J31" s="21">
        <v>1741.32</v>
      </c>
    </row>
    <row r="32" spans="1:10" s="33" customFormat="1" ht="15">
      <c r="A32" s="54" t="s">
        <v>168</v>
      </c>
      <c r="B32" s="26" t="s">
        <v>169</v>
      </c>
      <c r="C32" s="51" t="s">
        <v>170</v>
      </c>
      <c r="D32" s="21">
        <v>42.77</v>
      </c>
      <c r="E32" s="52">
        <v>5</v>
      </c>
      <c r="F32" s="53" t="s">
        <v>40</v>
      </c>
      <c r="G32" s="21">
        <v>213.85</v>
      </c>
      <c r="H32" s="21"/>
      <c r="I32" s="21"/>
      <c r="J32" s="21"/>
    </row>
    <row r="33" spans="1:10" s="33" customFormat="1" ht="15">
      <c r="A33" s="25" t="s">
        <v>168</v>
      </c>
      <c r="B33" s="26" t="s">
        <v>171</v>
      </c>
      <c r="C33" s="51" t="s">
        <v>172</v>
      </c>
      <c r="D33" s="21">
        <v>23.27</v>
      </c>
      <c r="E33" s="52">
        <v>12</v>
      </c>
      <c r="F33" s="53" t="s">
        <v>40</v>
      </c>
      <c r="G33" s="21">
        <v>279.24</v>
      </c>
      <c r="H33" s="21"/>
      <c r="I33" s="21"/>
      <c r="J33" s="21"/>
    </row>
    <row r="34" spans="1:10" s="33" customFormat="1" ht="15">
      <c r="A34" s="25" t="s">
        <v>168</v>
      </c>
      <c r="B34" s="26" t="s">
        <v>173</v>
      </c>
      <c r="C34" s="51" t="s">
        <v>174</v>
      </c>
      <c r="D34" s="21">
        <v>289.53</v>
      </c>
      <c r="E34" s="52">
        <v>1</v>
      </c>
      <c r="F34" s="53" t="s">
        <v>40</v>
      </c>
      <c r="G34" s="21">
        <v>289.53</v>
      </c>
      <c r="H34" s="21">
        <v>782.62</v>
      </c>
      <c r="I34" s="21"/>
      <c r="J34" s="21">
        <v>782.62</v>
      </c>
    </row>
    <row r="35" spans="1:10" s="33" customFormat="1" ht="15">
      <c r="A35" s="54" t="s">
        <v>175</v>
      </c>
      <c r="B35" s="26" t="s">
        <v>176</v>
      </c>
      <c r="C35" s="51" t="s">
        <v>177</v>
      </c>
      <c r="D35" s="21">
        <v>115.43</v>
      </c>
      <c r="E35" s="52">
        <v>1</v>
      </c>
      <c r="F35" s="53" t="s">
        <v>40</v>
      </c>
      <c r="G35" s="21">
        <v>115.43</v>
      </c>
      <c r="H35" s="21"/>
      <c r="I35" s="21"/>
      <c r="J35" s="21"/>
    </row>
    <row r="36" spans="1:10" s="33" customFormat="1" ht="25.5">
      <c r="A36" s="54" t="s">
        <v>175</v>
      </c>
      <c r="B36" s="26" t="s">
        <v>178</v>
      </c>
      <c r="C36" s="51" t="s">
        <v>179</v>
      </c>
      <c r="D36" s="21">
        <v>12.75</v>
      </c>
      <c r="E36" s="52">
        <v>6</v>
      </c>
      <c r="F36" s="53" t="s">
        <v>40</v>
      </c>
      <c r="G36" s="21">
        <v>76.5</v>
      </c>
      <c r="H36" s="21">
        <v>191.93</v>
      </c>
      <c r="I36" s="21"/>
      <c r="J36" s="21">
        <v>191.93</v>
      </c>
    </row>
    <row r="37" spans="1:10" s="33" customFormat="1" ht="15">
      <c r="A37" s="54" t="s">
        <v>78</v>
      </c>
      <c r="B37" s="26" t="s">
        <v>180</v>
      </c>
      <c r="C37" s="51" t="s">
        <v>181</v>
      </c>
      <c r="D37" s="21">
        <v>62.27</v>
      </c>
      <c r="E37" s="52">
        <v>1</v>
      </c>
      <c r="F37" s="53" t="s">
        <v>40</v>
      </c>
      <c r="G37" s="21">
        <v>62.27</v>
      </c>
      <c r="H37" s="21"/>
      <c r="I37" s="21"/>
      <c r="J37" s="21"/>
    </row>
    <row r="38" spans="1:10" s="33" customFormat="1" ht="15">
      <c r="A38" s="25" t="s">
        <v>78</v>
      </c>
      <c r="B38" s="26" t="s">
        <v>182</v>
      </c>
      <c r="C38" s="51" t="s">
        <v>183</v>
      </c>
      <c r="D38" s="21">
        <v>39</v>
      </c>
      <c r="E38" s="52">
        <v>2</v>
      </c>
      <c r="F38" s="53" t="s">
        <v>40</v>
      </c>
      <c r="G38" s="21">
        <v>78</v>
      </c>
      <c r="H38" s="21"/>
      <c r="I38" s="21"/>
      <c r="J38" s="21"/>
    </row>
    <row r="39" spans="1:10" s="33" customFormat="1" ht="15">
      <c r="A39" s="25" t="s">
        <v>78</v>
      </c>
      <c r="B39" s="26" t="s">
        <v>184</v>
      </c>
      <c r="C39" s="51" t="s">
        <v>185</v>
      </c>
      <c r="D39" s="21">
        <v>37.5</v>
      </c>
      <c r="E39" s="52">
        <v>1</v>
      </c>
      <c r="F39" s="53" t="s">
        <v>40</v>
      </c>
      <c r="G39" s="21">
        <v>37.5</v>
      </c>
      <c r="H39" s="21"/>
      <c r="I39" s="21"/>
      <c r="J39" s="21"/>
    </row>
    <row r="40" spans="1:10" s="33" customFormat="1" ht="15">
      <c r="A40" s="25" t="s">
        <v>78</v>
      </c>
      <c r="B40" s="26" t="s">
        <v>186</v>
      </c>
      <c r="C40" s="51" t="s">
        <v>187</v>
      </c>
      <c r="D40" s="21">
        <v>46.48</v>
      </c>
      <c r="E40" s="52">
        <v>1</v>
      </c>
      <c r="F40" s="53" t="s">
        <v>40</v>
      </c>
      <c r="G40" s="21">
        <v>46.48</v>
      </c>
      <c r="H40" s="21">
        <v>224.24</v>
      </c>
      <c r="I40" s="21"/>
      <c r="J40" s="21">
        <v>224.24</v>
      </c>
    </row>
    <row r="41" ht="15">
      <c r="G41">
        <f>SUM(G2:G40)</f>
        <v>8593.369999999999</v>
      </c>
    </row>
  </sheetData>
  <sheetProtection/>
  <hyperlinks>
    <hyperlink ref="A17" r:id="rId1" display="http://forum.sibmama.ru/viewtopic.php?t=592985&amp;postdays=0&amp;postorder=asc&amp;start=5025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20.8515625" style="0" customWidth="1"/>
    <col min="3" max="3" width="65.14062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7" t="s">
        <v>41</v>
      </c>
      <c r="I1" s="3" t="s">
        <v>188</v>
      </c>
      <c r="J1" s="3" t="s">
        <v>129</v>
      </c>
    </row>
    <row r="2" spans="1:10" s="33" customFormat="1" ht="25.5">
      <c r="A2" s="46" t="s">
        <v>72</v>
      </c>
      <c r="B2" s="26" t="s">
        <v>189</v>
      </c>
      <c r="C2" s="27" t="s">
        <v>190</v>
      </c>
      <c r="D2" s="21">
        <v>235.88</v>
      </c>
      <c r="E2" s="41">
        <v>1</v>
      </c>
      <c r="F2" s="42" t="s">
        <v>40</v>
      </c>
      <c r="G2" s="21">
        <v>235.88</v>
      </c>
      <c r="H2" s="21">
        <v>235.88</v>
      </c>
      <c r="I2" s="21"/>
      <c r="J2" s="21">
        <f>H2-I2</f>
        <v>235.88</v>
      </c>
    </row>
    <row r="3" spans="1:10" s="33" customFormat="1" ht="25.5">
      <c r="A3" s="49" t="s">
        <v>191</v>
      </c>
      <c r="B3" s="26" t="s">
        <v>192</v>
      </c>
      <c r="C3" s="27" t="s">
        <v>193</v>
      </c>
      <c r="D3" s="21">
        <v>127.5</v>
      </c>
      <c r="E3" s="41">
        <v>1</v>
      </c>
      <c r="F3" s="42" t="s">
        <v>40</v>
      </c>
      <c r="G3" s="21">
        <v>127.5</v>
      </c>
      <c r="H3" s="21">
        <v>127.5</v>
      </c>
      <c r="I3" s="21"/>
      <c r="J3" s="21">
        <f>H3-I3</f>
        <v>127.5</v>
      </c>
    </row>
    <row r="4" spans="1:10" s="33" customFormat="1" ht="15">
      <c r="A4" s="25" t="s">
        <v>74</v>
      </c>
      <c r="B4" s="26" t="s">
        <v>194</v>
      </c>
      <c r="C4" s="27" t="s">
        <v>195</v>
      </c>
      <c r="D4" s="21">
        <v>147.5</v>
      </c>
      <c r="E4" s="41">
        <v>1</v>
      </c>
      <c r="F4" s="42" t="s">
        <v>40</v>
      </c>
      <c r="G4" s="21">
        <v>147.5</v>
      </c>
      <c r="H4" s="21">
        <v>147.5</v>
      </c>
      <c r="I4" s="21"/>
      <c r="J4" s="21">
        <f>H4-I4</f>
        <v>147.5</v>
      </c>
    </row>
    <row r="5" spans="1:10" s="33" customFormat="1" ht="15">
      <c r="A5" s="49" t="s">
        <v>196</v>
      </c>
      <c r="B5" s="26" t="s">
        <v>197</v>
      </c>
      <c r="C5" s="27" t="s">
        <v>198</v>
      </c>
      <c r="D5" s="21">
        <v>161.35</v>
      </c>
      <c r="E5" s="41">
        <v>3</v>
      </c>
      <c r="F5" s="42" t="s">
        <v>40</v>
      </c>
      <c r="G5" s="21">
        <v>484.05</v>
      </c>
      <c r="H5" s="21">
        <v>484.05</v>
      </c>
      <c r="I5" s="21"/>
      <c r="J5" s="21">
        <f>H5-I5</f>
        <v>484.05</v>
      </c>
    </row>
    <row r="6" spans="1:10" s="33" customFormat="1" ht="25.5">
      <c r="A6" s="49" t="s">
        <v>199</v>
      </c>
      <c r="B6" s="26" t="s">
        <v>192</v>
      </c>
      <c r="C6" s="27" t="s">
        <v>193</v>
      </c>
      <c r="D6" s="21">
        <v>127.5</v>
      </c>
      <c r="E6" s="41">
        <v>1</v>
      </c>
      <c r="F6" s="42" t="s">
        <v>40</v>
      </c>
      <c r="G6" s="21">
        <v>127.5</v>
      </c>
      <c r="H6" s="21">
        <v>127.5</v>
      </c>
      <c r="I6" s="21"/>
      <c r="J6" s="21">
        <f>H6-I6</f>
        <v>127.5</v>
      </c>
    </row>
    <row r="7" spans="1:10" s="33" customFormat="1" ht="15">
      <c r="A7" s="25" t="s">
        <v>200</v>
      </c>
      <c r="B7" s="26" t="s">
        <v>201</v>
      </c>
      <c r="C7" s="27" t="s">
        <v>202</v>
      </c>
      <c r="D7" s="21">
        <v>91.58</v>
      </c>
      <c r="E7" s="41">
        <v>1</v>
      </c>
      <c r="F7" s="42" t="s">
        <v>40</v>
      </c>
      <c r="G7" s="21">
        <v>91.58</v>
      </c>
      <c r="H7" s="21"/>
      <c r="I7" s="21"/>
      <c r="J7" s="21"/>
    </row>
    <row r="8" spans="1:10" s="33" customFormat="1" ht="15">
      <c r="A8" s="25" t="s">
        <v>200</v>
      </c>
      <c r="B8" s="26" t="s">
        <v>203</v>
      </c>
      <c r="C8" s="27" t="s">
        <v>204</v>
      </c>
      <c r="D8" s="21">
        <v>140.38</v>
      </c>
      <c r="E8" s="41">
        <v>1</v>
      </c>
      <c r="F8" s="42" t="s">
        <v>40</v>
      </c>
      <c r="G8" s="21">
        <v>140.38</v>
      </c>
      <c r="H8" s="21"/>
      <c r="I8" s="21"/>
      <c r="J8" s="21"/>
    </row>
    <row r="9" spans="1:10" s="33" customFormat="1" ht="15">
      <c r="A9" s="25" t="s">
        <v>200</v>
      </c>
      <c r="B9" s="26" t="s">
        <v>205</v>
      </c>
      <c r="C9" s="27" t="s">
        <v>206</v>
      </c>
      <c r="D9" s="21">
        <v>70.77</v>
      </c>
      <c r="E9" s="41">
        <v>1</v>
      </c>
      <c r="F9" s="42" t="s">
        <v>40</v>
      </c>
      <c r="G9" s="21">
        <v>70.77</v>
      </c>
      <c r="H9" s="21"/>
      <c r="I9" s="21"/>
      <c r="J9" s="21"/>
    </row>
    <row r="10" spans="1:10" s="33" customFormat="1" ht="15">
      <c r="A10" s="25" t="s">
        <v>200</v>
      </c>
      <c r="B10" s="26" t="s">
        <v>207</v>
      </c>
      <c r="C10" s="27" t="s">
        <v>208</v>
      </c>
      <c r="D10" s="21">
        <v>75.59</v>
      </c>
      <c r="E10" s="41">
        <v>1</v>
      </c>
      <c r="F10" s="42" t="s">
        <v>40</v>
      </c>
      <c r="G10" s="21">
        <v>75.59</v>
      </c>
      <c r="H10" s="21"/>
      <c r="I10" s="21"/>
      <c r="J10" s="21"/>
    </row>
    <row r="11" spans="1:10" s="33" customFormat="1" ht="25.5">
      <c r="A11" s="49" t="s">
        <v>200</v>
      </c>
      <c r="B11" s="26" t="s">
        <v>192</v>
      </c>
      <c r="C11" s="27" t="s">
        <v>193</v>
      </c>
      <c r="D11" s="21">
        <v>127.5</v>
      </c>
      <c r="E11" s="41">
        <v>1</v>
      </c>
      <c r="F11" s="42" t="s">
        <v>40</v>
      </c>
      <c r="G11" s="21">
        <v>127.5</v>
      </c>
      <c r="H11" s="21">
        <v>505.81</v>
      </c>
      <c r="I11" s="21"/>
      <c r="J11" s="21">
        <f>H11-I11</f>
        <v>505.81</v>
      </c>
    </row>
    <row r="12" spans="1:10" s="33" customFormat="1" ht="15">
      <c r="A12" s="59" t="s">
        <v>209</v>
      </c>
      <c r="B12" s="26" t="s">
        <v>210</v>
      </c>
      <c r="C12" s="27" t="s">
        <v>211</v>
      </c>
      <c r="D12" s="21">
        <v>54.56</v>
      </c>
      <c r="E12" s="41">
        <v>1</v>
      </c>
      <c r="F12" s="42" t="s">
        <v>40</v>
      </c>
      <c r="G12" s="21">
        <v>54.56</v>
      </c>
      <c r="H12" s="21"/>
      <c r="I12" s="21"/>
      <c r="J12" s="21"/>
    </row>
    <row r="13" spans="1:10" s="33" customFormat="1" ht="25.5">
      <c r="A13" s="59" t="s">
        <v>209</v>
      </c>
      <c r="B13" s="26" t="s">
        <v>212</v>
      </c>
      <c r="C13" s="27" t="s">
        <v>213</v>
      </c>
      <c r="D13" s="21">
        <v>84.78</v>
      </c>
      <c r="E13" s="41">
        <v>1</v>
      </c>
      <c r="F13" s="42" t="s">
        <v>40</v>
      </c>
      <c r="G13" s="21">
        <v>84.78</v>
      </c>
      <c r="H13" s="21"/>
      <c r="I13" s="21"/>
      <c r="J13" s="21"/>
    </row>
    <row r="14" spans="1:10" s="33" customFormat="1" ht="25.5">
      <c r="A14" s="59" t="s">
        <v>209</v>
      </c>
      <c r="B14" s="26" t="s">
        <v>192</v>
      </c>
      <c r="C14" s="27" t="s">
        <v>193</v>
      </c>
      <c r="D14" s="21">
        <v>127.5</v>
      </c>
      <c r="E14" s="41">
        <v>2</v>
      </c>
      <c r="F14" s="42" t="s">
        <v>40</v>
      </c>
      <c r="G14" s="21">
        <v>255</v>
      </c>
      <c r="H14" s="21">
        <v>394.34</v>
      </c>
      <c r="I14" s="21"/>
      <c r="J14" s="21">
        <f>H14-I14</f>
        <v>394.34</v>
      </c>
    </row>
    <row r="15" spans="1:10" s="33" customFormat="1" ht="25.5">
      <c r="A15" s="25" t="s">
        <v>49</v>
      </c>
      <c r="B15" s="26" t="s">
        <v>214</v>
      </c>
      <c r="C15" s="27" t="s">
        <v>215</v>
      </c>
      <c r="D15" s="21">
        <v>159.31</v>
      </c>
      <c r="E15" s="41">
        <v>1</v>
      </c>
      <c r="F15" s="42" t="s">
        <v>40</v>
      </c>
      <c r="G15" s="21">
        <v>159.31</v>
      </c>
      <c r="H15" s="21"/>
      <c r="I15" s="21"/>
      <c r="J15" s="21"/>
    </row>
    <row r="16" spans="1:10" s="33" customFormat="1" ht="25.5">
      <c r="A16" s="25" t="s">
        <v>49</v>
      </c>
      <c r="B16" s="26" t="s">
        <v>156</v>
      </c>
      <c r="C16" s="27" t="s">
        <v>157</v>
      </c>
      <c r="D16" s="21">
        <v>29.04</v>
      </c>
      <c r="E16" s="41">
        <v>1</v>
      </c>
      <c r="F16" s="42" t="s">
        <v>40</v>
      </c>
      <c r="G16" s="21">
        <v>29.04</v>
      </c>
      <c r="H16" s="21"/>
      <c r="I16" s="21"/>
      <c r="J16" s="21"/>
    </row>
    <row r="17" spans="1:10" s="33" customFormat="1" ht="15">
      <c r="A17" s="25" t="s">
        <v>49</v>
      </c>
      <c r="B17" s="26" t="s">
        <v>216</v>
      </c>
      <c r="C17" s="27" t="s">
        <v>217</v>
      </c>
      <c r="D17" s="21">
        <v>45.81</v>
      </c>
      <c r="E17" s="41">
        <v>2</v>
      </c>
      <c r="F17" s="42" t="s">
        <v>40</v>
      </c>
      <c r="G17" s="21">
        <v>91.62</v>
      </c>
      <c r="H17" s="21"/>
      <c r="I17" s="21"/>
      <c r="J17" s="21"/>
    </row>
    <row r="18" spans="1:10" s="33" customFormat="1" ht="15">
      <c r="A18" s="49" t="s">
        <v>49</v>
      </c>
      <c r="B18" s="26" t="s">
        <v>218</v>
      </c>
      <c r="C18" s="27" t="s">
        <v>219</v>
      </c>
      <c r="D18" s="21">
        <v>120.46</v>
      </c>
      <c r="E18" s="41">
        <v>1</v>
      </c>
      <c r="F18" s="42" t="s">
        <v>40</v>
      </c>
      <c r="G18" s="21">
        <v>120.46</v>
      </c>
      <c r="H18" s="21"/>
      <c r="I18" s="21"/>
      <c r="J18" s="21"/>
    </row>
    <row r="19" spans="1:10" s="33" customFormat="1" ht="25.5">
      <c r="A19" s="25" t="s">
        <v>49</v>
      </c>
      <c r="B19" s="26" t="s">
        <v>12</v>
      </c>
      <c r="C19" s="27" t="s">
        <v>13</v>
      </c>
      <c r="D19" s="21">
        <v>168.3</v>
      </c>
      <c r="E19" s="41">
        <v>1</v>
      </c>
      <c r="F19" s="42" t="s">
        <v>40</v>
      </c>
      <c r="G19" s="21">
        <v>168.3</v>
      </c>
      <c r="H19" s="21">
        <v>568.73</v>
      </c>
      <c r="I19" s="21"/>
      <c r="J19" s="21">
        <f aca="true" t="shared" si="0" ref="J19:J26">H19-I19</f>
        <v>568.73</v>
      </c>
    </row>
    <row r="20" spans="1:10" s="33" customFormat="1" ht="25.5">
      <c r="A20" s="25" t="s">
        <v>220</v>
      </c>
      <c r="B20" s="26" t="s">
        <v>221</v>
      </c>
      <c r="C20" s="27" t="s">
        <v>222</v>
      </c>
      <c r="D20" s="21">
        <v>220.56</v>
      </c>
      <c r="E20" s="41">
        <v>1</v>
      </c>
      <c r="F20" s="42" t="s">
        <v>40</v>
      </c>
      <c r="G20" s="21">
        <v>220.56</v>
      </c>
      <c r="H20" s="21">
        <v>220.56</v>
      </c>
      <c r="I20" s="21"/>
      <c r="J20" s="21">
        <f t="shared" si="0"/>
        <v>220.56</v>
      </c>
    </row>
    <row r="21" spans="1:10" s="33" customFormat="1" ht="25.5">
      <c r="A21" s="25" t="s">
        <v>160</v>
      </c>
      <c r="B21" s="26" t="s">
        <v>223</v>
      </c>
      <c r="C21" s="27" t="s">
        <v>224</v>
      </c>
      <c r="D21" s="21">
        <v>5109.59</v>
      </c>
      <c r="E21" s="41">
        <v>1</v>
      </c>
      <c r="F21" s="42" t="s">
        <v>40</v>
      </c>
      <c r="G21" s="21">
        <v>5109.59</v>
      </c>
      <c r="H21" s="21">
        <v>5109.6</v>
      </c>
      <c r="I21" s="21"/>
      <c r="J21" s="21">
        <f t="shared" si="0"/>
        <v>5109.6</v>
      </c>
    </row>
    <row r="22" spans="1:10" s="33" customFormat="1" ht="25.5">
      <c r="A22" s="49" t="s">
        <v>225</v>
      </c>
      <c r="B22" s="26" t="s">
        <v>192</v>
      </c>
      <c r="C22" s="27" t="s">
        <v>193</v>
      </c>
      <c r="D22" s="21">
        <v>127.5</v>
      </c>
      <c r="E22" s="41">
        <v>1</v>
      </c>
      <c r="F22" s="42" t="s">
        <v>40</v>
      </c>
      <c r="G22" s="21">
        <v>127.5</v>
      </c>
      <c r="H22" s="21">
        <v>127.5</v>
      </c>
      <c r="I22" s="21"/>
      <c r="J22" s="21">
        <f t="shared" si="0"/>
        <v>127.5</v>
      </c>
    </row>
    <row r="23" spans="1:10" s="33" customFormat="1" ht="15">
      <c r="A23" s="49" t="s">
        <v>128</v>
      </c>
      <c r="B23" s="26" t="s">
        <v>197</v>
      </c>
      <c r="C23" s="27" t="s">
        <v>198</v>
      </c>
      <c r="D23" s="21">
        <v>161.35</v>
      </c>
      <c r="E23" s="41">
        <v>2</v>
      </c>
      <c r="F23" s="42" t="s">
        <v>40</v>
      </c>
      <c r="G23" s="21">
        <v>322.7</v>
      </c>
      <c r="H23" s="21">
        <v>322.7</v>
      </c>
      <c r="I23" s="21"/>
      <c r="J23" s="21">
        <f t="shared" si="0"/>
        <v>322.7</v>
      </c>
    </row>
    <row r="24" spans="1:10" s="33" customFormat="1" ht="25.5">
      <c r="A24" s="49" t="s">
        <v>226</v>
      </c>
      <c r="B24" s="26" t="s">
        <v>192</v>
      </c>
      <c r="C24" s="27" t="s">
        <v>193</v>
      </c>
      <c r="D24" s="21">
        <v>127.5</v>
      </c>
      <c r="E24" s="41">
        <v>3</v>
      </c>
      <c r="F24" s="42" t="s">
        <v>40</v>
      </c>
      <c r="G24" s="21">
        <v>382.5</v>
      </c>
      <c r="H24" s="21">
        <v>382.5</v>
      </c>
      <c r="I24" s="21"/>
      <c r="J24" s="21">
        <f t="shared" si="0"/>
        <v>382.5</v>
      </c>
    </row>
    <row r="25" spans="1:10" s="33" customFormat="1" ht="25.5">
      <c r="A25" s="49" t="s">
        <v>227</v>
      </c>
      <c r="B25" s="26" t="s">
        <v>192</v>
      </c>
      <c r="C25" s="27" t="s">
        <v>193</v>
      </c>
      <c r="D25" s="21">
        <v>127.5</v>
      </c>
      <c r="E25" s="41">
        <v>1</v>
      </c>
      <c r="F25" s="42" t="s">
        <v>40</v>
      </c>
      <c r="G25" s="21">
        <v>127.5</v>
      </c>
      <c r="H25" s="21">
        <v>127.5</v>
      </c>
      <c r="I25" s="21"/>
      <c r="J25" s="21">
        <f t="shared" si="0"/>
        <v>127.5</v>
      </c>
    </row>
    <row r="26" spans="1:10" s="33" customFormat="1" ht="15">
      <c r="A26" s="25" t="s">
        <v>168</v>
      </c>
      <c r="B26" s="26" t="s">
        <v>169</v>
      </c>
      <c r="C26" s="27" t="s">
        <v>170</v>
      </c>
      <c r="D26" s="21">
        <v>42.77</v>
      </c>
      <c r="E26" s="41">
        <v>5</v>
      </c>
      <c r="F26" s="42" t="s">
        <v>40</v>
      </c>
      <c r="G26" s="21">
        <v>213.85</v>
      </c>
      <c r="H26" s="21">
        <v>213.85</v>
      </c>
      <c r="I26" s="21"/>
      <c r="J26" s="21">
        <f t="shared" si="0"/>
        <v>213.85</v>
      </c>
    </row>
    <row r="27" spans="1:10" s="33" customFormat="1" ht="15">
      <c r="A27" s="25" t="s">
        <v>228</v>
      </c>
      <c r="B27" s="26" t="s">
        <v>229</v>
      </c>
      <c r="C27" s="27" t="s">
        <v>230</v>
      </c>
      <c r="D27" s="21">
        <v>56.1</v>
      </c>
      <c r="E27" s="41">
        <v>3</v>
      </c>
      <c r="F27" s="42" t="s">
        <v>40</v>
      </c>
      <c r="G27" s="21">
        <v>168.3</v>
      </c>
      <c r="H27" s="21"/>
      <c r="I27" s="21"/>
      <c r="J27" s="21"/>
    </row>
    <row r="28" spans="1:10" s="33" customFormat="1" ht="25.5">
      <c r="A28" s="25" t="s">
        <v>228</v>
      </c>
      <c r="B28" s="26" t="s">
        <v>231</v>
      </c>
      <c r="C28" s="27" t="s">
        <v>232</v>
      </c>
      <c r="D28" s="21">
        <v>81.6</v>
      </c>
      <c r="E28" s="41">
        <v>2</v>
      </c>
      <c r="F28" s="42" t="s">
        <v>40</v>
      </c>
      <c r="G28" s="21">
        <v>163.2</v>
      </c>
      <c r="H28" s="21">
        <v>331.5</v>
      </c>
      <c r="I28" s="21"/>
      <c r="J28" s="21">
        <f>H28-I28</f>
        <v>331.5</v>
      </c>
    </row>
    <row r="29" spans="1:10" s="33" customFormat="1" ht="15">
      <c r="A29" s="49" t="s">
        <v>233</v>
      </c>
      <c r="B29" s="26" t="s">
        <v>197</v>
      </c>
      <c r="C29" s="27" t="s">
        <v>198</v>
      </c>
      <c r="D29" s="21">
        <v>161.35</v>
      </c>
      <c r="E29" s="41">
        <v>3</v>
      </c>
      <c r="F29" s="42" t="s">
        <v>40</v>
      </c>
      <c r="G29" s="21">
        <v>484.05</v>
      </c>
      <c r="H29" s="21"/>
      <c r="I29" s="21"/>
      <c r="J29" s="21"/>
    </row>
    <row r="30" spans="1:10" s="33" customFormat="1" ht="25.5">
      <c r="A30" s="49" t="s">
        <v>233</v>
      </c>
      <c r="B30" s="26" t="s">
        <v>192</v>
      </c>
      <c r="C30" s="27" t="s">
        <v>193</v>
      </c>
      <c r="D30" s="21">
        <v>127.5</v>
      </c>
      <c r="E30" s="41">
        <v>1</v>
      </c>
      <c r="F30" s="42" t="s">
        <v>40</v>
      </c>
      <c r="G30" s="21">
        <v>127.5</v>
      </c>
      <c r="H30" s="21">
        <v>611.54</v>
      </c>
      <c r="I30" s="21"/>
      <c r="J30" s="21">
        <f>H30-I30</f>
        <v>611.54</v>
      </c>
    </row>
    <row r="31" spans="1:10" s="33" customFormat="1" ht="15">
      <c r="A31" s="49" t="s">
        <v>234</v>
      </c>
      <c r="B31" s="26" t="s">
        <v>197</v>
      </c>
      <c r="C31" s="27" t="s">
        <v>198</v>
      </c>
      <c r="D31" s="21">
        <v>161.35</v>
      </c>
      <c r="E31" s="41">
        <v>1</v>
      </c>
      <c r="F31" s="42" t="s">
        <v>40</v>
      </c>
      <c r="G31" s="21">
        <v>161.35</v>
      </c>
      <c r="H31" s="21">
        <v>161.35</v>
      </c>
      <c r="I31" s="21"/>
      <c r="J31" s="21">
        <f>H31-I31</f>
        <v>161.35</v>
      </c>
    </row>
    <row r="32" spans="1:10" s="33" customFormat="1" ht="25.5">
      <c r="A32" s="49" t="s">
        <v>235</v>
      </c>
      <c r="B32" s="26" t="s">
        <v>192</v>
      </c>
      <c r="C32" s="27" t="s">
        <v>193</v>
      </c>
      <c r="D32" s="21">
        <v>127.5</v>
      </c>
      <c r="E32" s="41">
        <v>1</v>
      </c>
      <c r="F32" s="42" t="s">
        <v>40</v>
      </c>
      <c r="G32" s="21">
        <v>127.5</v>
      </c>
      <c r="H32" s="21">
        <v>127.5</v>
      </c>
      <c r="I32" s="21"/>
      <c r="J32" s="21">
        <f>H32-I32</f>
        <v>127.5</v>
      </c>
    </row>
  </sheetData>
  <sheetProtection/>
  <hyperlinks>
    <hyperlink ref="A12" r:id="rId1" display="http://forum.sibmama.ru/viewtopic.php?p=48730051"/>
    <hyperlink ref="A13" r:id="rId2" display="http://forum.sibmama.ru/viewtopic.php?p=48730051"/>
    <hyperlink ref="A14" r:id="rId3" display="http://forum.sibmama.ru/viewtopic.php?p=48730051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4.421875" style="0" customWidth="1"/>
    <col min="3" max="3" width="72.71093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7" customHeight="1">
      <c r="A2" s="25" t="s">
        <v>236</v>
      </c>
      <c r="B2" s="26" t="s">
        <v>237</v>
      </c>
      <c r="C2" s="27" t="s">
        <v>238</v>
      </c>
      <c r="D2" s="21">
        <v>28.34</v>
      </c>
      <c r="E2" s="41">
        <v>1</v>
      </c>
      <c r="F2" s="42" t="s">
        <v>40</v>
      </c>
      <c r="G2" s="21">
        <v>28.34</v>
      </c>
      <c r="H2" s="21"/>
      <c r="I2" s="21"/>
      <c r="J2" s="21"/>
    </row>
    <row r="3" spans="1:10" s="33" customFormat="1" ht="27" customHeight="1">
      <c r="A3" s="60" t="s">
        <v>236</v>
      </c>
      <c r="B3" s="26" t="s">
        <v>239</v>
      </c>
      <c r="C3" s="27" t="s">
        <v>240</v>
      </c>
      <c r="D3" s="21">
        <v>108.37</v>
      </c>
      <c r="E3" s="41">
        <v>1</v>
      </c>
      <c r="F3" s="42" t="s">
        <v>40</v>
      </c>
      <c r="G3" s="21">
        <v>108.37</v>
      </c>
      <c r="H3" s="21">
        <v>136.71</v>
      </c>
      <c r="I3" s="21"/>
      <c r="J3" s="21">
        <v>136.71</v>
      </c>
    </row>
    <row r="4" spans="1:10" s="33" customFormat="1" ht="27" customHeight="1">
      <c r="A4" s="61" t="s">
        <v>241</v>
      </c>
      <c r="B4" s="26" t="s">
        <v>242</v>
      </c>
      <c r="C4" s="27" t="s">
        <v>243</v>
      </c>
      <c r="D4" s="21">
        <v>47.57</v>
      </c>
      <c r="E4" s="41">
        <v>2</v>
      </c>
      <c r="F4" s="42" t="s">
        <v>40</v>
      </c>
      <c r="G4" s="21">
        <v>95.14</v>
      </c>
      <c r="H4" s="21"/>
      <c r="I4" s="21"/>
      <c r="J4" s="21"/>
    </row>
    <row r="5" spans="1:10" s="33" customFormat="1" ht="27" customHeight="1">
      <c r="A5" s="61" t="s">
        <v>241</v>
      </c>
      <c r="B5" s="26" t="s">
        <v>244</v>
      </c>
      <c r="C5" s="27" t="s">
        <v>245</v>
      </c>
      <c r="D5" s="21">
        <v>26.27</v>
      </c>
      <c r="E5" s="41">
        <v>2</v>
      </c>
      <c r="F5" s="42" t="s">
        <v>40</v>
      </c>
      <c r="G5" s="21">
        <v>52.54</v>
      </c>
      <c r="H5" s="21">
        <v>147.67</v>
      </c>
      <c r="I5" s="21"/>
      <c r="J5" s="21">
        <v>147.67</v>
      </c>
    </row>
    <row r="6" spans="1:10" s="33" customFormat="1" ht="27" customHeight="1">
      <c r="A6" s="62" t="s">
        <v>246</v>
      </c>
      <c r="B6" s="26" t="s">
        <v>247</v>
      </c>
      <c r="C6" s="27" t="s">
        <v>248</v>
      </c>
      <c r="D6" s="21">
        <v>170.44</v>
      </c>
      <c r="E6" s="41">
        <v>2</v>
      </c>
      <c r="F6" s="42" t="s">
        <v>40</v>
      </c>
      <c r="G6" s="21">
        <v>340.88</v>
      </c>
      <c r="H6" s="21">
        <v>340.88</v>
      </c>
      <c r="I6" s="21"/>
      <c r="J6" s="21">
        <v>340.88</v>
      </c>
    </row>
    <row r="7" spans="1:10" s="33" customFormat="1" ht="27" customHeight="1">
      <c r="A7" s="61" t="s">
        <v>249</v>
      </c>
      <c r="B7" s="26" t="s">
        <v>244</v>
      </c>
      <c r="C7" s="27" t="s">
        <v>245</v>
      </c>
      <c r="D7" s="21">
        <v>26.27</v>
      </c>
      <c r="E7" s="41">
        <v>1</v>
      </c>
      <c r="F7" s="42" t="s">
        <v>40</v>
      </c>
      <c r="G7" s="21">
        <v>26.27</v>
      </c>
      <c r="H7" s="21">
        <v>26.27</v>
      </c>
      <c r="I7" s="21"/>
      <c r="J7" s="21">
        <v>26.27</v>
      </c>
    </row>
    <row r="8" spans="1:10" s="33" customFormat="1" ht="27" customHeight="1">
      <c r="A8" s="61" t="s">
        <v>250</v>
      </c>
      <c r="B8" s="26" t="s">
        <v>242</v>
      </c>
      <c r="C8" s="27" t="s">
        <v>243</v>
      </c>
      <c r="D8" s="21">
        <v>47.57</v>
      </c>
      <c r="E8" s="41">
        <v>1</v>
      </c>
      <c r="F8" s="42" t="s">
        <v>40</v>
      </c>
      <c r="G8" s="21">
        <v>47.57</v>
      </c>
      <c r="H8" s="21">
        <v>47.57</v>
      </c>
      <c r="I8" s="21"/>
      <c r="J8" s="21">
        <v>47.57</v>
      </c>
    </row>
    <row r="9" spans="1:10" s="33" customFormat="1" ht="27" customHeight="1">
      <c r="A9" s="60" t="s">
        <v>251</v>
      </c>
      <c r="B9" s="26" t="s">
        <v>252</v>
      </c>
      <c r="C9" s="27" t="s">
        <v>253</v>
      </c>
      <c r="D9" s="21">
        <v>41.62</v>
      </c>
      <c r="E9" s="41">
        <v>1</v>
      </c>
      <c r="F9" s="42" t="s">
        <v>40</v>
      </c>
      <c r="G9" s="21">
        <v>41.62</v>
      </c>
      <c r="H9" s="21"/>
      <c r="I9" s="21"/>
      <c r="J9" s="21"/>
    </row>
    <row r="10" spans="1:10" s="33" customFormat="1" ht="27" customHeight="1">
      <c r="A10" s="60" t="s">
        <v>251</v>
      </c>
      <c r="B10" s="26" t="s">
        <v>244</v>
      </c>
      <c r="C10" s="27" t="s">
        <v>245</v>
      </c>
      <c r="D10" s="21">
        <v>26.27</v>
      </c>
      <c r="E10" s="41">
        <v>2</v>
      </c>
      <c r="F10" s="42" t="s">
        <v>40</v>
      </c>
      <c r="G10" s="21">
        <v>52.54</v>
      </c>
      <c r="H10" s="21">
        <v>94.15</v>
      </c>
      <c r="I10" s="21"/>
      <c r="J10" s="21">
        <v>94.15</v>
      </c>
    </row>
    <row r="11" spans="1:10" s="33" customFormat="1" ht="27" customHeight="1">
      <c r="A11" s="60" t="s">
        <v>200</v>
      </c>
      <c r="B11" s="26" t="s">
        <v>254</v>
      </c>
      <c r="C11" s="27" t="s">
        <v>255</v>
      </c>
      <c r="D11" s="21">
        <v>35.1</v>
      </c>
      <c r="E11" s="41">
        <v>2</v>
      </c>
      <c r="F11" s="42" t="s">
        <v>40</v>
      </c>
      <c r="G11" s="21">
        <v>70.2</v>
      </c>
      <c r="H11" s="21"/>
      <c r="I11" s="21"/>
      <c r="J11" s="21"/>
    </row>
    <row r="12" spans="1:10" s="33" customFormat="1" ht="27" customHeight="1">
      <c r="A12" s="60" t="s">
        <v>200</v>
      </c>
      <c r="B12" s="26" t="s">
        <v>242</v>
      </c>
      <c r="C12" s="27" t="s">
        <v>243</v>
      </c>
      <c r="D12" s="21">
        <v>47.57</v>
      </c>
      <c r="E12" s="41">
        <v>3</v>
      </c>
      <c r="F12" s="42" t="s">
        <v>40</v>
      </c>
      <c r="G12" s="21">
        <v>142.71</v>
      </c>
      <c r="H12" s="21">
        <v>212.91</v>
      </c>
      <c r="I12" s="21"/>
      <c r="J12" s="21">
        <v>212.91</v>
      </c>
    </row>
    <row r="13" spans="1:10" s="33" customFormat="1" ht="27" customHeight="1">
      <c r="A13" s="60" t="s">
        <v>256</v>
      </c>
      <c r="B13" s="26" t="s">
        <v>242</v>
      </c>
      <c r="C13" s="27" t="s">
        <v>243</v>
      </c>
      <c r="D13" s="21">
        <v>47.57</v>
      </c>
      <c r="E13" s="41">
        <v>6</v>
      </c>
      <c r="F13" s="42" t="s">
        <v>40</v>
      </c>
      <c r="G13" s="21">
        <v>285.42</v>
      </c>
      <c r="H13" s="21"/>
      <c r="I13" s="21"/>
      <c r="J13" s="21"/>
    </row>
    <row r="14" spans="1:10" s="33" customFormat="1" ht="27" customHeight="1">
      <c r="A14" s="60" t="s">
        <v>256</v>
      </c>
      <c r="B14" s="26" t="s">
        <v>254</v>
      </c>
      <c r="C14" s="27" t="s">
        <v>255</v>
      </c>
      <c r="D14" s="21">
        <v>35.1</v>
      </c>
      <c r="E14" s="41">
        <v>1</v>
      </c>
      <c r="F14" s="42" t="s">
        <v>40</v>
      </c>
      <c r="G14" s="21">
        <v>35.1</v>
      </c>
      <c r="H14" s="21">
        <v>320.52</v>
      </c>
      <c r="I14" s="21"/>
      <c r="J14" s="21">
        <v>320.52</v>
      </c>
    </row>
    <row r="15" spans="1:10" s="33" customFormat="1" ht="27" customHeight="1">
      <c r="A15" s="60" t="s">
        <v>16</v>
      </c>
      <c r="B15" s="26" t="s">
        <v>257</v>
      </c>
      <c r="C15" s="27" t="s">
        <v>258</v>
      </c>
      <c r="D15" s="21">
        <v>92.5</v>
      </c>
      <c r="E15" s="41">
        <v>2</v>
      </c>
      <c r="F15" s="42" t="s">
        <v>40</v>
      </c>
      <c r="G15" s="21">
        <v>185</v>
      </c>
      <c r="H15" s="21"/>
      <c r="I15" s="21"/>
      <c r="J15" s="21"/>
    </row>
    <row r="16" spans="1:10" s="33" customFormat="1" ht="27" customHeight="1">
      <c r="A16" s="61" t="s">
        <v>16</v>
      </c>
      <c r="B16" s="26" t="s">
        <v>259</v>
      </c>
      <c r="C16" s="27" t="s">
        <v>260</v>
      </c>
      <c r="D16" s="21">
        <v>32.88</v>
      </c>
      <c r="E16" s="41">
        <v>1</v>
      </c>
      <c r="F16" s="42" t="s">
        <v>40</v>
      </c>
      <c r="G16" s="21">
        <v>32.88</v>
      </c>
      <c r="H16" s="21">
        <v>217.88</v>
      </c>
      <c r="I16" s="21"/>
      <c r="J16" s="21">
        <v>217.88</v>
      </c>
    </row>
    <row r="17" spans="1:10" s="33" customFormat="1" ht="27" customHeight="1">
      <c r="A17" s="61" t="s">
        <v>49</v>
      </c>
      <c r="B17" s="26" t="s">
        <v>259</v>
      </c>
      <c r="C17" s="27" t="s">
        <v>260</v>
      </c>
      <c r="D17" s="21">
        <v>32.88</v>
      </c>
      <c r="E17" s="41">
        <v>1</v>
      </c>
      <c r="F17" s="42" t="s">
        <v>40</v>
      </c>
      <c r="G17" s="21">
        <v>32.88</v>
      </c>
      <c r="H17" s="21">
        <v>32.88</v>
      </c>
      <c r="I17" s="21"/>
      <c r="J17" s="21">
        <v>32.88</v>
      </c>
    </row>
    <row r="18" spans="1:10" s="33" customFormat="1" ht="27" customHeight="1">
      <c r="A18" s="60" t="s">
        <v>261</v>
      </c>
      <c r="B18" s="26" t="s">
        <v>242</v>
      </c>
      <c r="C18" s="27" t="s">
        <v>243</v>
      </c>
      <c r="D18" s="21">
        <v>47.57</v>
      </c>
      <c r="E18" s="41">
        <v>2</v>
      </c>
      <c r="F18" s="42" t="s">
        <v>40</v>
      </c>
      <c r="G18" s="21">
        <v>95.14</v>
      </c>
      <c r="H18" s="21">
        <v>95.14</v>
      </c>
      <c r="I18" s="21"/>
      <c r="J18" s="21">
        <v>95.14</v>
      </c>
    </row>
    <row r="19" spans="1:10" s="33" customFormat="1" ht="27" customHeight="1">
      <c r="A19" s="60" t="s">
        <v>262</v>
      </c>
      <c r="B19" s="26" t="s">
        <v>263</v>
      </c>
      <c r="C19" s="27" t="s">
        <v>264</v>
      </c>
      <c r="D19" s="21">
        <v>116.45</v>
      </c>
      <c r="E19" s="41">
        <v>1</v>
      </c>
      <c r="F19" s="42" t="s">
        <v>40</v>
      </c>
      <c r="G19" s="21">
        <v>116.45</v>
      </c>
      <c r="H19" s="21"/>
      <c r="I19" s="21"/>
      <c r="J19" s="21"/>
    </row>
    <row r="20" spans="1:10" s="33" customFormat="1" ht="27" customHeight="1">
      <c r="A20" s="60" t="s">
        <v>262</v>
      </c>
      <c r="B20" s="26" t="s">
        <v>265</v>
      </c>
      <c r="C20" s="27" t="s">
        <v>266</v>
      </c>
      <c r="D20" s="21">
        <v>118.75</v>
      </c>
      <c r="E20" s="41">
        <v>1</v>
      </c>
      <c r="F20" s="42" t="s">
        <v>40</v>
      </c>
      <c r="G20" s="21">
        <v>118.75</v>
      </c>
      <c r="H20" s="21"/>
      <c r="I20" s="21"/>
      <c r="J20" s="21"/>
    </row>
    <row r="21" spans="1:10" s="33" customFormat="1" ht="27" customHeight="1">
      <c r="A21" s="60" t="s">
        <v>262</v>
      </c>
      <c r="B21" s="26" t="s">
        <v>62</v>
      </c>
      <c r="C21" s="27" t="s">
        <v>63</v>
      </c>
      <c r="D21" s="21">
        <v>67.65</v>
      </c>
      <c r="E21" s="41">
        <v>1</v>
      </c>
      <c r="F21" s="42" t="s">
        <v>40</v>
      </c>
      <c r="G21" s="21">
        <v>67.65</v>
      </c>
      <c r="H21" s="21">
        <v>302.85</v>
      </c>
      <c r="I21" s="21"/>
      <c r="J21" s="21">
        <v>302.85</v>
      </c>
    </row>
    <row r="22" spans="1:10" s="33" customFormat="1" ht="27" customHeight="1">
      <c r="A22" s="60" t="s">
        <v>267</v>
      </c>
      <c r="B22" s="26" t="s">
        <v>268</v>
      </c>
      <c r="C22" s="27" t="s">
        <v>269</v>
      </c>
      <c r="D22" s="21">
        <v>564.81</v>
      </c>
      <c r="E22" s="41">
        <v>1</v>
      </c>
      <c r="F22" s="42" t="s">
        <v>40</v>
      </c>
      <c r="G22" s="21">
        <v>564.81</v>
      </c>
      <c r="H22" s="21"/>
      <c r="I22" s="21"/>
      <c r="J22" s="21"/>
    </row>
    <row r="23" spans="1:10" s="33" customFormat="1" ht="27" customHeight="1">
      <c r="A23" s="60" t="s">
        <v>267</v>
      </c>
      <c r="B23" s="26" t="s">
        <v>270</v>
      </c>
      <c r="C23" s="27" t="s">
        <v>271</v>
      </c>
      <c r="D23" s="21">
        <v>100.62</v>
      </c>
      <c r="E23" s="41">
        <v>1</v>
      </c>
      <c r="F23" s="42" t="s">
        <v>40</v>
      </c>
      <c r="G23" s="21">
        <v>100.62</v>
      </c>
      <c r="H23" s="21"/>
      <c r="I23" s="21"/>
      <c r="J23" s="21"/>
    </row>
    <row r="24" spans="1:10" s="33" customFormat="1" ht="27" customHeight="1">
      <c r="A24" s="61" t="s">
        <v>267</v>
      </c>
      <c r="B24" s="26" t="s">
        <v>259</v>
      </c>
      <c r="C24" s="27" t="s">
        <v>260</v>
      </c>
      <c r="D24" s="21">
        <v>32.88</v>
      </c>
      <c r="E24" s="41">
        <v>1</v>
      </c>
      <c r="F24" s="42" t="s">
        <v>40</v>
      </c>
      <c r="G24" s="21">
        <v>32.88</v>
      </c>
      <c r="H24" s="21">
        <v>698.3</v>
      </c>
      <c r="I24" s="21"/>
      <c r="J24" s="21">
        <v>698.3</v>
      </c>
    </row>
    <row r="25" spans="1:10" s="33" customFormat="1" ht="27" customHeight="1">
      <c r="A25" s="60" t="s">
        <v>220</v>
      </c>
      <c r="B25" s="26" t="s">
        <v>272</v>
      </c>
      <c r="C25" s="27" t="s">
        <v>273</v>
      </c>
      <c r="D25" s="21">
        <v>32.41</v>
      </c>
      <c r="E25" s="41">
        <v>4</v>
      </c>
      <c r="F25" s="42" t="s">
        <v>40</v>
      </c>
      <c r="G25" s="21">
        <v>129.64</v>
      </c>
      <c r="H25" s="21">
        <v>129.64</v>
      </c>
      <c r="I25" s="21"/>
      <c r="J25" s="21">
        <v>129.64</v>
      </c>
    </row>
    <row r="26" spans="1:10" s="33" customFormat="1" ht="27" customHeight="1">
      <c r="A26" s="61" t="s">
        <v>274</v>
      </c>
      <c r="B26" s="26" t="s">
        <v>257</v>
      </c>
      <c r="C26" s="27" t="s">
        <v>258</v>
      </c>
      <c r="D26" s="21">
        <v>92.5</v>
      </c>
      <c r="E26" s="41">
        <v>1</v>
      </c>
      <c r="F26" s="42" t="s">
        <v>40</v>
      </c>
      <c r="G26" s="21">
        <v>92.5</v>
      </c>
      <c r="H26" s="21">
        <v>92.5</v>
      </c>
      <c r="I26" s="21"/>
      <c r="J26" s="21">
        <v>92.5</v>
      </c>
    </row>
    <row r="27" spans="1:10" s="33" customFormat="1" ht="27" customHeight="1">
      <c r="A27" s="61" t="s">
        <v>275</v>
      </c>
      <c r="B27" s="26" t="s">
        <v>276</v>
      </c>
      <c r="C27" s="27" t="s">
        <v>277</v>
      </c>
      <c r="D27" s="21">
        <v>100.41</v>
      </c>
      <c r="E27" s="41">
        <v>2</v>
      </c>
      <c r="F27" s="42" t="s">
        <v>40</v>
      </c>
      <c r="G27" s="21">
        <v>200.82</v>
      </c>
      <c r="H27" s="21">
        <v>200.82</v>
      </c>
      <c r="I27" s="21"/>
      <c r="J27" s="21">
        <v>200.82</v>
      </c>
    </row>
    <row r="28" spans="1:10" s="33" customFormat="1" ht="27" customHeight="1">
      <c r="A28" s="63" t="s">
        <v>61</v>
      </c>
      <c r="B28" s="26" t="s">
        <v>278</v>
      </c>
      <c r="C28" s="27" t="s">
        <v>279</v>
      </c>
      <c r="D28" s="21">
        <v>216.24</v>
      </c>
      <c r="E28" s="41">
        <v>1</v>
      </c>
      <c r="F28" s="42" t="s">
        <v>40</v>
      </c>
      <c r="G28" s="21">
        <v>216.24</v>
      </c>
      <c r="H28" s="21"/>
      <c r="I28" s="21"/>
      <c r="J28" s="21"/>
    </row>
    <row r="29" spans="1:10" s="33" customFormat="1" ht="27" customHeight="1">
      <c r="A29" s="63" t="s">
        <v>61</v>
      </c>
      <c r="B29" s="26" t="s">
        <v>280</v>
      </c>
      <c r="C29" s="27" t="s">
        <v>281</v>
      </c>
      <c r="D29" s="21">
        <v>150.48</v>
      </c>
      <c r="E29" s="41">
        <v>1</v>
      </c>
      <c r="F29" s="42" t="s">
        <v>40</v>
      </c>
      <c r="G29" s="21">
        <v>150.48</v>
      </c>
      <c r="H29" s="21"/>
      <c r="I29" s="21"/>
      <c r="J29" s="21"/>
    </row>
    <row r="30" spans="1:10" s="33" customFormat="1" ht="27" customHeight="1">
      <c r="A30" s="61" t="s">
        <v>282</v>
      </c>
      <c r="B30" s="26" t="s">
        <v>259</v>
      </c>
      <c r="C30" s="27" t="s">
        <v>260</v>
      </c>
      <c r="D30" s="21">
        <v>32.88</v>
      </c>
      <c r="E30" s="41">
        <v>2</v>
      </c>
      <c r="F30" s="42" t="s">
        <v>40</v>
      </c>
      <c r="G30" s="21">
        <v>65.76</v>
      </c>
      <c r="H30" s="21">
        <v>432.47</v>
      </c>
      <c r="I30" s="21"/>
      <c r="J30" s="21">
        <v>432.47</v>
      </c>
    </row>
    <row r="31" spans="1:10" s="33" customFormat="1" ht="27" customHeight="1">
      <c r="A31" s="60" t="s">
        <v>77</v>
      </c>
      <c r="B31" s="26" t="s">
        <v>283</v>
      </c>
      <c r="C31" s="27" t="s">
        <v>284</v>
      </c>
      <c r="D31" s="21">
        <v>101.3</v>
      </c>
      <c r="E31" s="41">
        <v>1</v>
      </c>
      <c r="F31" s="42" t="s">
        <v>40</v>
      </c>
      <c r="G31" s="21">
        <v>101.3</v>
      </c>
      <c r="H31" s="21">
        <v>101.3</v>
      </c>
      <c r="I31" s="21"/>
      <c r="J31" s="21">
        <v>101.3</v>
      </c>
    </row>
    <row r="32" spans="1:10" s="33" customFormat="1" ht="27" customHeight="1">
      <c r="A32" s="61" t="s">
        <v>234</v>
      </c>
      <c r="B32" s="26" t="s">
        <v>254</v>
      </c>
      <c r="C32" s="27" t="s">
        <v>255</v>
      </c>
      <c r="D32" s="21">
        <v>35.1</v>
      </c>
      <c r="E32" s="41">
        <v>1</v>
      </c>
      <c r="F32" s="42" t="s">
        <v>40</v>
      </c>
      <c r="G32" s="21">
        <v>35.1</v>
      </c>
      <c r="H32" s="21">
        <v>35.1</v>
      </c>
      <c r="I32" s="21"/>
      <c r="J32" s="21">
        <v>35.1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3.8515625" style="0" customWidth="1"/>
    <col min="2" max="2" width="10.28125" style="0" customWidth="1"/>
    <col min="3" max="3" width="49.4218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25" t="s">
        <v>309</v>
      </c>
      <c r="B2" s="26" t="s">
        <v>310</v>
      </c>
      <c r="C2" s="27" t="s">
        <v>311</v>
      </c>
      <c r="D2" s="21">
        <v>208.81</v>
      </c>
      <c r="E2" s="41">
        <v>1</v>
      </c>
      <c r="F2" s="42" t="s">
        <v>40</v>
      </c>
      <c r="G2" s="21">
        <v>208.81</v>
      </c>
      <c r="H2" s="21">
        <v>208.81</v>
      </c>
      <c r="I2" s="21"/>
      <c r="J2" s="21">
        <f>H2-I2</f>
        <v>208.81</v>
      </c>
    </row>
    <row r="3" spans="1:10" s="33" customFormat="1" ht="25.5">
      <c r="A3" s="61" t="s">
        <v>249</v>
      </c>
      <c r="B3" s="26" t="s">
        <v>288</v>
      </c>
      <c r="C3" s="27" t="s">
        <v>289</v>
      </c>
      <c r="D3" s="21">
        <v>74.63</v>
      </c>
      <c r="E3" s="41">
        <v>1</v>
      </c>
      <c r="F3" s="42" t="s">
        <v>40</v>
      </c>
      <c r="G3" s="21">
        <v>74.63</v>
      </c>
      <c r="H3" s="64">
        <v>74.63</v>
      </c>
      <c r="I3" s="64"/>
      <c r="J3" s="21">
        <f>H3-I3</f>
        <v>74.63</v>
      </c>
    </row>
    <row r="4" spans="1:10" s="33" customFormat="1" ht="25.5">
      <c r="A4" s="62" t="s">
        <v>290</v>
      </c>
      <c r="B4" s="26" t="s">
        <v>291</v>
      </c>
      <c r="C4" s="27" t="s">
        <v>292</v>
      </c>
      <c r="D4" s="21">
        <v>88.19</v>
      </c>
      <c r="E4" s="41">
        <v>2</v>
      </c>
      <c r="F4" s="42" t="s">
        <v>40</v>
      </c>
      <c r="G4" s="21">
        <v>176.38</v>
      </c>
      <c r="H4" s="21">
        <v>176.38</v>
      </c>
      <c r="I4" s="21"/>
      <c r="J4" s="21">
        <f>H4-I4</f>
        <v>176.38</v>
      </c>
    </row>
    <row r="5" spans="1:10" s="33" customFormat="1" ht="15">
      <c r="A5" s="65" t="s">
        <v>200</v>
      </c>
      <c r="B5" s="36" t="s">
        <v>293</v>
      </c>
      <c r="C5" s="37" t="s">
        <v>294</v>
      </c>
      <c r="D5" s="38">
        <v>273.75</v>
      </c>
      <c r="E5" s="39">
        <v>1</v>
      </c>
      <c r="F5" s="40" t="s">
        <v>40</v>
      </c>
      <c r="G5" s="38">
        <v>273.75</v>
      </c>
      <c r="H5" s="38">
        <v>273.75</v>
      </c>
      <c r="I5" s="38">
        <v>274</v>
      </c>
      <c r="J5" s="21">
        <f>H5-I5</f>
        <v>-0.25</v>
      </c>
    </row>
    <row r="6" spans="1:10" s="33" customFormat="1" ht="15">
      <c r="A6" s="25" t="s">
        <v>312</v>
      </c>
      <c r="B6" s="26" t="s">
        <v>313</v>
      </c>
      <c r="C6" s="27" t="s">
        <v>314</v>
      </c>
      <c r="D6" s="21">
        <v>6.6</v>
      </c>
      <c r="E6" s="41">
        <v>10</v>
      </c>
      <c r="F6" s="42" t="s">
        <v>40</v>
      </c>
      <c r="G6" s="21">
        <v>66</v>
      </c>
      <c r="H6" s="21">
        <v>66</v>
      </c>
      <c r="I6" s="21"/>
      <c r="J6" s="21">
        <f>H6-I6</f>
        <v>66</v>
      </c>
    </row>
    <row r="7" spans="1:10" s="33" customFormat="1" ht="25.5">
      <c r="A7" s="66" t="s">
        <v>209</v>
      </c>
      <c r="B7" s="36" t="s">
        <v>295</v>
      </c>
      <c r="C7" s="37" t="s">
        <v>296</v>
      </c>
      <c r="D7" s="38">
        <v>19.38</v>
      </c>
      <c r="E7" s="39">
        <v>10</v>
      </c>
      <c r="F7" s="40" t="s">
        <v>40</v>
      </c>
      <c r="G7" s="38">
        <v>193.8</v>
      </c>
      <c r="H7" s="38"/>
      <c r="I7" s="38"/>
      <c r="J7" s="21"/>
    </row>
    <row r="8" spans="1:10" s="33" customFormat="1" ht="15">
      <c r="A8" s="66" t="s">
        <v>209</v>
      </c>
      <c r="B8" s="36" t="s">
        <v>297</v>
      </c>
      <c r="C8" s="37" t="s">
        <v>298</v>
      </c>
      <c r="D8" s="38">
        <v>17.3</v>
      </c>
      <c r="E8" s="39">
        <v>2</v>
      </c>
      <c r="F8" s="40" t="s">
        <v>40</v>
      </c>
      <c r="G8" s="38">
        <v>34.6</v>
      </c>
      <c r="H8" s="38">
        <v>228.35</v>
      </c>
      <c r="I8" s="38">
        <v>228.35</v>
      </c>
      <c r="J8" s="21">
        <v>0</v>
      </c>
    </row>
    <row r="9" spans="1:10" s="33" customFormat="1" ht="15">
      <c r="A9" s="65" t="s">
        <v>16</v>
      </c>
      <c r="B9" s="36" t="s">
        <v>299</v>
      </c>
      <c r="C9" s="37" t="s">
        <v>300</v>
      </c>
      <c r="D9" s="38">
        <v>23.6</v>
      </c>
      <c r="E9" s="39">
        <v>2</v>
      </c>
      <c r="F9" s="40" t="s">
        <v>40</v>
      </c>
      <c r="G9" s="38">
        <v>47.2</v>
      </c>
      <c r="H9" s="38"/>
      <c r="I9" s="38"/>
      <c r="J9" s="21"/>
    </row>
    <row r="10" spans="1:10" s="33" customFormat="1" ht="25.5">
      <c r="A10" s="67" t="s">
        <v>16</v>
      </c>
      <c r="B10" s="36" t="s">
        <v>301</v>
      </c>
      <c r="C10" s="37" t="s">
        <v>302</v>
      </c>
      <c r="D10" s="38">
        <v>12.5</v>
      </c>
      <c r="E10" s="39">
        <v>1</v>
      </c>
      <c r="F10" s="40" t="s">
        <v>40</v>
      </c>
      <c r="G10" s="38">
        <v>12.5</v>
      </c>
      <c r="H10" s="38"/>
      <c r="I10" s="38"/>
      <c r="J10" s="21"/>
    </row>
    <row r="11" spans="1:10" s="33" customFormat="1" ht="15">
      <c r="A11" s="67" t="s">
        <v>16</v>
      </c>
      <c r="B11" s="36" t="s">
        <v>299</v>
      </c>
      <c r="C11" s="37" t="s">
        <v>300</v>
      </c>
      <c r="D11" s="38">
        <v>23.6</v>
      </c>
      <c r="E11" s="39">
        <v>4</v>
      </c>
      <c r="F11" s="40" t="s">
        <v>40</v>
      </c>
      <c r="G11" s="38">
        <v>94.4</v>
      </c>
      <c r="H11" s="68"/>
      <c r="I11" s="68"/>
      <c r="J11" s="21"/>
    </row>
    <row r="12" spans="1:10" s="33" customFormat="1" ht="25.5">
      <c r="A12" s="43" t="s">
        <v>16</v>
      </c>
      <c r="B12" s="26" t="s">
        <v>315</v>
      </c>
      <c r="C12" s="27" t="s">
        <v>316</v>
      </c>
      <c r="D12" s="21">
        <v>12.5</v>
      </c>
      <c r="E12" s="41">
        <v>1</v>
      </c>
      <c r="F12" s="42" t="s">
        <v>40</v>
      </c>
      <c r="G12" s="21">
        <v>12.5</v>
      </c>
      <c r="H12" s="21">
        <v>166.6</v>
      </c>
      <c r="I12" s="21">
        <v>154.1</v>
      </c>
      <c r="J12" s="21">
        <f>H12-I12</f>
        <v>12.5</v>
      </c>
    </row>
    <row r="13" spans="1:10" s="33" customFormat="1" ht="15">
      <c r="A13" s="43" t="s">
        <v>317</v>
      </c>
      <c r="B13" s="26" t="s">
        <v>318</v>
      </c>
      <c r="C13" s="27" t="s">
        <v>319</v>
      </c>
      <c r="D13" s="21">
        <v>27.5</v>
      </c>
      <c r="E13" s="41">
        <v>1</v>
      </c>
      <c r="F13" s="42" t="s">
        <v>40</v>
      </c>
      <c r="G13" s="21">
        <v>27.5</v>
      </c>
      <c r="H13" s="21"/>
      <c r="I13" s="21"/>
      <c r="J13" s="21"/>
    </row>
    <row r="14" spans="1:10" s="33" customFormat="1" ht="25.5">
      <c r="A14" s="69" t="s">
        <v>317</v>
      </c>
      <c r="B14" s="26" t="s">
        <v>320</v>
      </c>
      <c r="C14" s="27" t="s">
        <v>321</v>
      </c>
      <c r="D14" s="21">
        <v>11.87</v>
      </c>
      <c r="E14" s="41">
        <v>24</v>
      </c>
      <c r="F14" s="42" t="s">
        <v>40</v>
      </c>
      <c r="G14" s="21">
        <v>284.88</v>
      </c>
      <c r="H14" s="21"/>
      <c r="I14" s="21"/>
      <c r="J14" s="21"/>
    </row>
    <row r="15" spans="1:10" s="33" customFormat="1" ht="25.5">
      <c r="A15" s="25" t="s">
        <v>317</v>
      </c>
      <c r="B15" s="26" t="s">
        <v>322</v>
      </c>
      <c r="C15" s="27" t="s">
        <v>323</v>
      </c>
      <c r="D15" s="21">
        <v>68.41</v>
      </c>
      <c r="E15" s="41">
        <v>1</v>
      </c>
      <c r="F15" s="42" t="s">
        <v>40</v>
      </c>
      <c r="G15" s="21">
        <v>68.41</v>
      </c>
      <c r="H15" s="21">
        <v>380.79</v>
      </c>
      <c r="I15" s="21"/>
      <c r="J15" s="21">
        <f>H15-I15</f>
        <v>380.79</v>
      </c>
    </row>
    <row r="16" spans="1:10" s="33" customFormat="1" ht="25.5">
      <c r="A16" s="69" t="s">
        <v>324</v>
      </c>
      <c r="B16" s="26" t="s">
        <v>325</v>
      </c>
      <c r="C16" s="27" t="s">
        <v>326</v>
      </c>
      <c r="D16" s="21">
        <v>73.11</v>
      </c>
      <c r="E16" s="41">
        <v>10</v>
      </c>
      <c r="F16" s="42" t="s">
        <v>40</v>
      </c>
      <c r="G16" s="21">
        <v>731.1</v>
      </c>
      <c r="H16" s="21"/>
      <c r="I16" s="21"/>
      <c r="J16" s="21"/>
    </row>
    <row r="17" spans="1:10" s="33" customFormat="1" ht="25.5">
      <c r="A17" s="25" t="s">
        <v>327</v>
      </c>
      <c r="B17" s="26" t="s">
        <v>328</v>
      </c>
      <c r="C17" s="27" t="s">
        <v>329</v>
      </c>
      <c r="D17" s="21">
        <v>100.1</v>
      </c>
      <c r="E17" s="41">
        <v>1</v>
      </c>
      <c r="F17" s="42" t="s">
        <v>40</v>
      </c>
      <c r="G17" s="21">
        <v>100.1</v>
      </c>
      <c r="H17" s="21"/>
      <c r="I17" s="21"/>
      <c r="J17" s="21"/>
    </row>
    <row r="18" spans="1:10" s="33" customFormat="1" ht="25.5">
      <c r="A18" s="25" t="s">
        <v>327</v>
      </c>
      <c r="B18" s="26" t="s">
        <v>330</v>
      </c>
      <c r="C18" s="27" t="s">
        <v>331</v>
      </c>
      <c r="D18" s="21">
        <v>217.97</v>
      </c>
      <c r="E18" s="41">
        <v>1</v>
      </c>
      <c r="F18" s="42" t="s">
        <v>40</v>
      </c>
      <c r="G18" s="21">
        <v>217.97</v>
      </c>
      <c r="H18" s="21">
        <v>1049.12</v>
      </c>
      <c r="I18" s="21"/>
      <c r="J18" s="21">
        <f>H18-I18</f>
        <v>1049.12</v>
      </c>
    </row>
    <row r="19" spans="1:10" s="33" customFormat="1" ht="15">
      <c r="A19" s="25" t="s">
        <v>332</v>
      </c>
      <c r="B19" s="26" t="s">
        <v>333</v>
      </c>
      <c r="C19" s="27" t="s">
        <v>334</v>
      </c>
      <c r="D19" s="21">
        <v>46.61</v>
      </c>
      <c r="E19" s="41">
        <v>1</v>
      </c>
      <c r="F19" s="42" t="s">
        <v>40</v>
      </c>
      <c r="G19" s="21">
        <v>46.61</v>
      </c>
      <c r="H19" s="21"/>
      <c r="I19" s="21"/>
      <c r="J19" s="21"/>
    </row>
    <row r="20" spans="1:10" s="33" customFormat="1" ht="15">
      <c r="A20" s="25" t="s">
        <v>332</v>
      </c>
      <c r="B20" s="26" t="s">
        <v>335</v>
      </c>
      <c r="C20" s="27" t="s">
        <v>336</v>
      </c>
      <c r="D20" s="21">
        <v>3.9</v>
      </c>
      <c r="E20" s="41">
        <v>12</v>
      </c>
      <c r="F20" s="42" t="s">
        <v>40</v>
      </c>
      <c r="G20" s="21">
        <v>46.8</v>
      </c>
      <c r="H20" s="21"/>
      <c r="I20" s="21"/>
      <c r="J20" s="21"/>
    </row>
    <row r="21" spans="1:10" s="33" customFormat="1" ht="25.5">
      <c r="A21" s="25" t="s">
        <v>332</v>
      </c>
      <c r="B21" s="26" t="s">
        <v>216</v>
      </c>
      <c r="C21" s="27" t="s">
        <v>217</v>
      </c>
      <c r="D21" s="21">
        <v>45.81</v>
      </c>
      <c r="E21" s="41">
        <v>2</v>
      </c>
      <c r="F21" s="42" t="s">
        <v>40</v>
      </c>
      <c r="G21" s="21">
        <v>91.62</v>
      </c>
      <c r="H21" s="21">
        <v>185.03</v>
      </c>
      <c r="I21" s="21"/>
      <c r="J21" s="21">
        <f>H21-I21</f>
        <v>185.03</v>
      </c>
    </row>
    <row r="22" spans="1:10" s="33" customFormat="1" ht="15">
      <c r="A22" s="70" t="s">
        <v>337</v>
      </c>
      <c r="B22" s="26" t="s">
        <v>338</v>
      </c>
      <c r="C22" s="27" t="s">
        <v>339</v>
      </c>
      <c r="D22" s="21">
        <v>75.84</v>
      </c>
      <c r="E22" s="41">
        <v>1</v>
      </c>
      <c r="F22" s="42" t="s">
        <v>40</v>
      </c>
      <c r="G22" s="21">
        <v>75.84</v>
      </c>
      <c r="H22" s="21"/>
      <c r="I22" s="21"/>
      <c r="J22" s="21"/>
    </row>
    <row r="23" spans="1:10" s="33" customFormat="1" ht="25.5">
      <c r="A23" s="70" t="s">
        <v>337</v>
      </c>
      <c r="B23" s="26" t="s">
        <v>340</v>
      </c>
      <c r="C23" s="27" t="s">
        <v>341</v>
      </c>
      <c r="D23" s="21">
        <v>36.67</v>
      </c>
      <c r="E23" s="41">
        <v>1</v>
      </c>
      <c r="F23" s="42" t="s">
        <v>40</v>
      </c>
      <c r="G23" s="21">
        <v>36.67</v>
      </c>
      <c r="H23" s="21">
        <v>112.51</v>
      </c>
      <c r="I23" s="21"/>
      <c r="J23" s="21">
        <f>H23-I23</f>
        <v>112.51</v>
      </c>
    </row>
    <row r="24" spans="1:10" s="33" customFormat="1" ht="25.5">
      <c r="A24" s="71" t="s">
        <v>227</v>
      </c>
      <c r="B24" s="26" t="s">
        <v>325</v>
      </c>
      <c r="C24" s="27" t="s">
        <v>326</v>
      </c>
      <c r="D24" s="21">
        <v>73.11</v>
      </c>
      <c r="E24" s="41">
        <v>18</v>
      </c>
      <c r="F24" s="42" t="s">
        <v>40</v>
      </c>
      <c r="G24" s="21">
        <v>1315.89</v>
      </c>
      <c r="H24" s="21">
        <v>1315.89</v>
      </c>
      <c r="I24" s="21"/>
      <c r="J24" s="21">
        <f>H24-I24</f>
        <v>1315.89</v>
      </c>
    </row>
    <row r="25" spans="1:10" s="33" customFormat="1" ht="25.5">
      <c r="A25" s="70" t="s">
        <v>282</v>
      </c>
      <c r="B25" s="26" t="s">
        <v>342</v>
      </c>
      <c r="C25" s="27" t="s">
        <v>343</v>
      </c>
      <c r="D25" s="21">
        <v>165.17</v>
      </c>
      <c r="E25" s="41">
        <v>1</v>
      </c>
      <c r="F25" s="42" t="s">
        <v>40</v>
      </c>
      <c r="G25" s="21">
        <v>165.17</v>
      </c>
      <c r="H25" s="21"/>
      <c r="I25" s="21"/>
      <c r="J25" s="21"/>
    </row>
    <row r="26" spans="1:10" s="33" customFormat="1" ht="25.5">
      <c r="A26" s="25" t="s">
        <v>61</v>
      </c>
      <c r="B26" s="26" t="s">
        <v>344</v>
      </c>
      <c r="C26" s="27" t="s">
        <v>345</v>
      </c>
      <c r="D26" s="21">
        <v>150.52</v>
      </c>
      <c r="E26" s="41">
        <v>1</v>
      </c>
      <c r="F26" s="42" t="s">
        <v>40</v>
      </c>
      <c r="G26" s="21">
        <v>150.52</v>
      </c>
      <c r="H26" s="21"/>
      <c r="I26" s="21"/>
      <c r="J26" s="21"/>
    </row>
    <row r="27" spans="1:10" s="33" customFormat="1" ht="15">
      <c r="A27" s="25" t="s">
        <v>61</v>
      </c>
      <c r="B27" s="26" t="s">
        <v>304</v>
      </c>
      <c r="C27" s="27" t="s">
        <v>305</v>
      </c>
      <c r="D27" s="21">
        <v>123.75</v>
      </c>
      <c r="E27" s="41">
        <v>1</v>
      </c>
      <c r="F27" s="42" t="s">
        <v>40</v>
      </c>
      <c r="G27" s="21">
        <v>123.75</v>
      </c>
      <c r="H27" s="21"/>
      <c r="I27" s="21"/>
      <c r="J27" s="21"/>
    </row>
    <row r="28" spans="1:10" s="33" customFormat="1" ht="25.5">
      <c r="A28" s="25" t="s">
        <v>61</v>
      </c>
      <c r="B28" s="26" t="s">
        <v>280</v>
      </c>
      <c r="C28" s="27" t="s">
        <v>281</v>
      </c>
      <c r="D28" s="21">
        <v>156.34</v>
      </c>
      <c r="E28" s="41">
        <v>1</v>
      </c>
      <c r="F28" s="42" t="s">
        <v>40</v>
      </c>
      <c r="G28" s="21">
        <v>156.34</v>
      </c>
      <c r="H28" s="21"/>
      <c r="I28" s="21"/>
      <c r="J28" s="21"/>
    </row>
    <row r="29" spans="1:10" s="33" customFormat="1" ht="25.5">
      <c r="A29" s="70" t="s">
        <v>282</v>
      </c>
      <c r="B29" s="26" t="s">
        <v>346</v>
      </c>
      <c r="C29" s="27" t="s">
        <v>347</v>
      </c>
      <c r="D29" s="21">
        <v>37.5</v>
      </c>
      <c r="E29" s="41">
        <v>5</v>
      </c>
      <c r="F29" s="42" t="s">
        <v>40</v>
      </c>
      <c r="G29" s="21">
        <v>187.5</v>
      </c>
      <c r="H29" s="21"/>
      <c r="I29" s="21"/>
      <c r="J29" s="21"/>
    </row>
    <row r="30" spans="1:10" s="33" customFormat="1" ht="15">
      <c r="A30" s="72" t="s">
        <v>303</v>
      </c>
      <c r="B30" s="29" t="s">
        <v>304</v>
      </c>
      <c r="C30" s="30" t="s">
        <v>305</v>
      </c>
      <c r="D30" s="28">
        <v>123.75</v>
      </c>
      <c r="E30" s="31">
        <v>2</v>
      </c>
      <c r="F30" s="32" t="s">
        <v>40</v>
      </c>
      <c r="G30" s="28">
        <v>247.5</v>
      </c>
      <c r="H30" s="28">
        <v>1030.77</v>
      </c>
      <c r="I30" s="28">
        <v>247.5</v>
      </c>
      <c r="J30" s="21">
        <f>H30-I30</f>
        <v>783.27</v>
      </c>
    </row>
    <row r="31" spans="1:10" s="33" customFormat="1" ht="25.5">
      <c r="A31" s="25" t="s">
        <v>228</v>
      </c>
      <c r="B31" s="26" t="s">
        <v>348</v>
      </c>
      <c r="C31" s="27" t="s">
        <v>349</v>
      </c>
      <c r="D31" s="21">
        <v>243.2</v>
      </c>
      <c r="E31" s="41">
        <v>1</v>
      </c>
      <c r="F31" s="42" t="s">
        <v>40</v>
      </c>
      <c r="G31" s="21">
        <v>243.2</v>
      </c>
      <c r="H31" s="21"/>
      <c r="I31" s="21"/>
      <c r="J31" s="21"/>
    </row>
    <row r="32" spans="1:10" s="33" customFormat="1" ht="25.5">
      <c r="A32" s="25" t="s">
        <v>228</v>
      </c>
      <c r="B32" s="26" t="s">
        <v>350</v>
      </c>
      <c r="C32" s="27" t="s">
        <v>351</v>
      </c>
      <c r="D32" s="21">
        <v>256.56</v>
      </c>
      <c r="E32" s="41">
        <v>1</v>
      </c>
      <c r="F32" s="42" t="s">
        <v>40</v>
      </c>
      <c r="G32" s="21">
        <v>256.56</v>
      </c>
      <c r="H32" s="21">
        <v>499.76</v>
      </c>
      <c r="I32" s="21"/>
      <c r="J32" s="21">
        <f>H32-I32</f>
        <v>499.76</v>
      </c>
    </row>
    <row r="33" spans="1:10" s="33" customFormat="1" ht="15">
      <c r="A33" s="65" t="s">
        <v>306</v>
      </c>
      <c r="B33" s="36" t="s">
        <v>307</v>
      </c>
      <c r="C33" s="37" t="s">
        <v>308</v>
      </c>
      <c r="D33" s="38">
        <v>525</v>
      </c>
      <c r="E33" s="39">
        <v>1</v>
      </c>
      <c r="F33" s="40" t="s">
        <v>40</v>
      </c>
      <c r="G33" s="38">
        <v>525</v>
      </c>
      <c r="H33" s="38"/>
      <c r="I33" s="38"/>
      <c r="J33" s="21"/>
    </row>
    <row r="34" spans="1:10" s="33" customFormat="1" ht="25.5">
      <c r="A34" s="21" t="s">
        <v>306</v>
      </c>
      <c r="B34" s="26" t="s">
        <v>352</v>
      </c>
      <c r="C34" s="27" t="s">
        <v>353</v>
      </c>
      <c r="D34" s="21">
        <v>448.5</v>
      </c>
      <c r="E34" s="41">
        <v>1</v>
      </c>
      <c r="F34" s="42" t="s">
        <v>40</v>
      </c>
      <c r="G34" s="21">
        <v>448.5</v>
      </c>
      <c r="H34" s="21">
        <v>973.5</v>
      </c>
      <c r="I34" s="21">
        <v>525</v>
      </c>
      <c r="J34" s="21">
        <f>H34-I34</f>
        <v>448.5</v>
      </c>
    </row>
  </sheetData>
  <sheetProtection/>
  <hyperlinks>
    <hyperlink ref="A25" r:id="rId1" display="http://forum.sibmama.ru/viewtopic.php?p=49362209"/>
    <hyperlink ref="A29" r:id="rId2" display="http://forum.sibmama.ru/viewtopic.php?p=49362209"/>
    <hyperlink ref="A22" r:id="rId3" display="http://forum.sibmama.ru/viewtopic.php?t=592985&amp;start=5370"/>
    <hyperlink ref="A23" r:id="rId4" display="http://forum.sibmama.ru/viewtopic.php?t=592985&amp;start=5370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21.7109375" style="0" customWidth="1"/>
    <col min="2" max="2" width="12.00390625" style="0" customWidth="1"/>
    <col min="3" max="3" width="66.71093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60" t="s">
        <v>354</v>
      </c>
      <c r="B2" s="26" t="s">
        <v>355</v>
      </c>
      <c r="C2" s="27" t="s">
        <v>356</v>
      </c>
      <c r="D2" s="21">
        <v>95.63</v>
      </c>
      <c r="E2" s="41">
        <v>1</v>
      </c>
      <c r="F2" s="42" t="s">
        <v>40</v>
      </c>
      <c r="G2" s="21">
        <v>95.63</v>
      </c>
      <c r="H2" s="21">
        <v>95.63</v>
      </c>
      <c r="I2" s="21"/>
      <c r="J2" s="21">
        <f>H2-I2</f>
        <v>95.63</v>
      </c>
    </row>
    <row r="3" spans="1:10" s="33" customFormat="1" ht="15">
      <c r="A3" s="60" t="s">
        <v>46</v>
      </c>
      <c r="B3" s="26" t="s">
        <v>357</v>
      </c>
      <c r="C3" s="27" t="s">
        <v>358</v>
      </c>
      <c r="D3" s="21">
        <v>131.96</v>
      </c>
      <c r="E3" s="41">
        <v>1</v>
      </c>
      <c r="F3" s="42" t="s">
        <v>40</v>
      </c>
      <c r="G3" s="21">
        <v>131.96</v>
      </c>
      <c r="H3" s="21">
        <v>131.96</v>
      </c>
      <c r="I3" s="21"/>
      <c r="J3" s="21">
        <f>H3-I3</f>
        <v>131.96</v>
      </c>
    </row>
    <row r="4" spans="1:10" s="33" customFormat="1" ht="15">
      <c r="A4" s="73" t="s">
        <v>359</v>
      </c>
      <c r="B4" s="26" t="s">
        <v>360</v>
      </c>
      <c r="C4" s="27" t="s">
        <v>361</v>
      </c>
      <c r="D4" s="21">
        <v>40.1</v>
      </c>
      <c r="E4" s="41">
        <v>1</v>
      </c>
      <c r="F4" s="42" t="s">
        <v>40</v>
      </c>
      <c r="G4" s="21">
        <v>40.1</v>
      </c>
      <c r="H4" s="21">
        <v>40.1</v>
      </c>
      <c r="I4" s="21"/>
      <c r="J4" s="21">
        <f>H4-I4</f>
        <v>40.1</v>
      </c>
    </row>
    <row r="5" spans="1:10" s="33" customFormat="1" ht="15">
      <c r="A5" s="73" t="s">
        <v>251</v>
      </c>
      <c r="B5" s="26" t="s">
        <v>362</v>
      </c>
      <c r="C5" s="27" t="s">
        <v>363</v>
      </c>
      <c r="D5" s="21">
        <v>56.25</v>
      </c>
      <c r="E5" s="41">
        <v>1</v>
      </c>
      <c r="F5" s="42" t="s">
        <v>40</v>
      </c>
      <c r="G5" s="21">
        <v>56.25</v>
      </c>
      <c r="H5" s="21"/>
      <c r="I5" s="21"/>
      <c r="J5" s="21"/>
    </row>
    <row r="6" spans="1:10" s="33" customFormat="1" ht="25.5">
      <c r="A6" s="73" t="s">
        <v>251</v>
      </c>
      <c r="B6" s="26" t="s">
        <v>364</v>
      </c>
      <c r="C6" s="27" t="s">
        <v>365</v>
      </c>
      <c r="D6" s="21">
        <v>75</v>
      </c>
      <c r="E6" s="41">
        <v>1</v>
      </c>
      <c r="F6" s="42" t="s">
        <v>40</v>
      </c>
      <c r="G6" s="21">
        <v>75</v>
      </c>
      <c r="H6" s="21">
        <v>131.25</v>
      </c>
      <c r="I6" s="21"/>
      <c r="J6" s="21">
        <f aca="true" t="shared" si="0" ref="J6:J16">H6-I6</f>
        <v>131.25</v>
      </c>
    </row>
    <row r="7" spans="1:10" s="33" customFormat="1" ht="25.5">
      <c r="A7" s="60" t="s">
        <v>200</v>
      </c>
      <c r="B7" s="26" t="s">
        <v>366</v>
      </c>
      <c r="C7" s="27" t="s">
        <v>367</v>
      </c>
      <c r="D7" s="21">
        <v>62.45</v>
      </c>
      <c r="E7" s="41">
        <v>1</v>
      </c>
      <c r="F7" s="42" t="s">
        <v>40</v>
      </c>
      <c r="G7" s="21">
        <v>62.45</v>
      </c>
      <c r="H7" s="21">
        <v>62.25</v>
      </c>
      <c r="I7" s="21"/>
      <c r="J7" s="21">
        <f t="shared" si="0"/>
        <v>62.25</v>
      </c>
    </row>
    <row r="8" spans="1:10" s="33" customFormat="1" ht="15">
      <c r="A8" s="73" t="s">
        <v>312</v>
      </c>
      <c r="B8" s="26" t="s">
        <v>362</v>
      </c>
      <c r="C8" s="27" t="s">
        <v>363</v>
      </c>
      <c r="D8" s="21">
        <v>56.25</v>
      </c>
      <c r="E8" s="41">
        <v>2</v>
      </c>
      <c r="F8" s="42" t="s">
        <v>40</v>
      </c>
      <c r="G8" s="21">
        <v>112.5</v>
      </c>
      <c r="H8" s="21">
        <v>112.5</v>
      </c>
      <c r="I8" s="21"/>
      <c r="J8" s="21">
        <f t="shared" si="0"/>
        <v>112.5</v>
      </c>
    </row>
    <row r="9" spans="1:10" s="33" customFormat="1" ht="15">
      <c r="A9" s="73" t="s">
        <v>368</v>
      </c>
      <c r="B9" s="26" t="s">
        <v>362</v>
      </c>
      <c r="C9" s="27" t="s">
        <v>363</v>
      </c>
      <c r="D9" s="21">
        <v>56.25</v>
      </c>
      <c r="E9" s="41">
        <v>1</v>
      </c>
      <c r="F9" s="42" t="s">
        <v>40</v>
      </c>
      <c r="G9" s="21">
        <v>56.25</v>
      </c>
      <c r="H9" s="21">
        <v>56.25</v>
      </c>
      <c r="I9" s="21"/>
      <c r="J9" s="21">
        <f t="shared" si="0"/>
        <v>56.25</v>
      </c>
    </row>
    <row r="10" spans="1:10" s="33" customFormat="1" ht="15">
      <c r="A10" s="73" t="s">
        <v>49</v>
      </c>
      <c r="B10" s="26" t="s">
        <v>362</v>
      </c>
      <c r="C10" s="27" t="s">
        <v>363</v>
      </c>
      <c r="D10" s="21">
        <v>56.25</v>
      </c>
      <c r="E10" s="41">
        <v>1</v>
      </c>
      <c r="F10" s="42" t="s">
        <v>40</v>
      </c>
      <c r="G10" s="21">
        <v>56.25</v>
      </c>
      <c r="H10" s="21">
        <v>56.25</v>
      </c>
      <c r="I10" s="21"/>
      <c r="J10" s="21">
        <f t="shared" si="0"/>
        <v>56.25</v>
      </c>
    </row>
    <row r="11" spans="1:10" s="33" customFormat="1" ht="25.5">
      <c r="A11" s="73" t="s">
        <v>369</v>
      </c>
      <c r="B11" s="26" t="s">
        <v>364</v>
      </c>
      <c r="C11" s="27" t="s">
        <v>365</v>
      </c>
      <c r="D11" s="21">
        <v>75</v>
      </c>
      <c r="E11" s="41">
        <v>1</v>
      </c>
      <c r="F11" s="42" t="s">
        <v>40</v>
      </c>
      <c r="G11" s="21">
        <v>75</v>
      </c>
      <c r="H11" s="21">
        <v>75</v>
      </c>
      <c r="I11" s="21"/>
      <c r="J11" s="21">
        <f t="shared" si="0"/>
        <v>75</v>
      </c>
    </row>
    <row r="12" spans="1:10" s="33" customFormat="1" ht="25.5">
      <c r="A12" s="62" t="s">
        <v>317</v>
      </c>
      <c r="B12" s="26" t="s">
        <v>370</v>
      </c>
      <c r="C12" s="27" t="s">
        <v>371</v>
      </c>
      <c r="D12" s="21">
        <v>132.5</v>
      </c>
      <c r="E12" s="41">
        <v>1</v>
      </c>
      <c r="F12" s="42" t="s">
        <v>40</v>
      </c>
      <c r="G12" s="21">
        <v>132.5</v>
      </c>
      <c r="H12" s="21">
        <v>132.5</v>
      </c>
      <c r="I12" s="21"/>
      <c r="J12" s="21">
        <f t="shared" si="0"/>
        <v>132.5</v>
      </c>
    </row>
    <row r="13" spans="1:10" s="33" customFormat="1" ht="15">
      <c r="A13" s="73" t="s">
        <v>327</v>
      </c>
      <c r="B13" s="26" t="s">
        <v>372</v>
      </c>
      <c r="C13" s="27" t="s">
        <v>373</v>
      </c>
      <c r="D13" s="21">
        <v>240</v>
      </c>
      <c r="E13" s="41">
        <v>1</v>
      </c>
      <c r="F13" s="42" t="s">
        <v>40</v>
      </c>
      <c r="G13" s="21">
        <v>240</v>
      </c>
      <c r="H13" s="21">
        <v>240</v>
      </c>
      <c r="I13" s="21"/>
      <c r="J13" s="21">
        <f t="shared" si="0"/>
        <v>240</v>
      </c>
    </row>
    <row r="14" spans="1:10" s="33" customFormat="1" ht="15">
      <c r="A14" s="60" t="s">
        <v>220</v>
      </c>
      <c r="B14" s="26" t="s">
        <v>374</v>
      </c>
      <c r="C14" s="27" t="s">
        <v>375</v>
      </c>
      <c r="D14" s="21">
        <v>52.5</v>
      </c>
      <c r="E14" s="41">
        <v>1</v>
      </c>
      <c r="F14" s="42" t="s">
        <v>40</v>
      </c>
      <c r="G14" s="21">
        <v>52.5</v>
      </c>
      <c r="H14" s="21">
        <v>52.5</v>
      </c>
      <c r="I14" s="21"/>
      <c r="J14" s="21">
        <f t="shared" si="0"/>
        <v>52.5</v>
      </c>
    </row>
    <row r="15" spans="1:10" s="33" customFormat="1" ht="25.5">
      <c r="A15" s="60" t="s">
        <v>376</v>
      </c>
      <c r="B15" s="26" t="s">
        <v>377</v>
      </c>
      <c r="C15" s="27" t="s">
        <v>378</v>
      </c>
      <c r="D15" s="21">
        <v>193.06</v>
      </c>
      <c r="E15" s="41">
        <v>1</v>
      </c>
      <c r="F15" s="42" t="s">
        <v>40</v>
      </c>
      <c r="G15" s="21">
        <v>193.06</v>
      </c>
      <c r="H15" s="21">
        <v>193.06</v>
      </c>
      <c r="I15" s="21"/>
      <c r="J15" s="21">
        <f t="shared" si="0"/>
        <v>193.06</v>
      </c>
    </row>
    <row r="16" spans="1:10" s="33" customFormat="1" ht="15">
      <c r="A16" s="73" t="s">
        <v>379</v>
      </c>
      <c r="B16" s="26" t="s">
        <v>362</v>
      </c>
      <c r="C16" s="27" t="s">
        <v>363</v>
      </c>
      <c r="D16" s="21">
        <v>56.25</v>
      </c>
      <c r="E16" s="41">
        <v>1</v>
      </c>
      <c r="F16" s="42" t="s">
        <v>40</v>
      </c>
      <c r="G16" s="21">
        <v>56.25</v>
      </c>
      <c r="H16" s="21">
        <v>56.25</v>
      </c>
      <c r="I16" s="21"/>
      <c r="J16" s="21">
        <f t="shared" si="0"/>
        <v>56.25</v>
      </c>
    </row>
    <row r="17" spans="1:10" s="33" customFormat="1" ht="15">
      <c r="A17" s="74" t="s">
        <v>380</v>
      </c>
      <c r="B17" s="26" t="s">
        <v>150</v>
      </c>
      <c r="C17" s="27" t="s">
        <v>151</v>
      </c>
      <c r="D17" s="21">
        <v>146.88</v>
      </c>
      <c r="E17" s="41">
        <v>1</v>
      </c>
      <c r="F17" s="42" t="s">
        <v>40</v>
      </c>
      <c r="G17" s="21">
        <v>146.88</v>
      </c>
      <c r="H17" s="21"/>
      <c r="I17" s="21"/>
      <c r="J17" s="21"/>
    </row>
    <row r="18" spans="1:10" s="33" customFormat="1" ht="15">
      <c r="A18" s="74" t="s">
        <v>380</v>
      </c>
      <c r="B18" s="26" t="s">
        <v>99</v>
      </c>
      <c r="C18" s="27" t="s">
        <v>100</v>
      </c>
      <c r="D18" s="21">
        <v>136.44</v>
      </c>
      <c r="E18" s="41">
        <v>1</v>
      </c>
      <c r="F18" s="42" t="s">
        <v>40</v>
      </c>
      <c r="G18" s="21">
        <v>136.44</v>
      </c>
      <c r="H18" s="21"/>
      <c r="I18" s="21"/>
      <c r="J18" s="21"/>
    </row>
    <row r="19" spans="1:10" s="33" customFormat="1" ht="15">
      <c r="A19" s="62" t="s">
        <v>380</v>
      </c>
      <c r="B19" s="26" t="s">
        <v>381</v>
      </c>
      <c r="C19" s="27" t="s">
        <v>382</v>
      </c>
      <c r="D19" s="21">
        <v>66</v>
      </c>
      <c r="E19" s="41">
        <v>1</v>
      </c>
      <c r="F19" s="42" t="s">
        <v>40</v>
      </c>
      <c r="G19" s="21">
        <v>66</v>
      </c>
      <c r="H19" s="21"/>
      <c r="I19" s="21"/>
      <c r="J19" s="21"/>
    </row>
    <row r="20" spans="1:10" s="33" customFormat="1" ht="15">
      <c r="A20" s="73" t="s">
        <v>383</v>
      </c>
      <c r="B20" s="26" t="s">
        <v>372</v>
      </c>
      <c r="C20" s="27" t="s">
        <v>373</v>
      </c>
      <c r="D20" s="21">
        <v>240</v>
      </c>
      <c r="E20" s="41">
        <v>1</v>
      </c>
      <c r="F20" s="42" t="s">
        <v>40</v>
      </c>
      <c r="G20" s="21">
        <v>240</v>
      </c>
      <c r="H20" s="21">
        <v>589.32</v>
      </c>
      <c r="I20" s="21"/>
      <c r="J20" s="21">
        <f>H20-I20</f>
        <v>589.32</v>
      </c>
    </row>
    <row r="21" spans="1:10" s="33" customFormat="1" ht="25.5">
      <c r="A21" s="60" t="s">
        <v>128</v>
      </c>
      <c r="B21" s="26" t="s">
        <v>81</v>
      </c>
      <c r="C21" s="27" t="s">
        <v>82</v>
      </c>
      <c r="D21" s="21">
        <v>104.79</v>
      </c>
      <c r="E21" s="41">
        <v>1</v>
      </c>
      <c r="F21" s="42" t="s">
        <v>40</v>
      </c>
      <c r="G21" s="21">
        <v>104.79</v>
      </c>
      <c r="H21" s="21"/>
      <c r="I21" s="21"/>
      <c r="J21" s="21"/>
    </row>
    <row r="22" spans="1:10" s="33" customFormat="1" ht="25.5">
      <c r="A22" s="73" t="s">
        <v>128</v>
      </c>
      <c r="B22" s="26" t="s">
        <v>364</v>
      </c>
      <c r="C22" s="27" t="s">
        <v>365</v>
      </c>
      <c r="D22" s="21">
        <v>75</v>
      </c>
      <c r="E22" s="41">
        <v>1</v>
      </c>
      <c r="F22" s="42" t="s">
        <v>40</v>
      </c>
      <c r="G22" s="21">
        <v>75</v>
      </c>
      <c r="H22" s="21">
        <v>179.79</v>
      </c>
      <c r="I22" s="21"/>
      <c r="J22" s="21">
        <f>H22-I22</f>
        <v>179.79</v>
      </c>
    </row>
    <row r="23" spans="1:10" s="33" customFormat="1" ht="25.5">
      <c r="A23" s="75" t="s">
        <v>384</v>
      </c>
      <c r="B23" s="26" t="s">
        <v>385</v>
      </c>
      <c r="C23" s="27" t="s">
        <v>386</v>
      </c>
      <c r="D23" s="21">
        <v>140</v>
      </c>
      <c r="E23" s="41">
        <v>2</v>
      </c>
      <c r="F23" s="42" t="s">
        <v>40</v>
      </c>
      <c r="G23" s="21">
        <v>280</v>
      </c>
      <c r="H23" s="21">
        <v>280</v>
      </c>
      <c r="I23" s="21"/>
      <c r="J23" s="21">
        <f>H23-I23</f>
        <v>280</v>
      </c>
    </row>
    <row r="24" spans="1:10" s="33" customFormat="1" ht="15">
      <c r="A24" s="60" t="s">
        <v>61</v>
      </c>
      <c r="B24" s="26" t="s">
        <v>387</v>
      </c>
      <c r="C24" s="27" t="s">
        <v>388</v>
      </c>
      <c r="D24" s="21">
        <v>6340.5</v>
      </c>
      <c r="E24" s="41">
        <v>1</v>
      </c>
      <c r="F24" s="42" t="s">
        <v>40</v>
      </c>
      <c r="G24" s="21">
        <v>6340.5</v>
      </c>
      <c r="H24" s="21">
        <v>6340.5</v>
      </c>
      <c r="I24" s="21"/>
      <c r="J24" s="21">
        <f>H24-I24</f>
        <v>6340.5</v>
      </c>
    </row>
    <row r="25" spans="1:10" s="33" customFormat="1" ht="15">
      <c r="A25" s="60" t="s">
        <v>34</v>
      </c>
      <c r="B25" s="26" t="s">
        <v>389</v>
      </c>
      <c r="C25" s="27" t="s">
        <v>390</v>
      </c>
      <c r="D25" s="21">
        <v>67.88</v>
      </c>
      <c r="E25" s="41">
        <v>6</v>
      </c>
      <c r="F25" s="42" t="s">
        <v>40</v>
      </c>
      <c r="G25" s="21">
        <v>407.28</v>
      </c>
      <c r="H25" s="21">
        <v>407.28</v>
      </c>
      <c r="I25" s="21"/>
      <c r="J25" s="21">
        <f>H25-I25</f>
        <v>407.28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3">
      <selection activeCell="D30" sqref="D30"/>
    </sheetView>
  </sheetViews>
  <sheetFormatPr defaultColWidth="9.140625" defaultRowHeight="15"/>
  <cols>
    <col min="1" max="1" width="22.8515625" style="0" customWidth="1"/>
    <col min="3" max="3" width="49.57421875" style="0" customWidth="1"/>
    <col min="4" max="4" width="13.421875" style="0" customWidth="1"/>
  </cols>
  <sheetData>
    <row r="1" spans="1:10" s="33" customFormat="1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76" t="s">
        <v>354</v>
      </c>
      <c r="B2" s="26" t="s">
        <v>391</v>
      </c>
      <c r="C2" s="27" t="s">
        <v>392</v>
      </c>
      <c r="D2" s="86">
        <v>52.22</v>
      </c>
      <c r="E2" s="87">
        <v>2</v>
      </c>
      <c r="F2" s="88" t="s">
        <v>40</v>
      </c>
      <c r="G2" s="86">
        <v>104.44</v>
      </c>
      <c r="H2" s="77">
        <v>104.44</v>
      </c>
      <c r="I2" s="77"/>
      <c r="J2" s="77">
        <f>H2-I2</f>
        <v>104.44</v>
      </c>
    </row>
    <row r="3" spans="1:10" s="33" customFormat="1" ht="15">
      <c r="A3" s="82" t="s">
        <v>393</v>
      </c>
      <c r="B3" s="29" t="s">
        <v>394</v>
      </c>
      <c r="C3" s="30" t="s">
        <v>198</v>
      </c>
      <c r="D3" s="89">
        <v>165.65</v>
      </c>
      <c r="E3" s="89">
        <v>3</v>
      </c>
      <c r="F3" s="90" t="s">
        <v>40</v>
      </c>
      <c r="G3" s="89">
        <v>496.95</v>
      </c>
      <c r="H3" s="89">
        <v>496.95</v>
      </c>
      <c r="I3" s="89">
        <v>497</v>
      </c>
      <c r="J3" s="89">
        <f>H3-I3</f>
        <v>-0.05000000000001137</v>
      </c>
    </row>
    <row r="4" spans="1:10" s="33" customFormat="1" ht="25.5">
      <c r="A4" s="78" t="s">
        <v>395</v>
      </c>
      <c r="B4" s="26" t="s">
        <v>216</v>
      </c>
      <c r="C4" s="27" t="s">
        <v>217</v>
      </c>
      <c r="D4" s="86">
        <v>47.82</v>
      </c>
      <c r="E4" s="87">
        <v>3</v>
      </c>
      <c r="F4" s="88" t="s">
        <v>40</v>
      </c>
      <c r="G4" s="86">
        <v>143.45</v>
      </c>
      <c r="H4" s="86">
        <v>143.45</v>
      </c>
      <c r="I4" s="86"/>
      <c r="J4" s="77">
        <f>H4-I4</f>
        <v>143.45</v>
      </c>
    </row>
    <row r="5" spans="1:10" s="33" customFormat="1" ht="15">
      <c r="A5" s="83" t="s">
        <v>396</v>
      </c>
      <c r="B5" s="26" t="s">
        <v>394</v>
      </c>
      <c r="C5" s="27" t="s">
        <v>198</v>
      </c>
      <c r="D5" s="86">
        <v>165.65</v>
      </c>
      <c r="E5" s="86">
        <v>1</v>
      </c>
      <c r="F5" s="88" t="s">
        <v>40</v>
      </c>
      <c r="G5" s="86">
        <v>165.65</v>
      </c>
      <c r="H5" s="86">
        <v>165.65</v>
      </c>
      <c r="I5" s="86"/>
      <c r="J5" s="86">
        <f>H5-I5</f>
        <v>165.65</v>
      </c>
    </row>
    <row r="6" spans="1:10" s="33" customFormat="1" ht="15">
      <c r="A6" s="84" t="s">
        <v>397</v>
      </c>
      <c r="B6" s="29" t="s">
        <v>394</v>
      </c>
      <c r="C6" s="30" t="s">
        <v>198</v>
      </c>
      <c r="D6" s="89">
        <v>165.65</v>
      </c>
      <c r="E6" s="89">
        <v>1</v>
      </c>
      <c r="F6" s="90" t="s">
        <v>40</v>
      </c>
      <c r="G6" s="89">
        <v>165.65</v>
      </c>
      <c r="H6" s="89">
        <v>165.65</v>
      </c>
      <c r="I6" s="89">
        <v>170</v>
      </c>
      <c r="J6" s="89">
        <f>H6-I6</f>
        <v>-4.349999999999994</v>
      </c>
    </row>
    <row r="7" spans="1:10" s="33" customFormat="1" ht="15">
      <c r="A7" s="79" t="s">
        <v>398</v>
      </c>
      <c r="B7" s="26" t="s">
        <v>218</v>
      </c>
      <c r="C7" s="27" t="s">
        <v>219</v>
      </c>
      <c r="D7" s="86">
        <v>120.46</v>
      </c>
      <c r="E7" s="87">
        <v>2</v>
      </c>
      <c r="F7" s="88" t="s">
        <v>40</v>
      </c>
      <c r="G7" s="86">
        <v>240.92</v>
      </c>
      <c r="H7" s="77"/>
      <c r="I7" s="77"/>
      <c r="J7" s="77"/>
    </row>
    <row r="8" spans="1:10" s="33" customFormat="1" ht="15">
      <c r="A8" s="84" t="s">
        <v>398</v>
      </c>
      <c r="B8" s="29" t="s">
        <v>394</v>
      </c>
      <c r="C8" s="30" t="s">
        <v>198</v>
      </c>
      <c r="D8" s="89">
        <v>165.65</v>
      </c>
      <c r="E8" s="89">
        <v>1</v>
      </c>
      <c r="F8" s="90" t="s">
        <v>40</v>
      </c>
      <c r="G8" s="89">
        <v>165.65</v>
      </c>
      <c r="H8" s="89"/>
      <c r="I8" s="89"/>
      <c r="J8" s="89"/>
    </row>
    <row r="9" spans="1:10" s="33" customFormat="1" ht="15">
      <c r="A9" s="79" t="s">
        <v>398</v>
      </c>
      <c r="B9" s="26" t="s">
        <v>399</v>
      </c>
      <c r="C9" s="27" t="s">
        <v>400</v>
      </c>
      <c r="D9" s="77">
        <v>194.49</v>
      </c>
      <c r="E9" s="87">
        <v>1</v>
      </c>
      <c r="F9" s="88" t="s">
        <v>40</v>
      </c>
      <c r="G9" s="77">
        <v>194.49</v>
      </c>
      <c r="H9" s="77">
        <v>601.06</v>
      </c>
      <c r="I9" s="77">
        <v>166</v>
      </c>
      <c r="J9" s="89">
        <f>H9-I9</f>
        <v>435.05999999999995</v>
      </c>
    </row>
    <row r="10" spans="1:10" s="33" customFormat="1" ht="15">
      <c r="A10" s="76" t="s">
        <v>359</v>
      </c>
      <c r="B10" s="26" t="s">
        <v>391</v>
      </c>
      <c r="C10" s="27" t="s">
        <v>392</v>
      </c>
      <c r="D10" s="86">
        <v>52.22</v>
      </c>
      <c r="E10" s="87">
        <v>1</v>
      </c>
      <c r="F10" s="88" t="s">
        <v>40</v>
      </c>
      <c r="G10" s="86">
        <v>52.22</v>
      </c>
      <c r="H10" s="77">
        <v>52.22</v>
      </c>
      <c r="I10" s="77"/>
      <c r="J10" s="77"/>
    </row>
    <row r="11" spans="1:10" s="33" customFormat="1" ht="15">
      <c r="A11" s="85" t="s">
        <v>359</v>
      </c>
      <c r="B11" s="29" t="s">
        <v>394</v>
      </c>
      <c r="C11" s="30" t="s">
        <v>198</v>
      </c>
      <c r="D11" s="89">
        <v>165.65</v>
      </c>
      <c r="E11" s="89">
        <v>1</v>
      </c>
      <c r="F11" s="90" t="s">
        <v>40</v>
      </c>
      <c r="G11" s="89">
        <v>165.65</v>
      </c>
      <c r="H11" s="89">
        <v>166</v>
      </c>
      <c r="I11" s="89">
        <v>218.22</v>
      </c>
      <c r="J11" s="86">
        <f aca="true" t="shared" si="0" ref="J11:J28">H11-I11</f>
        <v>-52.22</v>
      </c>
    </row>
    <row r="12" spans="1:10" s="33" customFormat="1" ht="15">
      <c r="A12" s="80" t="s">
        <v>401</v>
      </c>
      <c r="B12" s="29" t="s">
        <v>394</v>
      </c>
      <c r="C12" s="30" t="s">
        <v>198</v>
      </c>
      <c r="D12" s="89">
        <v>165.65</v>
      </c>
      <c r="E12" s="89">
        <v>1</v>
      </c>
      <c r="F12" s="90" t="s">
        <v>40</v>
      </c>
      <c r="G12" s="89">
        <v>165.65</v>
      </c>
      <c r="H12" s="89">
        <v>165.65</v>
      </c>
      <c r="I12" s="89">
        <v>166</v>
      </c>
      <c r="J12" s="89">
        <f t="shared" si="0"/>
        <v>-0.3499999999999943</v>
      </c>
    </row>
    <row r="13" spans="1:10" s="33" customFormat="1" ht="15">
      <c r="A13" s="80" t="s">
        <v>402</v>
      </c>
      <c r="B13" s="29" t="s">
        <v>394</v>
      </c>
      <c r="C13" s="30" t="s">
        <v>198</v>
      </c>
      <c r="D13" s="89">
        <v>165.65</v>
      </c>
      <c r="E13" s="89">
        <v>1</v>
      </c>
      <c r="F13" s="90" t="s">
        <v>40</v>
      </c>
      <c r="G13" s="89">
        <v>165.65</v>
      </c>
      <c r="H13" s="89">
        <v>165.65</v>
      </c>
      <c r="I13" s="89">
        <v>165.65</v>
      </c>
      <c r="J13" s="89">
        <f t="shared" si="0"/>
        <v>0</v>
      </c>
    </row>
    <row r="14" spans="1:10" s="33" customFormat="1" ht="15">
      <c r="A14" s="84" t="s">
        <v>403</v>
      </c>
      <c r="B14" s="29" t="s">
        <v>394</v>
      </c>
      <c r="C14" s="30" t="s">
        <v>198</v>
      </c>
      <c r="D14" s="89">
        <v>165.65</v>
      </c>
      <c r="E14" s="89">
        <v>2</v>
      </c>
      <c r="F14" s="90" t="s">
        <v>40</v>
      </c>
      <c r="G14" s="89">
        <v>331.3</v>
      </c>
      <c r="H14" s="89">
        <v>331.3</v>
      </c>
      <c r="I14" s="89">
        <v>331.3</v>
      </c>
      <c r="J14" s="86">
        <f t="shared" si="0"/>
        <v>0</v>
      </c>
    </row>
    <row r="15" spans="1:10" s="33" customFormat="1" ht="15">
      <c r="A15" s="78" t="s">
        <v>200</v>
      </c>
      <c r="B15" s="26" t="s">
        <v>404</v>
      </c>
      <c r="C15" s="27" t="s">
        <v>405</v>
      </c>
      <c r="D15" s="86">
        <v>68.61</v>
      </c>
      <c r="E15" s="87">
        <v>1</v>
      </c>
      <c r="F15" s="88" t="s">
        <v>40</v>
      </c>
      <c r="G15" s="86">
        <v>68.61</v>
      </c>
      <c r="H15" s="77"/>
      <c r="I15" s="77"/>
      <c r="J15" s="77">
        <f t="shared" si="0"/>
        <v>0</v>
      </c>
    </row>
    <row r="16" spans="1:10" s="33" customFormat="1" ht="25.5">
      <c r="A16" s="78" t="s">
        <v>200</v>
      </c>
      <c r="B16" s="26" t="s">
        <v>406</v>
      </c>
      <c r="C16" s="27" t="s">
        <v>407</v>
      </c>
      <c r="D16" s="86">
        <v>93.74</v>
      </c>
      <c r="E16" s="87">
        <v>1</v>
      </c>
      <c r="F16" s="88" t="s">
        <v>40</v>
      </c>
      <c r="G16" s="86">
        <v>93.74</v>
      </c>
      <c r="H16" s="77"/>
      <c r="I16" s="77"/>
      <c r="J16" s="77">
        <f t="shared" si="0"/>
        <v>0</v>
      </c>
    </row>
    <row r="17" spans="1:10" s="33" customFormat="1" ht="25.5">
      <c r="A17" s="84" t="s">
        <v>200</v>
      </c>
      <c r="B17" s="29" t="s">
        <v>394</v>
      </c>
      <c r="C17" s="30" t="s">
        <v>198</v>
      </c>
      <c r="D17" s="89">
        <v>165.65</v>
      </c>
      <c r="E17" s="89">
        <v>1</v>
      </c>
      <c r="F17" s="90" t="s">
        <v>40</v>
      </c>
      <c r="G17" s="89">
        <v>165.65</v>
      </c>
      <c r="H17" s="89">
        <v>328</v>
      </c>
      <c r="I17" s="89">
        <v>166</v>
      </c>
      <c r="J17" s="89">
        <f t="shared" si="0"/>
        <v>162</v>
      </c>
    </row>
    <row r="18" spans="1:10" s="33" customFormat="1" ht="25.5">
      <c r="A18" s="79" t="s">
        <v>312</v>
      </c>
      <c r="B18" s="26" t="s">
        <v>408</v>
      </c>
      <c r="C18" s="27" t="s">
        <v>409</v>
      </c>
      <c r="D18" s="86">
        <v>422.5</v>
      </c>
      <c r="E18" s="87">
        <v>1</v>
      </c>
      <c r="F18" s="88" t="s">
        <v>40</v>
      </c>
      <c r="G18" s="86">
        <v>422.5</v>
      </c>
      <c r="H18" s="86"/>
      <c r="I18" s="86"/>
      <c r="J18" s="77">
        <f t="shared" si="0"/>
        <v>0</v>
      </c>
    </row>
    <row r="19" spans="1:10" s="33" customFormat="1" ht="15">
      <c r="A19" s="76" t="s">
        <v>312</v>
      </c>
      <c r="B19" s="26" t="s">
        <v>410</v>
      </c>
      <c r="C19" s="27" t="s">
        <v>411</v>
      </c>
      <c r="D19" s="86">
        <v>37.5</v>
      </c>
      <c r="E19" s="87">
        <v>3</v>
      </c>
      <c r="F19" s="88" t="s">
        <v>40</v>
      </c>
      <c r="G19" s="86">
        <v>112.5</v>
      </c>
      <c r="H19" s="77"/>
      <c r="I19" s="77"/>
      <c r="J19" s="77">
        <f t="shared" si="0"/>
        <v>0</v>
      </c>
    </row>
    <row r="20" spans="1:10" s="33" customFormat="1" ht="25.5">
      <c r="A20" s="76" t="s">
        <v>312</v>
      </c>
      <c r="B20" s="26" t="s">
        <v>412</v>
      </c>
      <c r="C20" s="27" t="s">
        <v>413</v>
      </c>
      <c r="D20" s="86">
        <v>46.27</v>
      </c>
      <c r="E20" s="87">
        <v>2</v>
      </c>
      <c r="F20" s="88" t="s">
        <v>40</v>
      </c>
      <c r="G20" s="86">
        <v>92.54</v>
      </c>
      <c r="H20" s="77"/>
      <c r="I20" s="77"/>
      <c r="J20" s="77">
        <f t="shared" si="0"/>
        <v>0</v>
      </c>
    </row>
    <row r="21" spans="1:10" s="33" customFormat="1" ht="25.5">
      <c r="A21" s="78" t="s">
        <v>312</v>
      </c>
      <c r="B21" s="26" t="s">
        <v>14</v>
      </c>
      <c r="C21" s="27" t="s">
        <v>15</v>
      </c>
      <c r="D21" s="86">
        <v>76.17</v>
      </c>
      <c r="E21" s="87">
        <v>6</v>
      </c>
      <c r="F21" s="88" t="s">
        <v>40</v>
      </c>
      <c r="G21" s="86">
        <v>457.02</v>
      </c>
      <c r="H21" s="77">
        <v>1084.55</v>
      </c>
      <c r="I21" s="77"/>
      <c r="J21" s="77">
        <f t="shared" si="0"/>
        <v>1084.55</v>
      </c>
    </row>
    <row r="22" spans="1:10" s="33" customFormat="1" ht="15">
      <c r="A22" s="79" t="s">
        <v>209</v>
      </c>
      <c r="B22" s="26" t="s">
        <v>414</v>
      </c>
      <c r="C22" s="27" t="s">
        <v>415</v>
      </c>
      <c r="D22" s="86">
        <v>24.75</v>
      </c>
      <c r="E22" s="87">
        <v>1</v>
      </c>
      <c r="F22" s="88" t="s">
        <v>40</v>
      </c>
      <c r="G22" s="86">
        <v>24.75</v>
      </c>
      <c r="H22" s="86"/>
      <c r="I22" s="86"/>
      <c r="J22" s="77">
        <f t="shared" si="0"/>
        <v>0</v>
      </c>
    </row>
    <row r="23" spans="1:10" s="33" customFormat="1" ht="25.5">
      <c r="A23" s="78" t="s">
        <v>256</v>
      </c>
      <c r="B23" s="26" t="s">
        <v>416</v>
      </c>
      <c r="C23" s="27" t="s">
        <v>417</v>
      </c>
      <c r="D23" s="86">
        <v>77.5</v>
      </c>
      <c r="E23" s="87">
        <v>1</v>
      </c>
      <c r="F23" s="88" t="s">
        <v>40</v>
      </c>
      <c r="G23" s="86">
        <v>77.05</v>
      </c>
      <c r="H23" s="77">
        <v>102.25</v>
      </c>
      <c r="I23" s="77"/>
      <c r="J23" s="77">
        <f t="shared" si="0"/>
        <v>102.25</v>
      </c>
    </row>
    <row r="24" spans="1:10" s="33" customFormat="1" ht="25.5">
      <c r="A24" s="78" t="s">
        <v>49</v>
      </c>
      <c r="B24" s="26" t="s">
        <v>418</v>
      </c>
      <c r="C24" s="27" t="s">
        <v>419</v>
      </c>
      <c r="D24" s="86">
        <v>61.2</v>
      </c>
      <c r="E24" s="87">
        <v>1</v>
      </c>
      <c r="F24" s="88" t="s">
        <v>40</v>
      </c>
      <c r="G24" s="86">
        <v>61.2</v>
      </c>
      <c r="H24" s="86">
        <v>61.2</v>
      </c>
      <c r="I24" s="86"/>
      <c r="J24" s="77">
        <f t="shared" si="0"/>
        <v>61.2</v>
      </c>
    </row>
    <row r="25" spans="1:10" s="33" customFormat="1" ht="25.5">
      <c r="A25" s="78" t="s">
        <v>369</v>
      </c>
      <c r="B25" s="26" t="s">
        <v>370</v>
      </c>
      <c r="C25" s="27" t="s">
        <v>371</v>
      </c>
      <c r="D25" s="86">
        <v>132.5</v>
      </c>
      <c r="E25" s="87">
        <v>1</v>
      </c>
      <c r="F25" s="88" t="s">
        <v>40</v>
      </c>
      <c r="G25" s="86">
        <v>132.5</v>
      </c>
      <c r="H25" s="86">
        <v>132.5</v>
      </c>
      <c r="I25" s="86"/>
      <c r="J25" s="77">
        <f t="shared" si="0"/>
        <v>132.5</v>
      </c>
    </row>
    <row r="26" spans="1:10" s="33" customFormat="1" ht="15">
      <c r="A26" s="76" t="s">
        <v>420</v>
      </c>
      <c r="B26" s="26" t="s">
        <v>421</v>
      </c>
      <c r="C26" s="27" t="s">
        <v>422</v>
      </c>
      <c r="D26" s="86">
        <v>124.4</v>
      </c>
      <c r="E26" s="87">
        <v>1</v>
      </c>
      <c r="F26" s="88" t="s">
        <v>40</v>
      </c>
      <c r="G26" s="86">
        <v>124.4</v>
      </c>
      <c r="H26" s="77">
        <v>124.4</v>
      </c>
      <c r="I26" s="77"/>
      <c r="J26" s="77">
        <f t="shared" si="0"/>
        <v>124.4</v>
      </c>
    </row>
    <row r="27" spans="1:10" s="33" customFormat="1" ht="15">
      <c r="A27" s="79" t="s">
        <v>324</v>
      </c>
      <c r="B27" s="26" t="s">
        <v>423</v>
      </c>
      <c r="C27" s="27" t="s">
        <v>424</v>
      </c>
      <c r="D27" s="86">
        <v>119.32</v>
      </c>
      <c r="E27" s="87">
        <v>3</v>
      </c>
      <c r="F27" s="88" t="s">
        <v>40</v>
      </c>
      <c r="G27" s="86">
        <v>357.96</v>
      </c>
      <c r="H27" s="77">
        <v>357.96</v>
      </c>
      <c r="I27" s="77"/>
      <c r="J27" s="77">
        <f t="shared" si="0"/>
        <v>357.96</v>
      </c>
    </row>
    <row r="28" spans="1:10" s="33" customFormat="1" ht="25.5">
      <c r="A28" s="78" t="s">
        <v>376</v>
      </c>
      <c r="B28" s="26" t="s">
        <v>425</v>
      </c>
      <c r="C28" s="27" t="s">
        <v>426</v>
      </c>
      <c r="D28" s="86">
        <v>82.68</v>
      </c>
      <c r="E28" s="87">
        <v>2</v>
      </c>
      <c r="F28" s="88" t="s">
        <v>40</v>
      </c>
      <c r="G28" s="86">
        <v>165.35</v>
      </c>
      <c r="H28" s="86">
        <v>165.35</v>
      </c>
      <c r="I28" s="86"/>
      <c r="J28" s="77">
        <f t="shared" si="0"/>
        <v>165.35</v>
      </c>
    </row>
    <row r="29" spans="1:10" s="33" customFormat="1" ht="25.5">
      <c r="A29" s="79" t="s">
        <v>427</v>
      </c>
      <c r="B29" s="26" t="s">
        <v>428</v>
      </c>
      <c r="C29" s="27" t="s">
        <v>429</v>
      </c>
      <c r="D29" s="86">
        <v>48.96</v>
      </c>
      <c r="E29" s="87">
        <v>1</v>
      </c>
      <c r="F29" s="88" t="s">
        <v>40</v>
      </c>
      <c r="G29" s="86">
        <v>48.96</v>
      </c>
      <c r="H29" s="86"/>
      <c r="I29" s="86"/>
      <c r="J29" s="77"/>
    </row>
    <row r="30" spans="1:10" s="33" customFormat="1" ht="25.5">
      <c r="A30" s="79" t="s">
        <v>427</v>
      </c>
      <c r="B30" s="26" t="s">
        <v>406</v>
      </c>
      <c r="C30" s="27" t="s">
        <v>430</v>
      </c>
      <c r="D30" s="86">
        <v>93.74</v>
      </c>
      <c r="E30" s="87">
        <v>2</v>
      </c>
      <c r="F30" s="88" t="s">
        <v>40</v>
      </c>
      <c r="G30" s="86">
        <v>187.48</v>
      </c>
      <c r="H30" s="77"/>
      <c r="I30" s="77"/>
      <c r="J30" s="77"/>
    </row>
    <row r="31" spans="1:10" s="33" customFormat="1" ht="25.5">
      <c r="A31" s="79" t="s">
        <v>427</v>
      </c>
      <c r="B31" s="26" t="s">
        <v>431</v>
      </c>
      <c r="C31" s="27" t="s">
        <v>432</v>
      </c>
      <c r="D31" s="86">
        <v>62</v>
      </c>
      <c r="E31" s="87">
        <v>4</v>
      </c>
      <c r="F31" s="88" t="s">
        <v>40</v>
      </c>
      <c r="G31" s="86">
        <v>248</v>
      </c>
      <c r="H31" s="77"/>
      <c r="I31" s="77"/>
      <c r="J31" s="77"/>
    </row>
    <row r="32" spans="1:10" s="33" customFormat="1" ht="25.5">
      <c r="A32" s="79" t="s">
        <v>427</v>
      </c>
      <c r="B32" s="26" t="s">
        <v>433</v>
      </c>
      <c r="C32" s="27" t="s">
        <v>434</v>
      </c>
      <c r="D32" s="86">
        <v>111.79</v>
      </c>
      <c r="E32" s="87">
        <v>2</v>
      </c>
      <c r="F32" s="88" t="s">
        <v>40</v>
      </c>
      <c r="G32" s="86">
        <v>223.58</v>
      </c>
      <c r="H32" s="77"/>
      <c r="I32" s="77"/>
      <c r="J32" s="77"/>
    </row>
    <row r="33" spans="1:10" s="33" customFormat="1" ht="25.5">
      <c r="A33" s="79" t="s">
        <v>427</v>
      </c>
      <c r="B33" s="26" t="s">
        <v>435</v>
      </c>
      <c r="C33" s="27" t="s">
        <v>436</v>
      </c>
      <c r="D33" s="86">
        <v>198.3</v>
      </c>
      <c r="E33" s="87">
        <v>2</v>
      </c>
      <c r="F33" s="88" t="s">
        <v>40</v>
      </c>
      <c r="G33" s="86">
        <v>396.6</v>
      </c>
      <c r="H33" s="77">
        <v>1104.62</v>
      </c>
      <c r="I33" s="77"/>
      <c r="J33" s="77">
        <f aca="true" t="shared" si="1" ref="J33:J40">H33-I33</f>
        <v>1104.62</v>
      </c>
    </row>
    <row r="34" spans="1:10" s="33" customFormat="1" ht="25.5">
      <c r="A34" s="81" t="s">
        <v>380</v>
      </c>
      <c r="B34" s="26" t="s">
        <v>416</v>
      </c>
      <c r="C34" s="27" t="s">
        <v>437</v>
      </c>
      <c r="D34" s="86">
        <v>77.5</v>
      </c>
      <c r="E34" s="87">
        <v>2</v>
      </c>
      <c r="F34" s="88" t="s">
        <v>40</v>
      </c>
      <c r="G34" s="86">
        <v>155</v>
      </c>
      <c r="H34" s="77">
        <v>155</v>
      </c>
      <c r="I34" s="77"/>
      <c r="J34" s="77">
        <f t="shared" si="1"/>
        <v>155</v>
      </c>
    </row>
    <row r="35" spans="1:10" s="33" customFormat="1" ht="25.5">
      <c r="A35" s="79" t="s">
        <v>332</v>
      </c>
      <c r="B35" s="26" t="s">
        <v>216</v>
      </c>
      <c r="C35" s="27" t="s">
        <v>217</v>
      </c>
      <c r="D35" s="86">
        <v>47.82</v>
      </c>
      <c r="E35" s="87">
        <v>4</v>
      </c>
      <c r="F35" s="88" t="s">
        <v>40</v>
      </c>
      <c r="G35" s="86">
        <v>191.26</v>
      </c>
      <c r="H35" s="77">
        <v>191.26</v>
      </c>
      <c r="I35" s="77"/>
      <c r="J35" s="77">
        <f t="shared" si="1"/>
        <v>191.26</v>
      </c>
    </row>
    <row r="36" spans="1:10" s="33" customFormat="1" ht="25.5">
      <c r="A36" s="76" t="s">
        <v>282</v>
      </c>
      <c r="B36" s="26" t="s">
        <v>14</v>
      </c>
      <c r="C36" s="27" t="s">
        <v>15</v>
      </c>
      <c r="D36" s="86">
        <v>76.17</v>
      </c>
      <c r="E36" s="87">
        <v>2</v>
      </c>
      <c r="F36" s="88" t="s">
        <v>40</v>
      </c>
      <c r="G36" s="86">
        <v>152.34</v>
      </c>
      <c r="H36" s="86"/>
      <c r="I36" s="86"/>
      <c r="J36" s="77">
        <f t="shared" si="1"/>
        <v>0</v>
      </c>
    </row>
    <row r="37" spans="1:10" s="33" customFormat="1" ht="25.5">
      <c r="A37" s="78" t="s">
        <v>61</v>
      </c>
      <c r="B37" s="26" t="s">
        <v>438</v>
      </c>
      <c r="C37" s="27" t="s">
        <v>439</v>
      </c>
      <c r="D37" s="86">
        <v>175</v>
      </c>
      <c r="E37" s="87">
        <v>1</v>
      </c>
      <c r="F37" s="88" t="s">
        <v>40</v>
      </c>
      <c r="G37" s="86">
        <v>175</v>
      </c>
      <c r="H37" s="86"/>
      <c r="I37" s="86"/>
      <c r="J37" s="77">
        <f t="shared" si="1"/>
        <v>0</v>
      </c>
    </row>
    <row r="38" spans="1:10" s="33" customFormat="1" ht="25.5">
      <c r="A38" s="78" t="s">
        <v>61</v>
      </c>
      <c r="B38" s="26" t="s">
        <v>440</v>
      </c>
      <c r="C38" s="27" t="s">
        <v>441</v>
      </c>
      <c r="D38" s="86">
        <v>172.67</v>
      </c>
      <c r="E38" s="87">
        <v>1</v>
      </c>
      <c r="F38" s="88" t="s">
        <v>40</v>
      </c>
      <c r="G38" s="86">
        <v>172.67</v>
      </c>
      <c r="H38" s="86"/>
      <c r="I38" s="86"/>
      <c r="J38" s="77">
        <f t="shared" si="1"/>
        <v>0</v>
      </c>
    </row>
    <row r="39" spans="1:10" s="33" customFormat="1" ht="25.5">
      <c r="A39" s="76" t="s">
        <v>282</v>
      </c>
      <c r="B39" s="26" t="s">
        <v>412</v>
      </c>
      <c r="C39" s="27" t="s">
        <v>413</v>
      </c>
      <c r="D39" s="86">
        <v>46.27</v>
      </c>
      <c r="E39" s="87">
        <v>3</v>
      </c>
      <c r="F39" s="88" t="s">
        <v>40</v>
      </c>
      <c r="G39" s="86">
        <v>138.81</v>
      </c>
      <c r="H39" s="77">
        <v>638.81</v>
      </c>
      <c r="I39" s="77"/>
      <c r="J39" s="77">
        <f t="shared" si="1"/>
        <v>638.81</v>
      </c>
    </row>
    <row r="40" spans="1:10" s="33" customFormat="1" ht="25.5">
      <c r="A40" s="78" t="s">
        <v>442</v>
      </c>
      <c r="B40" s="26" t="s">
        <v>231</v>
      </c>
      <c r="C40" s="27" t="s">
        <v>232</v>
      </c>
      <c r="D40" s="86">
        <v>41.78</v>
      </c>
      <c r="E40" s="87">
        <v>1</v>
      </c>
      <c r="F40" s="88" t="s">
        <v>40</v>
      </c>
      <c r="G40" s="86">
        <v>41.78</v>
      </c>
      <c r="H40" s="86">
        <v>41.78</v>
      </c>
      <c r="I40" s="86"/>
      <c r="J40" s="77">
        <f t="shared" si="1"/>
        <v>41.78</v>
      </c>
    </row>
    <row r="41" spans="1:10" s="33" customFormat="1" ht="25.5">
      <c r="A41" s="78" t="s">
        <v>228</v>
      </c>
      <c r="B41" s="26" t="s">
        <v>443</v>
      </c>
      <c r="C41" s="27" t="s">
        <v>444</v>
      </c>
      <c r="D41" s="86">
        <v>413.34</v>
      </c>
      <c r="E41" s="87">
        <v>1</v>
      </c>
      <c r="F41" s="88" t="s">
        <v>40</v>
      </c>
      <c r="G41" s="86">
        <v>413.34</v>
      </c>
      <c r="H41" s="86"/>
      <c r="I41" s="86"/>
      <c r="J41" s="77"/>
    </row>
    <row r="42" spans="1:10" s="33" customFormat="1" ht="25.5">
      <c r="A42" s="78" t="s">
        <v>228</v>
      </c>
      <c r="B42" s="26" t="s">
        <v>445</v>
      </c>
      <c r="C42" s="27" t="s">
        <v>446</v>
      </c>
      <c r="D42" s="86">
        <v>155</v>
      </c>
      <c r="E42" s="87">
        <v>1</v>
      </c>
      <c r="F42" s="88" t="s">
        <v>40</v>
      </c>
      <c r="G42" s="86">
        <v>155</v>
      </c>
      <c r="H42" s="86"/>
      <c r="I42" s="86"/>
      <c r="J42" s="77"/>
    </row>
    <row r="43" spans="1:10" s="33" customFormat="1" ht="25.5">
      <c r="A43" s="78" t="s">
        <v>228</v>
      </c>
      <c r="B43" s="26" t="s">
        <v>447</v>
      </c>
      <c r="C43" s="27" t="s">
        <v>448</v>
      </c>
      <c r="D43" s="86">
        <v>175</v>
      </c>
      <c r="E43" s="87">
        <v>1</v>
      </c>
      <c r="F43" s="88" t="s">
        <v>40</v>
      </c>
      <c r="G43" s="86">
        <v>175</v>
      </c>
      <c r="H43" s="86"/>
      <c r="I43" s="86"/>
      <c r="J43" s="77"/>
    </row>
    <row r="44" spans="1:10" s="33" customFormat="1" ht="15">
      <c r="A44" s="78" t="s">
        <v>228</v>
      </c>
      <c r="B44" s="26" t="s">
        <v>449</v>
      </c>
      <c r="C44" s="27" t="s">
        <v>450</v>
      </c>
      <c r="D44" s="86">
        <v>152.74</v>
      </c>
      <c r="E44" s="87">
        <v>1</v>
      </c>
      <c r="F44" s="88" t="s">
        <v>40</v>
      </c>
      <c r="G44" s="86">
        <v>152.74</v>
      </c>
      <c r="H44" s="77"/>
      <c r="I44" s="77"/>
      <c r="J44" s="77"/>
    </row>
    <row r="45" spans="1:10" s="33" customFormat="1" ht="15">
      <c r="A45" s="80" t="s">
        <v>228</v>
      </c>
      <c r="B45" s="29" t="s">
        <v>394</v>
      </c>
      <c r="C45" s="30" t="s">
        <v>198</v>
      </c>
      <c r="D45" s="89">
        <v>165.65</v>
      </c>
      <c r="E45" s="89">
        <v>1</v>
      </c>
      <c r="F45" s="90" t="s">
        <v>40</v>
      </c>
      <c r="G45" s="89">
        <v>165.65</v>
      </c>
      <c r="H45" s="89">
        <v>1061.73</v>
      </c>
      <c r="I45" s="89">
        <v>165.65</v>
      </c>
      <c r="J45" s="89">
        <f>H45-I45</f>
        <v>896.08</v>
      </c>
    </row>
    <row r="46" spans="1:10" s="33" customFormat="1" ht="15">
      <c r="A46" s="78" t="s">
        <v>34</v>
      </c>
      <c r="B46" s="26" t="s">
        <v>451</v>
      </c>
      <c r="C46" s="27" t="s">
        <v>452</v>
      </c>
      <c r="D46" s="86">
        <v>113.74</v>
      </c>
      <c r="E46" s="87">
        <v>1</v>
      </c>
      <c r="F46" s="88" t="s">
        <v>40</v>
      </c>
      <c r="G46" s="86">
        <v>113.73</v>
      </c>
      <c r="H46" s="77">
        <v>113.73</v>
      </c>
      <c r="I46" s="77"/>
      <c r="J46" s="77">
        <f>H46-I46</f>
        <v>113.73</v>
      </c>
    </row>
    <row r="47" spans="1:10" s="33" customFormat="1" ht="25.5">
      <c r="A47" s="79" t="s">
        <v>453</v>
      </c>
      <c r="B47" s="26" t="s">
        <v>454</v>
      </c>
      <c r="C47" s="27" t="s">
        <v>455</v>
      </c>
      <c r="D47" s="86">
        <v>275</v>
      </c>
      <c r="E47" s="87">
        <v>1</v>
      </c>
      <c r="F47" s="88" t="s">
        <v>40</v>
      </c>
      <c r="G47" s="86">
        <v>275</v>
      </c>
      <c r="H47" s="86"/>
      <c r="I47" s="86"/>
      <c r="J47" s="77"/>
    </row>
    <row r="48" spans="1:10" s="33" customFormat="1" ht="15">
      <c r="A48" s="76" t="s">
        <v>453</v>
      </c>
      <c r="B48" s="26" t="s">
        <v>391</v>
      </c>
      <c r="C48" s="27" t="s">
        <v>392</v>
      </c>
      <c r="D48" s="86">
        <v>52.22</v>
      </c>
      <c r="E48" s="87">
        <v>1</v>
      </c>
      <c r="F48" s="88" t="s">
        <v>40</v>
      </c>
      <c r="G48" s="86">
        <v>52.22</v>
      </c>
      <c r="H48" s="77"/>
      <c r="I48" s="77"/>
      <c r="J48" s="77"/>
    </row>
    <row r="49" spans="1:10" s="33" customFormat="1" ht="15">
      <c r="A49" s="79" t="s">
        <v>453</v>
      </c>
      <c r="B49" s="26" t="s">
        <v>456</v>
      </c>
      <c r="C49" s="27" t="s">
        <v>457</v>
      </c>
      <c r="D49" s="77">
        <v>37.5</v>
      </c>
      <c r="E49" s="87">
        <v>2</v>
      </c>
      <c r="F49" s="88" t="s">
        <v>40</v>
      </c>
      <c r="G49" s="77">
        <v>75</v>
      </c>
      <c r="H49" s="77">
        <v>402.22</v>
      </c>
      <c r="I49" s="77"/>
      <c r="J49" s="77">
        <f>H49-I49</f>
        <v>402.22</v>
      </c>
    </row>
  </sheetData>
  <sheetProtection/>
  <hyperlinks>
    <hyperlink ref="A47" r:id="rId1" display="http://forum.sibmama.ru/viewtopic.php?t=592985&amp;start=5685&amp;sid=a665f970550ccf98444a7c136c24afd2"/>
    <hyperlink ref="A29" r:id="rId2" display="http://forum.sibmama.ru/viewtopic.php?p=49845410"/>
    <hyperlink ref="A22" r:id="rId3" display="http://forum.sibmama.ru/viewtopic.php?p=48730051"/>
    <hyperlink ref="A18" r:id="rId4" display="http://forum.sibmama.ru/viewtopic.php?t=592985&amp;start=5640"/>
    <hyperlink ref="A35" r:id="rId5" display="http://forum.sibmama.ru/viewtopic.php?t=592985&amp;start=5640"/>
    <hyperlink ref="A7" r:id="rId6" display="http://forum.sibmama.ru/viewtopic.php?t=592985&amp;start=5700"/>
    <hyperlink ref="A33" r:id="rId7" display="http://forum.sibmama.ru/viewtopic.php?p=49845410"/>
    <hyperlink ref="A30" r:id="rId8" display="http://forum.sibmama.ru/viewtopic.php?p=49845410"/>
    <hyperlink ref="A31" r:id="rId9" display="http://forum.sibmama.ru/viewtopic.php?p=49845410"/>
    <hyperlink ref="A32" r:id="rId10" display="http://forum.sibmama.ru/viewtopic.php?p=49845410"/>
    <hyperlink ref="A27" r:id="rId11" display="http://forum.sibmama.ru/viewtopic.php?p=49872535"/>
    <hyperlink ref="A9" r:id="rId12" display="http://forum.sibmama.ru/viewtopic.php?t=592985&amp;start=5700"/>
    <hyperlink ref="A49" r:id="rId13" display="http://forum.sibmama.ru/viewtopic.php?t=592985&amp;start=5700"/>
  </hyperlinks>
  <printOptions/>
  <pageMargins left="0.7" right="0.7" top="0.75" bottom="0.75" header="0.3" footer="0.3"/>
  <pageSetup orientation="portrait" paperSize="9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2014-12-16T13:40:43Z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