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0" activeTab="34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КП-16 " sheetId="16" r:id="rId16"/>
    <sheet name="КП-17 от 28.08" sheetId="17" r:id="rId17"/>
    <sheet name="КП-18 от 09.09" sheetId="18" r:id="rId18"/>
    <sheet name="КП-19 от 16.09" sheetId="19" r:id="rId19"/>
    <sheet name="КП-20 от 25.09" sheetId="20" r:id="rId20"/>
    <sheet name="КП-21 от 07.10" sheetId="21" r:id="rId21"/>
    <sheet name="КП-22 от 17.10" sheetId="22" r:id="rId22"/>
    <sheet name="КП-23 от 27.10" sheetId="23" r:id="rId23"/>
    <sheet name="дозаказ КП-23" sheetId="24" r:id="rId24"/>
    <sheet name="КП-24 от 18.11" sheetId="25" r:id="rId25"/>
    <sheet name="КП-25 от 27,11" sheetId="26" r:id="rId26"/>
    <sheet name="КП-26 от 05.12" sheetId="27" r:id="rId27"/>
    <sheet name="КП-27 от 16,12" sheetId="28" r:id="rId28"/>
    <sheet name="КП-28 от 13,01" sheetId="29" r:id="rId29"/>
    <sheet name="КП-29 от 27.01" sheetId="30" r:id="rId30"/>
    <sheet name="КП-30 от 03.02" sheetId="31" r:id="rId31"/>
    <sheet name="КП-31 от 17,02" sheetId="32" r:id="rId32"/>
    <sheet name="КП-32 от 03.03" sheetId="33" r:id="rId33"/>
    <sheet name="КП-33 от 31,03" sheetId="34" r:id="rId34"/>
    <sheet name="КП-34 от 28.04" sheetId="35" r:id="rId35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8" hidden="1">'КП-19 от 16.09'!$A$1:$J$41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<sst xmlns="http://schemas.openxmlformats.org/spreadsheetml/2006/main" count="6119" uniqueCount="2060">
  <si>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</si>
  <si>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</si>
  <si>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</si>
  <si>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</si>
  <si>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</si>
  <si>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</si>
  <si>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</si>
  <si>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</si>
  <si>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</si>
  <si>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</si>
  <si>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</si>
  <si>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</si>
  <si>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</si>
  <si>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</si>
  <si>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</si>
  <si>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</si>
  <si>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</si>
  <si>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</si>
  <si>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</si>
  <si>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</si>
  <si>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</si>
  <si>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</si>
  <si>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</si>
  <si>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</si>
  <si>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</si>
  <si>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</si>
  <si>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</si>
  <si>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</si>
  <si>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</si>
  <si>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</si>
  <si>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</si>
  <si>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</si>
  <si>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</si>
  <si>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</si>
  <si>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</si>
  <si>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</si>
  <si>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</si>
  <si>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</si>
  <si>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</si>
  <si>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</si>
  <si>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</si>
  <si>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</si>
  <si>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</si>
  <si>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</si>
  <si>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</si>
  <si>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</si>
  <si>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</si>
  <si>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</si>
  <si>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</si>
  <si>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</si>
  <si>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</si>
  <si>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</si>
  <si>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</si>
  <si>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</si>
  <si>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</si>
  <si>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</si>
  <si>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</si>
  <si>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</si>
  <si>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</si>
  <si>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</si>
  <si>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</si>
  <si>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</si>
  <si>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</si>
  <si>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</si>
  <si>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</si>
  <si>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</si>
  <si>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</si>
  <si>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</si>
  <si>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</si>
  <si>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</si>
  <si>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</si>
  <si>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</si>
  <si>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</si>
  <si>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</si>
  <si>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</si>
  <si>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</si>
  <si>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</si>
  <si>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</si>
  <si>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</si>
  <si>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</si>
  <si>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</si>
  <si>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</si>
  <si>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</si>
  <si>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</si>
  <si>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</si>
  <si>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</si>
  <si>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</si>
  <si>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</si>
  <si>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</si>
  <si>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</si>
  <si>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</si>
  <si>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</si>
  <si>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</si>
  <si>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</si>
  <si>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</si>
  <si>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</si>
  <si>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</si>
  <si>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</si>
  <si>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</si>
  <si>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</si>
  <si>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</si>
  <si>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</si>
  <si>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</si>
  <si>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</si>
  <si>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</si>
  <si>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</si>
  <si>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</si>
  <si>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</si>
  <si>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</si>
  <si>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</si>
  <si>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</si>
  <si>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</si>
  <si>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</si>
  <si>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</si>
  <si>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</si>
  <si>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</si>
  <si>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</si>
  <si>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</si>
  <si>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</si>
  <si>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</si>
  <si>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</si>
  <si>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</si>
  <si>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</si>
  <si>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</si>
  <si>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</si>
  <si>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</si>
  <si>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</si>
  <si>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</si>
  <si>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</si>
  <si>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</si>
  <si>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</si>
  <si>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</si>
  <si>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</si>
  <si>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</si>
  <si>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</si>
  <si>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</si>
  <si>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</si>
  <si>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</si>
  <si>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</si>
  <si>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</si>
  <si>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</si>
  <si>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</si>
  <si>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</si>
  <si>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</si>
  <si>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</si>
  <si>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</si>
  <si>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</si>
  <si>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</si>
  <si>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</si>
  <si>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</si>
  <si>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</si>
  <si>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</si>
  <si>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</si>
  <si>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</si>
  <si>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</si>
  <si>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</si>
  <si>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</si>
  <si>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</si>
  <si>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</si>
  <si>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</si>
  <si>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</si>
  <si>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</si>
  <si>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</si>
  <si>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</si>
  <si>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</si>
  <si>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</si>
  <si>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</si>
  <si>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</si>
  <si>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</si>
  <si>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</si>
  <si>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</si>
  <si>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</si>
  <si>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</si>
  <si>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</si>
  <si>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</si>
  <si>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</si>
  <si>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</si>
  <si>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</si>
  <si>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</si>
  <si>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</si>
  <si>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</si>
  <si>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</si>
  <si>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</si>
  <si>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</si>
  <si>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</si>
  <si>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</si>
  <si>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</si>
  <si>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</si>
  <si>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</si>
  <si>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</si>
  <si>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</si>
  <si>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</si>
  <si>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</si>
  <si>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</si>
  <si>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</si>
  <si>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</si>
  <si>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</si>
  <si>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</si>
  <si>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</si>
  <si>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</si>
  <si>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</si>
  <si>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</si>
  <si>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</si>
  <si>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</si>
  <si>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</si>
  <si>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</si>
  <si>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</si>
  <si>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</si>
  <si>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</si>
  <si>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</si>
  <si>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</si>
  <si>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</si>
  <si>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</si>
  <si>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</si>
  <si>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</si>
  <si>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</si>
  <si>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</si>
  <si>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</si>
  <si>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</si>
  <si>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</si>
  <si>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</si>
  <si>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</si>
  <si>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</si>
  <si>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</si>
  <si>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</si>
  <si>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</si>
  <si>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</si>
  <si>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</si>
  <si>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</si>
  <si>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</si>
  <si>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</si>
  <si>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</si>
  <si>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</si>
  <si>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</si>
  <si>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</si>
  <si>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</si>
  <si>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</si>
  <si>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</si>
  <si>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</si>
  <si>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</si>
  <si>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</si>
  <si>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</si>
  <si>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</si>
  <si>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</si>
  <si>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</si>
  <si>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</si>
  <si>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</si>
  <si>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</si>
  <si>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</si>
  <si>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</si>
  <si>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</si>
  <si>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</si>
  <si>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</si>
  <si>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</si>
  <si>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</si>
  <si>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</si>
  <si>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</si>
  <si>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</si>
  <si>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</si>
  <si>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</si>
  <si>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</si>
  <si>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</si>
  <si>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</si>
  <si>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</si>
  <si>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</si>
  <si>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</si>
  <si>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</si>
  <si>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</si>
  <si>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</si>
  <si>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</si>
  <si>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</si>
  <si>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</si>
  <si>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</si>
  <si>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</si>
  <si>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</si>
  <si>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</si>
  <si>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</si>
  <si>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</si>
  <si>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</si>
  <si>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</si>
  <si>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</si>
  <si>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</si>
  <si>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</si>
  <si>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</si>
  <si>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</si>
  <si>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</si>
  <si>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</si>
  <si>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</si>
  <si>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</si>
  <si>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</si>
  <si>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</si>
  <si>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</si>
  <si>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</si>
  <si>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</si>
  <si>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</si>
  <si>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</si>
  <si>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</si>
  <si>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</si>
  <si>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</si>
  <si>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</si>
  <si>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</si>
  <si>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</si>
  <si>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</si>
  <si>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</si>
  <si>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</si>
  <si>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</si>
  <si>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</si>
  <si>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</si>
  <si>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</si>
  <si>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</si>
  <si>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</si>
  <si>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</si>
  <si>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</si>
  <si>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</si>
  <si>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</si>
  <si>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</si>
  <si>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</si>
  <si>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</si>
  <si>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</si>
  <si>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</si>
  <si>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</si>
  <si>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</si>
  <si>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</si>
  <si>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</si>
  <si>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</si>
  <si>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</si>
  <si>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</si>
  <si>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</si>
  <si>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</si>
  <si>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</si>
  <si>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</si>
  <si>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</si>
  <si>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</si>
  <si>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</si>
  <si>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</si>
  <si>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</si>
  <si>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</si>
  <si>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</si>
  <si>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</si>
  <si>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</si>
  <si>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</si>
  <si>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</si>
  <si>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</si>
  <si>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</si>
  <si>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</si>
  <si>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</si>
  <si>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</si>
  <si>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</si>
  <si>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</si>
  <si>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</si>
  <si>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</si>
  <si>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</si>
  <si>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</si>
  <si>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</si>
  <si>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</si>
  <si>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</si>
  <si>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</si>
  <si>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</si>
  <si>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</si>
  <si>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</si>
  <si>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</si>
  <si>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</si>
  <si>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</si>
  <si>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</si>
  <si>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</si>
  <si>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</si>
  <si>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</si>
  <si>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</si>
  <si>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</si>
  <si>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</si>
  <si>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</si>
  <si>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</si>
  <si>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</si>
  <si>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</si>
  <si>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</si>
  <si>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</si>
  <si>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</si>
  <si>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</si>
  <si>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</si>
  <si>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</si>
  <si>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</si>
  <si>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</si>
  <si>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</si>
  <si>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</si>
  <si>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</si>
  <si>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</si>
  <si>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</si>
  <si>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</si>
  <si>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</si>
  <si>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</si>
  <si>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</si>
  <si>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</si>
  <si>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</si>
  <si>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</si>
  <si>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</si>
  <si>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</si>
  <si>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</si>
  <si>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</si>
  <si>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</si>
  <si>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</si>
  <si>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</si>
  <si>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</si>
  <si>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</si>
  <si>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</si>
  <si>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</si>
  <si>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</si>
  <si>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</si>
  <si>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</si>
  <si>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</si>
  <si>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</si>
  <si>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</si>
  <si>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</si>
  <si>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</si>
  <si>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</si>
  <si>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</si>
  <si>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</si>
  <si>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</si>
  <si>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</si>
  <si>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</si>
  <si>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</si>
  <si>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</si>
  <si>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</si>
  <si>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</si>
  <si>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</si>
  <si>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</si>
  <si>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</si>
  <si>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</si>
  <si>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</si>
  <si>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</si>
  <si>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</si>
  <si>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</si>
  <si>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</si>
  <si>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</si>
  <si>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</si>
  <si>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</si>
  <si>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</si>
  <si>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</si>
  <si>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</si>
  <si>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</si>
  <si>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</si>
  <si>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</si>
  <si>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</si>
  <si>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</si>
  <si>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</si>
  <si>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</si>
  <si>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</si>
  <si>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</si>
  <si>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</si>
  <si>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</si>
  <si>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</si>
  <si>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</si>
  <si>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</si>
  <si>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</si>
  <si>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</si>
  <si>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</si>
  <si>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</si>
  <si>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</si>
  <si>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</si>
  <si>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</si>
  <si>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</si>
  <si>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</si>
  <si>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</si>
  <si>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</si>
  <si>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</si>
  <si>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</si>
  <si>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</si>
  <si>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</si>
  <si>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</si>
  <si>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</si>
  <si>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</si>
  <si>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</si>
  <si>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</si>
  <si>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</si>
  <si>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</si>
  <si>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</si>
  <si>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</si>
  <si>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</si>
  <si>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</si>
  <si>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</si>
  <si>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</si>
  <si>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</si>
  <si>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</si>
  <si>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</si>
  <si>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</si>
  <si>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</si>
  <si>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</si>
  <si>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</si>
  <si>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</si>
  <si>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</si>
  <si>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</si>
  <si>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</si>
  <si>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</si>
  <si>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</si>
  <si>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</si>
  <si>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</si>
  <si>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</si>
  <si>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</si>
  <si>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</si>
  <si>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</si>
  <si>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</si>
  <si>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</si>
  <si>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</si>
  <si>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</si>
  <si>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</si>
  <si>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</si>
  <si>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</si>
  <si>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</si>
  <si>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</si>
  <si>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</si>
  <si>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</si>
  <si>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</si>
  <si>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</si>
  <si>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</si>
  <si>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</si>
  <si>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</si>
  <si>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</si>
  <si>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</si>
  <si>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</si>
  <si>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</si>
  <si>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</si>
  <si>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</si>
  <si>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</si>
  <si>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</si>
  <si>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</si>
  <si>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</si>
  <si>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</si>
  <si>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</si>
  <si>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</si>
  <si>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</si>
  <si>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</si>
  <si>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</si>
  <si>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</si>
  <si>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</si>
  <si>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</si>
  <si>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</si>
  <si>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</si>
  <si>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</si>
  <si>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</si>
  <si>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</si>
  <si>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</si>
  <si>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</si>
  <si>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</si>
  <si>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</si>
  <si>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</si>
  <si>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</si>
  <si>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</si>
  <si>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</si>
  <si>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</si>
  <si>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</si>
  <si>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</si>
  <si>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</si>
  <si>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</si>
  <si>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</si>
  <si>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</si>
  <si>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</si>
  <si>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</si>
  <si>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</si>
  <si>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</si>
  <si>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</si>
  <si>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</si>
  <si>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</si>
  <si>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</si>
  <si>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</si>
  <si>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</si>
  <si>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</si>
  <si>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</si>
  <si>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</si>
  <si>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</si>
  <si>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</si>
  <si>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</si>
  <si>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</si>
  <si>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</si>
  <si>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</si>
  <si>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</si>
  <si>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</si>
  <si>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</si>
  <si>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</si>
  <si>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</si>
  <si>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</si>
  <si>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</si>
  <si>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</si>
  <si>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</si>
  <si>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</si>
  <si>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</si>
  <si>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</si>
  <si>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</si>
  <si>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</si>
  <si>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</si>
  <si>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</si>
  <si>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</si>
  <si>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</si>
  <si>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</si>
  <si>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</si>
  <si>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</si>
  <si>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</si>
  <si>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</si>
  <si>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</si>
  <si>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</si>
  <si>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</si>
  <si>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</si>
  <si>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</si>
  <si>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</si>
  <si>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</si>
  <si>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</si>
  <si>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</si>
  <si>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</si>
  <si>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</si>
  <si>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</si>
  <si>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</si>
  <si>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</si>
  <si>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</si>
  <si>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</si>
  <si>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</si>
  <si>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</si>
  <si>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</si>
  <si>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</si>
  <si>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</si>
  <si>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</si>
  <si>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</si>
  <si>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</si>
  <si>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</si>
  <si>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</si>
  <si>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</si>
  <si>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</si>
  <si>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</si>
  <si>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</si>
  <si>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</si>
  <si>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</si>
  <si>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</si>
  <si>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</si>
  <si>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</si>
  <si>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</si>
  <si>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</si>
  <si>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</si>
  <si>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</si>
  <si>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</si>
  <si>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</si>
  <si>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</si>
  <si>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</si>
  <si>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</si>
  <si>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</si>
  <si>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</si>
  <si>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</si>
  <si>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</si>
  <si>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</si>
  <si>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</si>
  <si>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</si>
  <si>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</si>
  <si>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</si>
  <si>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</si>
  <si>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</si>
  <si>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</si>
  <si>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</si>
  <si>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</si>
  <si>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</si>
  <si>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</si>
  <si>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</si>
  <si>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</si>
  <si>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</si>
  <si>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</si>
  <si>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</si>
  <si>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</si>
  <si>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</si>
  <si>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</si>
  <si>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</si>
  <si>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</si>
  <si>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</si>
  <si>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</si>
  <si>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</si>
  <si>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</si>
  <si>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</si>
  <si>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</si>
  <si>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</si>
  <si>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</si>
  <si>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</si>
  <si>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</si>
  <si>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</si>
  <si>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</si>
  <si>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</si>
  <si>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</si>
  <si>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</si>
  <si>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</si>
  <si>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</si>
  <si>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</si>
  <si>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</si>
  <si>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</si>
  <si>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</si>
  <si>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</si>
  <si>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</si>
  <si>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</si>
  <si>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</si>
  <si>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</si>
  <si>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</si>
  <si>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</si>
  <si>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</si>
  <si>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</si>
  <si>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</si>
  <si>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</si>
  <si>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</si>
  <si>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</si>
  <si>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</si>
  <si>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</si>
  <si>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</si>
  <si>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</si>
  <si>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</si>
  <si>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</si>
  <si>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</si>
  <si>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</si>
  <si>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</si>
  <si>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</si>
  <si>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</si>
  <si>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</si>
  <si>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</si>
  <si>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</si>
  <si>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</si>
  <si>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</si>
  <si>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</si>
  <si>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</si>
  <si>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</si>
  <si>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</si>
  <si>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</si>
  <si>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</si>
  <si>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</si>
  <si>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</si>
  <si>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</si>
  <si>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</si>
  <si>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</si>
  <si>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</si>
  <si>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</si>
  <si>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</si>
  <si>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</si>
  <si>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</si>
  <si>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</si>
  <si>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</si>
  <si>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</si>
  <si>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</si>
  <si>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</si>
  <si>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</si>
  <si>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</si>
  <si>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</si>
  <si>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</si>
  <si>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</si>
  <si>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</si>
  <si>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</si>
  <si>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</si>
  <si>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</si>
  <si>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</si>
  <si>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</si>
  <si>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</si>
  <si>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</si>
  <si>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</si>
  <si>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</si>
  <si>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</si>
  <si>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</si>
  <si>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</si>
  <si>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</si>
  <si>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</si>
  <si>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</si>
  <si>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</si>
  <si>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</si>
  <si>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</si>
  <si>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</si>
  <si>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</si>
  <si>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</si>
  <si>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</si>
  <si>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</si>
  <si>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</si>
  <si>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</si>
  <si>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</si>
  <si>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</si>
  <si>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</si>
  <si>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</si>
  <si>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</si>
  <si>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</si>
  <si>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</si>
  <si>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</si>
  <si>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</si>
  <si>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</si>
  <si>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</si>
  <si>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</si>
  <si>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</si>
  <si>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</si>
  <si>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</si>
  <si>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</si>
  <si>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</si>
  <si>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</si>
  <si>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</si>
  <si>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</si>
  <si>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</si>
  <si>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</si>
  <si>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</si>
  <si>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</si>
  <si>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</si>
  <si>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</si>
  <si>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</si>
  <si>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</si>
  <si>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</si>
  <si>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</si>
  <si>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</si>
  <si>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</si>
  <si>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</si>
  <si>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</si>
  <si>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</si>
  <si>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</si>
  <si>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</si>
  <si>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</si>
  <si>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</si>
  <si>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</si>
  <si>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</si>
  <si>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</si>
  <si>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</si>
  <si>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</si>
  <si>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</si>
  <si>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</si>
  <si>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</si>
  <si>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</si>
  <si>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</si>
  <si>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</si>
  <si>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</si>
  <si>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</si>
  <si>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</si>
  <si>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</si>
  <si>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</si>
  <si>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</si>
  <si>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</si>
  <si>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</si>
  <si>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</si>
  <si>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</si>
  <si>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</si>
  <si>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</si>
  <si>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</si>
  <si>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</si>
  <si>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</si>
  <si>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</si>
  <si>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</si>
  <si>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</si>
  <si>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</si>
  <si>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</si>
  <si>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</si>
  <si>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</si>
  <si>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</si>
  <si>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</si>
  <si>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</si>
  <si>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</si>
  <si>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</si>
  <si>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</si>
  <si>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</si>
  <si>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</si>
  <si>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</si>
  <si>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</si>
  <si>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</si>
  <si>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</si>
  <si>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</si>
  <si>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</si>
  <si>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</si>
  <si>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</si>
  <si>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</si>
  <si>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</si>
  <si>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</si>
  <si>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</si>
  <si>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</si>
  <si>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</si>
  <si>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</si>
  <si>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</si>
  <si>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</si>
  <si>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</si>
  <si>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</si>
  <si>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</si>
  <si>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</si>
  <si>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</si>
  <si>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</si>
  <si>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</si>
  <si>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</si>
  <si>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</si>
  <si>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</si>
  <si>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</si>
  <si>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</si>
  <si>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</si>
  <si>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</si>
  <si>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</si>
  <si>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</si>
  <si>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</si>
  <si>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</si>
  <si>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</si>
  <si>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</si>
  <si>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</si>
  <si>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</si>
  <si>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</si>
  <si>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</si>
  <si>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</si>
  <si>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</si>
  <si>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</si>
  <si>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</si>
  <si>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</si>
  <si>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</si>
  <si>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</si>
  <si>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</si>
  <si>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</si>
  <si>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</si>
  <si>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</si>
  <si>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</si>
  <si>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</si>
  <si>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</si>
  <si>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</si>
  <si>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</si>
  <si>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</si>
  <si>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</si>
  <si>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</si>
  <si>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</si>
  <si>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</si>
  <si>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</si>
  <si>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</si>
  <si>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</si>
  <si>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</si>
  <si>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</si>
  <si>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</si>
  <si>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</si>
  <si>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</si>
  <si>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</si>
  <si>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</si>
  <si>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</si>
  <si>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</si>
  <si>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</si>
  <si>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</si>
  <si>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</si>
  <si>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</si>
  <si>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</si>
  <si>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</si>
  <si>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</si>
  <si>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</si>
  <si>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</si>
  <si>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</si>
  <si>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</si>
  <si>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</si>
  <si>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</si>
  <si>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</si>
  <si>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</si>
  <si>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</si>
  <si>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</si>
  <si>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</si>
  <si>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</si>
  <si>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</si>
  <si>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</si>
  <si>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</si>
  <si>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</si>
  <si>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</si>
  <si>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</si>
  <si>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</si>
  <si>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</si>
  <si>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</si>
  <si>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</si>
  <si>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</si>
  <si>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</si>
  <si>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</si>
  <si>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</si>
  <si>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</si>
  <si>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</si>
  <si>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</si>
  <si>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</si>
  <si>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</si>
  <si>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</si>
  <si>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</si>
  <si>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</si>
  <si>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</si>
  <si>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</si>
  <si>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</si>
  <si>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</si>
  <si>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</si>
  <si>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</si>
  <si>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</si>
  <si>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</si>
  <si>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</si>
  <si>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</si>
  <si>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</si>
  <si>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</si>
  <si>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</si>
  <si>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</si>
  <si>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</si>
  <si>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</si>
  <si>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</si>
  <si>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</si>
  <si>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</si>
  <si>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</si>
  <si>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</si>
  <si>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</si>
  <si>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</si>
  <si>
    <t>491-293</t>
  </si>
  <si>
    <t>Занавеска нитяная, полиэстер, 1x2м, розовый, арт. 003</t>
  </si>
  <si>
    <t>885-087</t>
  </si>
  <si>
    <t>VETTA Набор терка горизонтальная + пластиковый контейнер KL321R-S К24</t>
  </si>
  <si>
    <t>VETTA Салфетка универсальная впитывающая, ПВА, 30х30см, 3 цвета</t>
  </si>
  <si>
    <t>543-007</t>
  </si>
  <si>
    <t>RAIN Ete Ерш напольный керамика BS166-H-K074</t>
  </si>
  <si>
    <t>543-006</t>
  </si>
  <si>
    <t>RAIN Ete Набор для ванной комнаты керамика 4 предмета BS108-K074</t>
  </si>
  <si>
    <t>Xseniya</t>
  </si>
  <si>
    <t>547-026</t>
  </si>
  <si>
    <t>Legend Лейка для душа, 1 режим, C-117, хедр, Панда</t>
  </si>
  <si>
    <t>845-282</t>
  </si>
  <si>
    <t>VETTA Push Контейнер для продуктов на защелках 3л, прямоугольный желтый PL-L125</t>
  </si>
  <si>
    <t>845-281</t>
  </si>
  <si>
    <t>VETTA Push Контейнер для продуктов на защелках 1,75л, прямоугольный зеленый PL-L129</t>
  </si>
  <si>
    <t>Ларисенция</t>
  </si>
  <si>
    <t>481-007</t>
  </si>
  <si>
    <t>ARTEX Планка с крючками 6шт на самоклеющихся креплениях, арт. 29 21 04</t>
  </si>
  <si>
    <t>МаркоVka</t>
  </si>
  <si>
    <t>841-556</t>
  </si>
  <si>
    <t>VETTA Термос металлический "Тепло на сердце" 1,20л Tourist</t>
  </si>
  <si>
    <t>846-189</t>
  </si>
  <si>
    <t>VETTA Victoria Сковорода с керамическим покрытием d28см DY-10028</t>
  </si>
  <si>
    <t>255-163</t>
  </si>
  <si>
    <t>Набор для раскрашивания пальцами, c красками "Веселые зверята" №2</t>
  </si>
  <si>
    <t>255-162</t>
  </si>
  <si>
    <t>Набор для раскрашивания пальцами, c красками "В саду"</t>
  </si>
  <si>
    <t>255-165</t>
  </si>
  <si>
    <t>Набор для раскрашивания по номерам c красками "Очарование лета" №4</t>
  </si>
  <si>
    <t>462-441</t>
  </si>
  <si>
    <t>VETTA Коврик в ванну противоскользящий, ПВХ, 70x34см, "Камни синий"</t>
  </si>
  <si>
    <t>463-371</t>
  </si>
  <si>
    <t>Ёрш для туалета "Селебрити", 8x36см, 8778-28, ПВХ</t>
  </si>
  <si>
    <t>173-025</t>
  </si>
  <si>
    <t>Подставка для цветов металл, "Узоры Рима" d25см, h48см</t>
  </si>
  <si>
    <t>255-254</t>
  </si>
  <si>
    <t>Пазл деревянный "Уточка, Кораблик" 2 диз, 21x21,5x0,6 см</t>
  </si>
  <si>
    <t>455-003</t>
  </si>
  <si>
    <t>Вешалки-плечики для одежды 38см, текстиль 3шт. 085-4, микс</t>
  </si>
  <si>
    <t>848-024</t>
  </si>
  <si>
    <t>SATOSHI Крышка стеклянная 28см с силиконовым ободом + ручка серый цв.</t>
  </si>
  <si>
    <t>803-249</t>
  </si>
  <si>
    <t>SATOSHI Tulips Нож кухонный керамический, лезвие с принтом, 10см</t>
  </si>
  <si>
    <t>462-270</t>
  </si>
  <si>
    <t>VETTA Коврик в ванну противоскользящий, овал, 68x38см, "Камни" прозрачный</t>
  </si>
  <si>
    <t>722-014</t>
  </si>
  <si>
    <t>COIDO Компрессор АС6218, 180Вт, 25л/мин</t>
  </si>
  <si>
    <t>849-010</t>
  </si>
  <si>
    <t>SATOSHI Blanco Сотейник с керамическим покрытием d26см</t>
  </si>
  <si>
    <t>884-595</t>
  </si>
  <si>
    <t>Тендерайзер-рыхлитель для приготовления мяса, пластик/нерж. сталь, 19x5см, круглый</t>
  </si>
  <si>
    <t>daryaenns</t>
  </si>
  <si>
    <t>884-069</t>
  </si>
  <si>
    <t>Нож-слайсер для фигурной нарезки, пластик, нерж.сталь, 8,5х8,5см</t>
  </si>
  <si>
    <t>884-086</t>
  </si>
  <si>
    <t>Щипцы-лопатка кухонные нейлон, нерж.сталь, 25см</t>
  </si>
  <si>
    <t>812-063</t>
  </si>
  <si>
    <t>VETTA Миска 14см 250 мл.</t>
  </si>
  <si>
    <t>445-235</t>
  </si>
  <si>
    <t>VETTA Розовый цветок Щётка для посуды круглая, пластик, SY8133</t>
  </si>
  <si>
    <t>katty.sm</t>
  </si>
  <si>
    <t>924-016</t>
  </si>
  <si>
    <t>FORZA Звонок беспроводной, 32 мелодии, 3.0VDC(2x1.5VAA), D8308</t>
  </si>
  <si>
    <t>Ladush</t>
  </si>
  <si>
    <t>462-285</t>
  </si>
  <si>
    <t>VETTA Коврик в ванну противоскользящий, овал, 70x40см, "Морские камни"</t>
  </si>
  <si>
    <t>Lemusik</t>
  </si>
  <si>
    <t>444-207</t>
  </si>
  <si>
    <t>Швабра с отжимом, пластик, 109см, насадка из микрофибры удлинен., арт.11780</t>
  </si>
  <si>
    <t>255-169</t>
  </si>
  <si>
    <t>Набор для раскрашивания по номерам c красками "Лошадь"</t>
  </si>
  <si>
    <t>malanjya</t>
  </si>
  <si>
    <t>891-005</t>
  </si>
  <si>
    <t>VETTA Форма силиконовая 6 ячеек, для кексов, гофрированная, 25.5x18x3.5см, 4 цвета, HS-027</t>
  </si>
  <si>
    <t>malanjya </t>
  </si>
  <si>
    <t>Natalishka</t>
  </si>
  <si>
    <t>841-560</t>
  </si>
  <si>
    <t>VETTA Термос металлический "ВМФ" 1,50л Tourist широкое горло</t>
  </si>
  <si>
    <t>VETTA Вешалка деревянная 45см, цвет венге</t>
  </si>
  <si>
    <t>Аришкина мама</t>
  </si>
  <si>
    <t>845-026</t>
  </si>
  <si>
    <t>VETTA Lock Контейнер для продуктов на защелках 550мл, прямоугольный</t>
  </si>
  <si>
    <t>Аришкина мама </t>
  </si>
  <si>
    <t>481-021</t>
  </si>
  <si>
    <t>WELLMAX Крючок S-образный, CWJ211</t>
  </si>
  <si>
    <t>481-024</t>
  </si>
  <si>
    <t>WELLMAX Набор держателей 2шт "Ретро", CWJ 212B</t>
  </si>
  <si>
    <t>845-279</t>
  </si>
  <si>
    <t>VETTA Push Контейнер для продуктов на защелках 1,10л, с разделителями прямоугольный зеленый PL-L298</t>
  </si>
  <si>
    <t>481-034</t>
  </si>
  <si>
    <t>WELLMAX Полка для крышек 21x11x37см, CWJ204A</t>
  </si>
  <si>
    <t>846-059</t>
  </si>
  <si>
    <t>VETTA Форма для выпечки булочек 6 ячеек 26,5x18x3см SL-3104</t>
  </si>
  <si>
    <t>Ирина Р.</t>
  </si>
  <si>
    <t>669-103</t>
  </si>
  <si>
    <t>Лопатка универсальная (набор 4 в 1), в чехле</t>
  </si>
  <si>
    <t>HEREVIN Милки Бутылка для молока 1000 мл, стекло, 111708</t>
  </si>
  <si>
    <t>850-096</t>
  </si>
  <si>
    <t>Сахарница с ложкой, нерж.сталь, 3 дизайна</t>
  </si>
  <si>
    <t>895-116</t>
  </si>
  <si>
    <t>FARFALLE Подставка под горячее керамическая d15см "Веселый переполох", подар. уп.</t>
  </si>
  <si>
    <t>853-149</t>
  </si>
  <si>
    <t>VETTA Доска разделочная стеклянная 20х30х0,4см "Котик"</t>
  </si>
  <si>
    <t>Светлана Дм</t>
  </si>
  <si>
    <t>657-051</t>
  </si>
  <si>
    <t>Адаптер для бит на угол 105гр, с набором бит 6пр</t>
  </si>
  <si>
    <t>679-005</t>
  </si>
  <si>
    <t>ЕРМАК Сумка для инструмента, полиэстер, 44x23x28см</t>
  </si>
  <si>
    <t>305-125</t>
  </si>
  <si>
    <t>Миска косметическая, в асс-те пластик</t>
  </si>
  <si>
    <t>448-048</t>
  </si>
  <si>
    <t>VETTA Салфетка из микрофибры, 30x40см, "Леопард", 3 цвета</t>
  </si>
  <si>
    <t>520-071</t>
  </si>
  <si>
    <t>Фоторамка пластик 10х15см PS01</t>
  </si>
  <si>
    <t>425-044</t>
  </si>
  <si>
    <t>VETTA Скатерть п/э с тефлон. покр. 150x220см, "Peacock"</t>
  </si>
  <si>
    <t>479-077</t>
  </si>
  <si>
    <t>VETTA Скатерть виниловая тиснёная с ажурной каймой, 152x228см, Leaves 0299-1</t>
  </si>
  <si>
    <t>463-354</t>
  </si>
  <si>
    <t>Держатель-крючок для полотенец Бабочка "BC" 1 присос., ПВХ, 8x10,5см, микс, 1941</t>
  </si>
  <si>
    <t>457-215</t>
  </si>
  <si>
    <t>Бокс для хранения с рисунком 3D, пластик, 40,5х30х18см, 3 цвета, арт.А122</t>
  </si>
  <si>
    <t>Этажерка для обуви "Принт", 56*19*43см 4 полки, металл, пластик, микс, SH-1002</t>
  </si>
  <si>
    <t>255-065</t>
  </si>
  <si>
    <t>Копилка для раскрашивания "Домик" 14х14см, керамика, микс</t>
  </si>
  <si>
    <t>sweta2906</t>
  </si>
  <si>
    <t>803-018</t>
  </si>
  <si>
    <t>SATOSHI Violet Нож кухонный керамический, лезвие с принтом, 15см</t>
  </si>
  <si>
    <t>872-002</t>
  </si>
  <si>
    <t>Tramontina Utilita Терка для цедры лимона на блистере 25623/110</t>
  </si>
  <si>
    <t>872-094</t>
  </si>
  <si>
    <t>Tramontina Polywood Вилка коричневый 21150/190</t>
  </si>
  <si>
    <t>872-114</t>
  </si>
  <si>
    <t>Tramontina Polywood Лопатка пекаря 7" коричневый 21162/197</t>
  </si>
  <si>
    <t>872-117</t>
  </si>
  <si>
    <t>Tramontina Polywood Лопатка для торта коричневый 21163/195</t>
  </si>
  <si>
    <t>877-322</t>
  </si>
  <si>
    <t>PASABAHCE Блюдо для лимона с крышкой "Basic", d10см, 98397B</t>
  </si>
  <si>
    <t>510-015</t>
  </si>
  <si>
    <t>Ключница "Радушный домовой", МДФ, 21х23,5х6,5см, 2 дизайна, D600C, D600D</t>
  </si>
  <si>
    <t>820-201</t>
  </si>
  <si>
    <t>VETTA Новогодняя сказка Набор для торта 2 пр, 25см, подар.уп, JR10/2 PDQ</t>
  </si>
  <si>
    <t>820-238</t>
  </si>
  <si>
    <t>VETTA Доска разделочная стеклянная 20х30х0,4см, "Символ года 2015" GCD021</t>
  </si>
  <si>
    <t>820-402</t>
  </si>
  <si>
    <t>VETTA Морозная свежесть Ваза для фруктов стеклянная трехъярусная</t>
  </si>
  <si>
    <t>Катина_мама</t>
  </si>
  <si>
    <t>504-141</t>
  </si>
  <si>
    <t>Ключница с фоторамкой, с крючками, XJ770068</t>
  </si>
  <si>
    <t>Кошка в доме</t>
  </si>
  <si>
    <t>820-258</t>
  </si>
  <si>
    <t>VETTA Набор салфеток 4шт, пластик, "Символ года 2015" GCD021</t>
  </si>
  <si>
    <t>820-285</t>
  </si>
  <si>
    <t>FARFALLE Подставка под горячее керамическая 15см, "Дед Мороз", подар. уп.</t>
  </si>
  <si>
    <t>820-294</t>
  </si>
  <si>
    <t>FARFALLE Подставка под горячее керамическая 15см, "Русская тройка", подар. уп.</t>
  </si>
  <si>
    <t>820-292</t>
  </si>
  <si>
    <t>FARFALLE Подставка под горячее керамическая 15см, "Зимние забавы", подар. уп.</t>
  </si>
  <si>
    <t>319-008</t>
  </si>
  <si>
    <t>GALANTE Щетка для окрашивания волос 20,6х3,6см, пластик, 3 цвета</t>
  </si>
  <si>
    <t>820-290</t>
  </si>
  <si>
    <t>FARFALLE Подставка под горячее керамическая 15см, "Пингвины", подар. уп.</t>
  </si>
  <si>
    <t>255-256</t>
  </si>
  <si>
    <t>Пазл деревянный "Мишки" 32x15x4,5 см</t>
  </si>
  <si>
    <t>931-032</t>
  </si>
  <si>
    <t>FM модулятор с ПДУ, MP3, USB+TF</t>
  </si>
  <si>
    <t>462-276</t>
  </si>
  <si>
    <t>VETTA Коврик в ванну противоскользящий, 58x45см, в виде лягушки,</t>
  </si>
  <si>
    <t>Ядовитый плющ</t>
  </si>
  <si>
    <t>254-020</t>
  </si>
  <si>
    <t>Держатель для полотенца "Зайка" 22см, полиэстер, хлопок, микс</t>
  </si>
  <si>
    <t>448-139</t>
  </si>
  <si>
    <t>Салфетка из микрофибры 30х30см, махровая, "Линейка", микс, арт.NP-2117</t>
  </si>
  <si>
    <t>tat-rus</t>
  </si>
  <si>
    <t>884-018</t>
  </si>
  <si>
    <t>Держатель для ножей магнитный, 3670</t>
  </si>
  <si>
    <t>846-142</t>
  </si>
  <si>
    <t>VETTA Форма для выпечки круглая гофрированная 16,5x2см съемное дно SL-1015</t>
  </si>
  <si>
    <t>марина севастополь</t>
  </si>
  <si>
    <t>174-076</t>
  </si>
  <si>
    <t>IDEA Кашпо "Орхидея", d12,5см, 1,2л, пластик, 3 цвета, М 3147</t>
  </si>
  <si>
    <t>Небоглазый</t>
  </si>
  <si>
    <t>372-258</t>
  </si>
  <si>
    <t>СНОУ БУМ Набор шаров 60мм 6шт, пластик, 2 цвета(голубой,зеленый) в пакете, N2/6006 -B021A021,B06A07</t>
  </si>
  <si>
    <t>391-024</t>
  </si>
  <si>
    <t>СНОУ БУМ Маска, полиэстер, "Кошка с бантом", FF-035-020</t>
  </si>
  <si>
    <t>780-013</t>
  </si>
  <si>
    <t>Аптечка первой помощи автомобильная ФЭСТ «Салют» 21x21x7,5см</t>
  </si>
  <si>
    <t>255-053</t>
  </si>
  <si>
    <t>Пазл деревянный "Русские сказки", 30х30см, 4 дизайна</t>
  </si>
  <si>
    <t>255-060</t>
  </si>
  <si>
    <t>Пазл деревянный "Учим слова", 30х30см, 4 дизайна</t>
  </si>
  <si>
    <t>255-152</t>
  </si>
  <si>
    <t>Набор для творчества "Браслет", нитки, бусины, 2 дизайна</t>
  </si>
  <si>
    <t>255-153</t>
  </si>
  <si>
    <t>Набор для творчества "Браслет Страшилки" №1, эластичная нить, бусины, 2 дизайна</t>
  </si>
  <si>
    <t>хохмячок</t>
  </si>
  <si>
    <t>463-038</t>
  </si>
  <si>
    <t>Пробка для ванной "Лягушка", 4x2x6см</t>
  </si>
  <si>
    <t>547-013</t>
  </si>
  <si>
    <t>Legend Лейка для душа, 1 режим, C-117, хедр, Лягушка</t>
  </si>
  <si>
    <t>kasteban</t>
  </si>
  <si>
    <t>381-037</t>
  </si>
  <si>
    <t>СНОУ БУМ Гирлянда электр. 130см 10LED, пластик, "Жемчуг", работает от батареек, EGO700018</t>
  </si>
  <si>
    <t>252-149</t>
  </si>
  <si>
    <t>Игрушка музыкальная с подсветкой, пластик, "Телефон", 3 цвета,</t>
  </si>
  <si>
    <t>491-091</t>
  </si>
  <si>
    <t>Занавеска нитяная 1x2м, 4-х цветная</t>
  </si>
  <si>
    <t>462-340</t>
  </si>
  <si>
    <t>VETTA Коврик для туалета из микрофибры, 40x50см, "Oriental №3"</t>
  </si>
  <si>
    <t>820-228</t>
  </si>
  <si>
    <t>VETTA Символ года 2015 Салатник треугольный стекло 15,2см, S332006</t>
  </si>
  <si>
    <t>820-231</t>
  </si>
  <si>
    <t>VETTA Морозная свежесть Салатник треугольный стекло 15,2см, S332006</t>
  </si>
  <si>
    <t>_Мотылёк_ </t>
  </si>
  <si>
    <t>457-148</t>
  </si>
  <si>
    <t>VETTA Memory Кофр-короб для хранения, спанбонд влагостойкий, 30x45x20см, большой</t>
  </si>
  <si>
    <t>457-213</t>
  </si>
  <si>
    <t>Бокс для хранения с рисунком 3D, ПВХ, 40,5х30х18см, арт.А120</t>
  </si>
  <si>
    <t>462-144</t>
  </si>
  <si>
    <t>VETTA Коврик для ванной, акриловый ворс 1,2см, 50х80см, "Абстракция" синий, арт. acf07-030</t>
  </si>
  <si>
    <t>Airy_Barnaul </t>
  </si>
  <si>
    <t>820-226</t>
  </si>
  <si>
    <t>VETTA Новогоднее настроение Салатник треугольный стекло 15,2см, S332006</t>
  </si>
  <si>
    <t>Intega</t>
  </si>
  <si>
    <t>381-016</t>
  </si>
  <si>
    <t>СНОУ БУМ Гирлянда электр. LED 20 2м, пластик, "Шары", 8 режимов, зел провод</t>
  </si>
  <si>
    <t>453-125</t>
  </si>
  <si>
    <t>ВЕСЕЛЫЙ РОДЖЕР Сушилка для белья подвесная с прищепками 15шт, пластик, 3 цвета, арт.1015</t>
  </si>
  <si>
    <t>Kissulya</t>
  </si>
  <si>
    <t>775-023</t>
  </si>
  <si>
    <t>NEW GALAXY Щетка для уборки снега со скребком, расщепленная щетина, 59см, NG3158</t>
  </si>
  <si>
    <t>568-137</t>
  </si>
  <si>
    <t>CRYSTAL mix 8100 Полотенцедержатель, 3 спицы хром, 8113</t>
  </si>
  <si>
    <t>SeLeniy</t>
  </si>
  <si>
    <t>Venezi@</t>
  </si>
  <si>
    <t>543-063</t>
  </si>
  <si>
    <t>RAIN Camomile Стакан, керамика, 7x6.5x11 см., BCO-0291C, инд. уп.</t>
  </si>
  <si>
    <t>543-064</t>
  </si>
  <si>
    <t>RAIN Camomile Мыльница, керамика, 12.5x9.5x3 см., BCO-0291D, инд. уп.</t>
  </si>
  <si>
    <t>820-229</t>
  </si>
  <si>
    <t>VETTA Новогодние гулянья Салатник треугольный стекло 15,2см, S332006</t>
  </si>
  <si>
    <t>856-034</t>
  </si>
  <si>
    <t>Набор кулинарный силиконовый (кондитерский мешок, фигурные наконечники)</t>
  </si>
  <si>
    <t>824-280</t>
  </si>
  <si>
    <t>Колибри Ложка подстановочная 22,3x7x2,7см, керамика</t>
  </si>
  <si>
    <t>824-290</t>
  </si>
  <si>
    <t>Колибри Сахарница 350мл, керамика</t>
  </si>
  <si>
    <t>824-283</t>
  </si>
  <si>
    <t>Колибри Набор для специй 2 пр, керамика</t>
  </si>
  <si>
    <t>824-287</t>
  </si>
  <si>
    <t>Колибри Салфетница 10x4,5x7,3см, керамика</t>
  </si>
  <si>
    <t>641-200</t>
  </si>
  <si>
    <t>Пистолет для монтажной пены ПРОФИ F204</t>
  </si>
  <si>
    <t>Вербочка74</t>
  </si>
  <si>
    <t>381-091</t>
  </si>
  <si>
    <t>СНОУ БУМ Гирлянда электрическая Вьюн №2 10м, 200 ламп, пластик,8 режимов, прозрачный провод, 091</t>
  </si>
  <si>
    <t>393-080</t>
  </si>
  <si>
    <t>СНОУ БУМ Игрушка музыкальная 27см, пластик, полиэстер, STSP05</t>
  </si>
  <si>
    <t>Дольче вита </t>
  </si>
  <si>
    <t>676-041</t>
  </si>
  <si>
    <t>Мультитул-визитка 11 в 1, нерж., 69х45х1,8мм, металлик</t>
  </si>
  <si>
    <t>676-042</t>
  </si>
  <si>
    <t>Мультитул-визитка 11 в 1, нерж., 69х45х1,8мм, черный</t>
  </si>
  <si>
    <t>Кошка в доме </t>
  </si>
  <si>
    <t>Наташа Н</t>
  </si>
  <si>
    <t>457-092</t>
  </si>
  <si>
    <t>VETTA Кофр для текстильных мелочей 16 секций, нетканый материал</t>
  </si>
  <si>
    <t>anya128</t>
  </si>
  <si>
    <t>871-303</t>
  </si>
  <si>
    <t>Tramontina Century Нож кухонный 6" 24010/006</t>
  </si>
  <si>
    <t>826-171</t>
  </si>
  <si>
    <t>СЛАВЯНА Горшочек для запекания с крышкой, керамика, 200мл, "Тыква", F-648N</t>
  </si>
  <si>
    <t>196-004</t>
  </si>
  <si>
    <t>Шорты для похудения неопрен, полиэстер, размеры M, 091</t>
  </si>
  <si>
    <t>lyuda-kindt</t>
  </si>
  <si>
    <t>803-150</t>
  </si>
  <si>
    <t>SATOSHI Набор 3 пр. (ножи керам. 8см, 13см, овощечистка с кер.лезвием), на акриловой подставке, Mess</t>
  </si>
  <si>
    <t>Marmy</t>
  </si>
  <si>
    <t>308-548</t>
  </si>
  <si>
    <t>RUNIS Нитки полиэстер, намотка 200м, белые 40</t>
  </si>
  <si>
    <t>308-549</t>
  </si>
  <si>
    <t>RUNIS Нитки полиэстер, намотка 200м, цветные 40</t>
  </si>
  <si>
    <t>308-550</t>
  </si>
  <si>
    <t>RUNIS Нитки полиэстер, намотка 200м, черные 40</t>
  </si>
  <si>
    <t>VETTA Подставка силиконовая термостойкая для противня 33х23х0.08см, HS-012C</t>
  </si>
  <si>
    <t>Nataлek</t>
  </si>
  <si>
    <t>461-269</t>
  </si>
  <si>
    <t>VETTA Шторка для ванной, ткань полиэстер с утяжелит, 180x180cм, "Одуванчик", арт YQL-X-028, 2 цвета</t>
  </si>
  <si>
    <t>461-285</t>
  </si>
  <si>
    <t>VETTA Шторка для ванной, ткань полиэстер с утяжелит, 180x180cм, фотопечать, "Погода в доме"</t>
  </si>
  <si>
    <t>845-025</t>
  </si>
  <si>
    <t>VETTA Lock Контейнер для продуктов на защелках 350мл, прямоугольный</t>
  </si>
  <si>
    <t>tat-rus </t>
  </si>
  <si>
    <t>369-124</t>
  </si>
  <si>
    <t>СНОУ БУМ Пакет подарочный бумажный, 21х18х8,5см, "С новым годом", 3 дизайна</t>
  </si>
  <si>
    <t>viknik </t>
  </si>
  <si>
    <t>820-230</t>
  </si>
  <si>
    <t>VETTA Дед Мороз с подарками Салатник треугольный стекло 15,2см, S332006</t>
  </si>
  <si>
    <t>877-296</t>
  </si>
  <si>
    <t>Бульонница с ушками 510мл, дымчатое стекло, Il primo 62007</t>
  </si>
  <si>
    <t>372-259</t>
  </si>
  <si>
    <t>СНОУ БУМ Набор шаров 60мм 6шт, пластик, 3 цвета(золото,красный,оранж), в пакете, N2/6006</t>
  </si>
  <si>
    <t>372-177</t>
  </si>
  <si>
    <t>СНОУ БУМ Набор украшений 8см 3шт, пластик, Звезды, N3/L12503ABS</t>
  </si>
  <si>
    <t>Ванильная</t>
  </si>
  <si>
    <t>284-017</t>
  </si>
  <si>
    <t>Набор для росписи по керамике "Копилка Домик", в комплекте краски, стразы, кисть, 3 дизайна</t>
  </si>
  <si>
    <t>513-493</t>
  </si>
  <si>
    <t>Фонарик-карточка, LED, цвет микс, 70х50мм</t>
  </si>
  <si>
    <t>369-125</t>
  </si>
  <si>
    <t>СНОУ БУМ Пакет подарочный бумажный, 14,6x11х6,4см, "С новым годом", 3 дизайна</t>
  </si>
  <si>
    <t>Маленькая зая</t>
  </si>
  <si>
    <t>841-071</t>
  </si>
  <si>
    <t>VETTA Термос металлический Soup с широким горлом 0,50л серебристый MD-50SJ</t>
  </si>
  <si>
    <t>379-054</t>
  </si>
  <si>
    <t>СНОУ БУМ Открытка музыкальная, картон, 20х14,5см, 10 дизайнов</t>
  </si>
  <si>
    <t>931-344</t>
  </si>
  <si>
    <t>Мышь оптическая беспроводная USB, 2 цвета, E-1611</t>
  </si>
  <si>
    <t>526-242</t>
  </si>
  <si>
    <t>Набор для доски 5 пр. (4 маркера цветных, губка для стирания), круглый наконечник</t>
  </si>
  <si>
    <t>Эластика</t>
  </si>
  <si>
    <t>467-005</t>
  </si>
  <si>
    <t>Тележка + сумка, грузоподъемность до 30кг, брезент, ЭВА, 36х26х94см, WQ-108</t>
  </si>
  <si>
    <t xml:space="preserve">цена </t>
  </si>
  <si>
    <t xml:space="preserve">сумма </t>
  </si>
  <si>
    <t>815-064</t>
  </si>
  <si>
    <t>Ложка-шумовка, нерж.сталь</t>
  </si>
  <si>
    <t>454-001</t>
  </si>
  <si>
    <t>VETTA Ролик для чистки одежды + 2 сменных блока, 10 листов</t>
  </si>
  <si>
    <t>820-227</t>
  </si>
  <si>
    <t>VETTA Новогодняя сказка Салатник треугольный стекло 15,2см, S332006</t>
  </si>
  <si>
    <t>457-097</t>
  </si>
  <si>
    <t>VETTA Пакет вакуумный дорожный скручивающийся, 40х60см, арт. BL-6002</t>
  </si>
  <si>
    <t>820-223</t>
  </si>
  <si>
    <t>VETTA Новогодние гулянья Салатник треугольный стекло 20см, S332008</t>
  </si>
  <si>
    <t>660-678</t>
  </si>
  <si>
    <t>Мультиметр цифровой DT-838</t>
  </si>
  <si>
    <t>774-124</t>
  </si>
  <si>
    <t>NEW GALAXY Щетка стеклоочистителя бескаркасная ADVANCED 450мм/18''</t>
  </si>
  <si>
    <t>931-134</t>
  </si>
  <si>
    <t>Картридер универсальный USB 15 в 1</t>
  </si>
  <si>
    <t>775-135</t>
  </si>
  <si>
    <t>NEW GALAXY Щетка для уборки снега со скребком телескоп 78-115см, 9019</t>
  </si>
  <si>
    <t>826-087</t>
  </si>
  <si>
    <t>СЛАВЯНА Горшочек для запекания с крышкой, керамика, 550мл, коричневый, 9070-3</t>
  </si>
  <si>
    <t>ирина 17</t>
  </si>
  <si>
    <t>820-200</t>
  </si>
  <si>
    <t>VETTA Новогоднее настроение Набор для торта 2 пр, 25см, подар.уп, JR10/2 PDQ</t>
  </si>
  <si>
    <t>820-240</t>
  </si>
  <si>
    <t>VETTA Доска разделочная стеклянная 30х40х0,4см, "Новогоднее настроение" GCD019</t>
  </si>
  <si>
    <t>891-071</t>
  </si>
  <si>
    <t>VETTA Скалка силиконовая 36см, HS-RP003</t>
  </si>
  <si>
    <t>Марченко Е</t>
  </si>
  <si>
    <t>543-061</t>
  </si>
  <si>
    <t>RAIN Camomile Дозатор жидкого мыла, керамика/хром, 7.5x6x(13-18.5) см., BCO-0291A, инд. уп.</t>
  </si>
  <si>
    <t>543-062</t>
  </si>
  <si>
    <t>RAIN Camomile Держатель зубных щеток, керамика, 7x6.5x11 см., BCO-0291B, инд. уп.</t>
  </si>
  <si>
    <t>Немк@</t>
  </si>
  <si>
    <t>Немк@ </t>
  </si>
  <si>
    <t>Оля Мезенцева</t>
  </si>
  <si>
    <t>342-170</t>
  </si>
  <si>
    <t>Тренажер-эспандер для мышц спины, груди и рук, резина, 64см</t>
  </si>
  <si>
    <t>444-241</t>
  </si>
  <si>
    <t>Бокс для мелочей с прозрачной крышкой, жесть, пластик, 7,5х5см, арт.001-2</t>
  </si>
  <si>
    <t>444-242</t>
  </si>
  <si>
    <t>Бокс для мелочей с прозрачной крышкой, жесть, пластик, 9х4см, арт.001-3</t>
  </si>
  <si>
    <t>820-236</t>
  </si>
  <si>
    <t>VETTA Доска разделочная стеклянная 20х30х0,4см, "Новогоднее настроение" GCD019</t>
  </si>
  <si>
    <t>отиха</t>
  </si>
  <si>
    <t>462-363</t>
  </si>
  <si>
    <t>VETTA Набор ковриков 2шт для ванной и туалета из микрофибры, 50х80см + 50x40см, Камни</t>
  </si>
  <si>
    <t>846-101</t>
  </si>
  <si>
    <t>SATOSHI Graphite Ceramica Сковорода с керамическим покрытием d26см, индукция, XLS-CR-26</t>
  </si>
  <si>
    <t>Снежная Королева</t>
  </si>
  <si>
    <t>*Есения*</t>
  </si>
  <si>
    <t>448-175</t>
  </si>
  <si>
    <t>Набор салфеток из вискозы 50шт, в рулоне, 20х33см, универсальные, плотные, белые</t>
  </si>
  <si>
    <t>457-048</t>
  </si>
  <si>
    <t>VETTA Кофр-короб жесткий влагонепроницаемый, нетканый материал, "Цветы", 50х40х30см</t>
  </si>
  <si>
    <t xml:space="preserve">black934 </t>
  </si>
  <si>
    <t>542-020</t>
  </si>
  <si>
    <t>Бумагодержатель Legend F-015</t>
  </si>
  <si>
    <t>542-025</t>
  </si>
  <si>
    <t>Полотенцедержатель кольцо Legend M-1932</t>
  </si>
  <si>
    <t>568-135</t>
  </si>
  <si>
    <t>CRYSTAL mix 8100 Стакан с держателем хром, стекло, 8106</t>
  </si>
  <si>
    <t>568-142</t>
  </si>
  <si>
    <t>CRYSTAL mix 8100 Полка для ванной комнаты угловая, стекло, 8121</t>
  </si>
  <si>
    <t>846-079</t>
  </si>
  <si>
    <t>SATOSHI Rock Сковорода с керамическим покрытием d22см, индукция, N1622-SC</t>
  </si>
  <si>
    <t>846-088</t>
  </si>
  <si>
    <t>SATOSHI Organica Сковорода блинная с керамическим покрытием d24см, индукция, G1523CSR</t>
  </si>
  <si>
    <t>848-010</t>
  </si>
  <si>
    <t>SATOSHI Крышка стеклянная 22см с силиконовым ободом + ручка бежевый цв.</t>
  </si>
  <si>
    <t>890-107</t>
  </si>
  <si>
    <t>VETTA Набор салфеток 4шт, пластик, 43x28x0,4см, "Птица" GCD018</t>
  </si>
  <si>
    <t>Irina99</t>
  </si>
  <si>
    <t>847-008</t>
  </si>
  <si>
    <t>VETTA Чайник стальной 2.5л зеркальный RWK061-2.5L К12</t>
  </si>
  <si>
    <t>381-086</t>
  </si>
  <si>
    <t>СНОУ БУМ Гирлянда электрическая Вьюн №1 8м, 180 разноцв. ламп, пластик,8 режимов, зеленый провод,086</t>
  </si>
  <si>
    <t>na-tachka</t>
  </si>
  <si>
    <t>Panterka</t>
  </si>
  <si>
    <t>381-024</t>
  </si>
  <si>
    <t>СНОУ БУМ Фигура светодиодная 16LED 24х11х18см, акрил, "Медведь", FIG-A1327</t>
  </si>
  <si>
    <t>438-061</t>
  </si>
  <si>
    <t>Пакеты для запекания 30x40см, 4шт. с клипсами 4шт</t>
  </si>
  <si>
    <t>845-016</t>
  </si>
  <si>
    <t>ТЕК Контейнер пищевой с защелками 850мл. 10,2х13,5х11,8см. SF2-3 К48</t>
  </si>
  <si>
    <t>БОС </t>
  </si>
  <si>
    <t>376-494</t>
  </si>
  <si>
    <t>СНОУ БУМ Набор подвесок 2шт 9,8см, пластик, "Снежинка", 2цвета</t>
  </si>
  <si>
    <t>макарено</t>
  </si>
  <si>
    <t>461-304</t>
  </si>
  <si>
    <t>VETTA Шторка для ванной, полиэстер с утяжелит, 180x180см, 12 колец, принт, "Париж"</t>
  </si>
  <si>
    <t>461-334</t>
  </si>
  <si>
    <t>VETTA Шторка для ванной, ткань полиэстер с утяжелит, 180x180cм, "Утро на пляже"</t>
  </si>
  <si>
    <t>568-155</t>
  </si>
  <si>
    <t>CRYSTAL mix Зеркало настенное, круглое, раздвижной кронштейн, 8", 1208</t>
  </si>
  <si>
    <t>МамаАлины</t>
  </si>
  <si>
    <t>461-299</t>
  </si>
  <si>
    <t>VETTA Шторка для ванной, полиэстер с утяжелит, 180x180см, 12 колец, принт, "Кошки фан"</t>
  </si>
  <si>
    <t>561-364</t>
  </si>
  <si>
    <t>RAIN Смеситель 710-856 для ванны, дл. литой излив, керам. кран-буксы 1/2", хром</t>
  </si>
  <si>
    <t>462-389</t>
  </si>
  <si>
    <t>VETTA Набор ковриков 2шт для ванной и туалета, акрил, 50x80см + 50x50см, "Графика", синий</t>
  </si>
  <si>
    <t>Мария П</t>
  </si>
  <si>
    <t>Наталья-22</t>
  </si>
  <si>
    <t>457-170</t>
  </si>
  <si>
    <t>VETTA Paisley Кофр-короб для хранения, спанбонд влагостойкий, 30x28x15см, средний</t>
  </si>
  <si>
    <t>Наталья-22 </t>
  </si>
  <si>
    <t>891-070</t>
  </si>
  <si>
    <t>VETTA Прихватка силиконовая термостойкая "Лягушка", HS8109</t>
  </si>
  <si>
    <t>Отиха</t>
  </si>
  <si>
    <t>373-034</t>
  </si>
  <si>
    <t>СНОУ БУМ Шар 10см, пластик, "Узор", 2 цвета, 533/292</t>
  </si>
  <si>
    <t>373-055</t>
  </si>
  <si>
    <t>СНОУ БУМ Шар 8см, пенополистирол, 5 цветов, ST-ZJ13109-8</t>
  </si>
  <si>
    <t>815-104</t>
  </si>
  <si>
    <t>VETTA Йорк Ложка чайная (12 шт в коробке, цена за 1 шт)</t>
  </si>
  <si>
    <t>373-029</t>
  </si>
  <si>
    <t>СНОУ БУМ Зимушка Набор шаров 6см 6шт, пластик, SY2014-115</t>
  </si>
  <si>
    <t>849-158</t>
  </si>
  <si>
    <t>VETTA Broadway Сковорода с 3D-керамическим покрытием d26см</t>
  </si>
  <si>
    <t>820-124</t>
  </si>
  <si>
    <t>VETTA Форма для выпечки "Елочка" 28x17,5x3,5см SL5012</t>
  </si>
  <si>
    <t>Почтимудрая</t>
  </si>
  <si>
    <t>382-109</t>
  </si>
  <si>
    <t>СНОУ БУМ Гирлянда электрическая 224LED Сетка 2x2м, пластик, прозрачный провод, 8 режимов, 109</t>
  </si>
  <si>
    <t>255-147</t>
  </si>
  <si>
    <t>Набор для творчества "Стильный браслет", мелкие бусины, 2 дизайна</t>
  </si>
  <si>
    <t>444-169</t>
  </si>
  <si>
    <t>VETTA Насадка для швабры из микрофибры 40см, арт. Z137A/В</t>
  </si>
  <si>
    <t>255-113</t>
  </si>
  <si>
    <t>Набор для творчества "Цветы" с блестками, 28,5х18,5х1,7см, картон, пластик</t>
  </si>
  <si>
    <t>СеньоРита</t>
  </si>
  <si>
    <t>877-239</t>
  </si>
  <si>
    <t>VETTA Розалия Ваза для фруктов стеклянная, трехъярусная</t>
  </si>
  <si>
    <t>877-235</t>
  </si>
  <si>
    <t>VETTA Весна Ваза для фруктов стеклянная, трехъярусная</t>
  </si>
  <si>
    <t>820-232</t>
  </si>
  <si>
    <t>VETTA Новогоднее настроение Ваза для фруктов стеклянная трехъярусная</t>
  </si>
  <si>
    <t>820-263</t>
  </si>
  <si>
    <t>VETTA Морозная свежесть Набор для торта 2 пр, 25см, подар.уп, JR10/2 PDQ</t>
  </si>
  <si>
    <t>446-015</t>
  </si>
  <si>
    <t>Перчатки вязаные х/б с ПВХ напылением 10класс черные</t>
  </si>
  <si>
    <t>662-429</t>
  </si>
  <si>
    <t>ЕРМАК Топор кованый ручка стекловолокно 800гр.</t>
  </si>
  <si>
    <t>651-617</t>
  </si>
  <si>
    <t>Отвёртка ударная 157мм, 6 насадок, пластик бокс</t>
  </si>
  <si>
    <t>юля.Ru</t>
  </si>
  <si>
    <t>820-224</t>
  </si>
  <si>
    <t>VETTA Дед Мороз с подарками Салатник треугольный стекло 20см, S332008</t>
  </si>
  <si>
    <t>440-025</t>
  </si>
  <si>
    <t>ВЕСЕЛЫЙ РОДЖЕР Крючки самоклеющиеся на блистере, 3 шт. WF-091</t>
  </si>
  <si>
    <t>305-148</t>
  </si>
  <si>
    <t>Контейнер для крема 20мл, 2 шт, микс, МС-01</t>
  </si>
  <si>
    <t>*Есения* </t>
  </si>
  <si>
    <t>Набор швейных принадлежностей дорожный 15пр., S-2</t>
  </si>
  <si>
    <t>356-052</t>
  </si>
  <si>
    <t>GALANTE Расческа массажная, пластик, 23см, розовая металлик, 9585F-B</t>
  </si>
  <si>
    <t>568-163</t>
  </si>
  <si>
    <t>CRYSTAL mix Vacuum Мыльница, хром, белый, вакуумное крепление, BIC-0972H</t>
  </si>
  <si>
    <t>890-234</t>
  </si>
  <si>
    <t>Салфетка бамбук, 45х30см, "Бабочки"</t>
  </si>
  <si>
    <t>Juliz </t>
  </si>
  <si>
    <t>305-151</t>
  </si>
  <si>
    <t>Бутылочка косметическая, пластик, 75мл, микс</t>
  </si>
  <si>
    <r>
      <t>tat-rus</t>
    </r>
    <r>
      <rPr>
        <sz val="11"/>
        <color indexed="8"/>
        <rFont val="Arial"/>
        <family val="2"/>
      </rPr>
      <t> </t>
    </r>
  </si>
  <si>
    <t>TatyanaCh</t>
  </si>
  <si>
    <t>459-038</t>
  </si>
  <si>
    <t>Стельки для обуви зимние с мехом, bn015</t>
  </si>
  <si>
    <t>891-057</t>
  </si>
  <si>
    <t>VETTA Воронка силиконовая складная 9,5х13см, HS044171</t>
  </si>
  <si>
    <t>884-123</t>
  </si>
  <si>
    <t>Форма для печенья пластик, 11х9,5см, "Имбирный человечек"</t>
  </si>
  <si>
    <t>Анфантеррибль</t>
  </si>
  <si>
    <t>841-049</t>
  </si>
  <si>
    <t>VETTA Термос металлический Tourist 1,20л серебристый MD-120TR</t>
  </si>
  <si>
    <t>877-245</t>
  </si>
  <si>
    <t>VETTA Орхидея Блюдо вращающееся 30,5см, стеклянное</t>
  </si>
  <si>
    <t>816-099</t>
  </si>
  <si>
    <t>Набор салатников 3шт керамика, с пластиковой крышкой (300мл, 500мл, 650мл) "Цветочный калейдоскоп"</t>
  </si>
  <si>
    <t>845-287</t>
  </si>
  <si>
    <t>VETTA Push Контейнер для продуктов на защелках 550мл, квадратный зеленый PL-L034</t>
  </si>
  <si>
    <t>845-044</t>
  </si>
  <si>
    <t>VETTA Fresia Контейнер для продуктов на защелках, прямоугольный, 350мл бирюзовый</t>
  </si>
  <si>
    <t>820-262</t>
  </si>
  <si>
    <t>VETTA Дед Мороз с подарками Набор для торта 2 пр, 25см, подар.уп, JR10/2 PDQ</t>
  </si>
  <si>
    <t>Ирина P.</t>
  </si>
  <si>
    <t>кацуми </t>
  </si>
  <si>
    <t>ЛисичкаОля</t>
  </si>
  <si>
    <t>773-071</t>
  </si>
  <si>
    <t>NEW GALAXY Трос-ремень буксировочный 3,5 т, в чехле, длина 5м</t>
  </si>
  <si>
    <t>874-063</t>
  </si>
  <si>
    <t>Tramontina Brasil Форма для выпечки d24, глубина 5 см. 20057/024</t>
  </si>
  <si>
    <t>845-203</t>
  </si>
  <si>
    <t>WINDAX Контейнер для продуктов на защелках 1,2л, WD23-FR21</t>
  </si>
  <si>
    <t>373-054</t>
  </si>
  <si>
    <t>СНОУ БУМ Шар 8см, пенополистирол, 6 цветов, ST-ZJ13097-8</t>
  </si>
  <si>
    <t>мими81</t>
  </si>
  <si>
    <t>462-149</t>
  </si>
  <si>
    <t>VETTA Коврик для ванной, акриловый ворс 1,2см, 50х80см, "Морской" синий, арт. acf06-057</t>
  </si>
  <si>
    <t>846-182</t>
  </si>
  <si>
    <t>VETTA Sydney Сковорода с керамическим покрытием d26см DY-10026</t>
  </si>
  <si>
    <t>830-053</t>
  </si>
  <si>
    <t>VETTA Жостово Салатник стекло 178 мм S302007-GC001</t>
  </si>
  <si>
    <t>820-234</t>
  </si>
  <si>
    <t>VETTA Символ года 2015 Ваза для фруктов стеклянная трехъярусная</t>
  </si>
  <si>
    <t>736-042</t>
  </si>
  <si>
    <t>ЕРМАК Набор профессионального инструмента, 94 предмета, (головки 6гран)</t>
  </si>
  <si>
    <t>820-384</t>
  </si>
  <si>
    <t>Набор для специй 2 пр. "Дед Мороз 2", 5см, JL13B122</t>
  </si>
  <si>
    <t>820-387</t>
  </si>
  <si>
    <t>Набор для специй 2 пр. "Северный Олень 2", 5см, JL13B130-2</t>
  </si>
  <si>
    <t>Ameli 22</t>
  </si>
  <si>
    <t>461-297</t>
  </si>
  <si>
    <t>VETTA Шторка для ванной, полиэстер с утяжелит, 180x180см, 12 колец, принт, "Пляж"</t>
  </si>
  <si>
    <t>543-024</t>
  </si>
  <si>
    <t>RAIN Sandstone Дозатор жидкого мыла, полирезина/хром, 9x6x(10-16.5) см., BPO-0564A, инд. уп.</t>
  </si>
  <si>
    <t>543-025</t>
  </si>
  <si>
    <t>RAIN Sandstone Держатель зубных щеток, полирезина, 10x6.5x8.5 см., BPO-0564B, инд. уп.</t>
  </si>
  <si>
    <t>543-026</t>
  </si>
  <si>
    <t>RAIN Sandstone Стакан, полирезина, 7x7x10 см., BPO-0564C, инд. уп.</t>
  </si>
  <si>
    <t>543-027</t>
  </si>
  <si>
    <t>RAIN Sandstone Мыльница, полирезина, 12.5x10x2.5 см., BPO-0564D, инд. уп.</t>
  </si>
  <si>
    <t>459-036</t>
  </si>
  <si>
    <t>Стельки для обуви зимние из шерсти, bn013</t>
  </si>
  <si>
    <t>Аппликация самоклеющаяся, бумага, ЭВА, 16,5х23,5см, "Природа", 3 дизайна</t>
  </si>
  <si>
    <t>504-280</t>
  </si>
  <si>
    <t>Шкатулка для украшений "МВМ 04", МДФ, искусств.кожа, 12x9x13см, микс</t>
  </si>
  <si>
    <t>TiaRa</t>
  </si>
  <si>
    <t>545-007</t>
  </si>
  <si>
    <t>CRYSTAL mix Стойка для душа, мыльница, DF377, блистер</t>
  </si>
  <si>
    <t>ValeriyaS</t>
  </si>
  <si>
    <t>118-029</t>
  </si>
  <si>
    <t>ЧИНГИСХАН Бинокль пластик, 8х40 DPSI, 137м/1000м, AXT1025</t>
  </si>
  <si>
    <t>851-063</t>
  </si>
  <si>
    <t>Доска разделочная Соло-4, 37,5х21,5х0,8см</t>
  </si>
  <si>
    <t>802-069</t>
  </si>
  <si>
    <t>Чайник заварочный керамика, 900мл, с ситечком и бамбуковой ручкой "Роза"</t>
  </si>
  <si>
    <t>БОС</t>
  </si>
  <si>
    <t>871-216</t>
  </si>
  <si>
    <t>Tramontina Multicolor Нож кухонный 5" 23527/215</t>
  </si>
  <si>
    <t>королька</t>
  </si>
  <si>
    <t>513-211</t>
  </si>
  <si>
    <t>Шары воздушные для моделирования 50шт "Ассорти" 250 металл, d4,5см, 135-140см</t>
  </si>
  <si>
    <t>283-003</t>
  </si>
  <si>
    <t>Декор фигурный "Бабочки" пластик, размер уп. 10x8,5см</t>
  </si>
  <si>
    <t>850-020</t>
  </si>
  <si>
    <t>Френч-пресс нерж.сталь, 600мл, "Ретро"</t>
  </si>
  <si>
    <t>850-092</t>
  </si>
  <si>
    <t>Френч-пресс нерж.сталь, 350мл, "Ретро"</t>
  </si>
  <si>
    <t>КэтиЯщерка</t>
  </si>
  <si>
    <t>818-451</t>
  </si>
  <si>
    <t>VETTA Афродита Набор столовой посуды 31 пр. W-31I</t>
  </si>
  <si>
    <t>821-217</t>
  </si>
  <si>
    <t>FARFALLE Амели Набор чайный 12 пр., 400мл, костяной фарфор</t>
  </si>
  <si>
    <t>406-033</t>
  </si>
  <si>
    <t>Корзина-подставка, пластик, 29х17х11,5см, 4 цвета</t>
  </si>
  <si>
    <t>мисс МЧС</t>
  </si>
  <si>
    <t>Мэрька</t>
  </si>
  <si>
    <t>719-008</t>
  </si>
  <si>
    <t>APELAS CS2046PMQ Набор головок и вставок, 46 предметов 1/4" 6pt</t>
  </si>
  <si>
    <t>462-353</t>
  </si>
  <si>
    <t>VETTA Коврик для ванной из микрофибры 50х80см, "Яркий"</t>
  </si>
  <si>
    <t>252-079</t>
  </si>
  <si>
    <t>Конструктор пластик АВС, "Пупырышки" 3+ 6020</t>
  </si>
  <si>
    <t>327-048</t>
  </si>
  <si>
    <t>GALANTE Косметичка, нейлон, 19х12,5см, "Симпл", 6 цветов</t>
  </si>
  <si>
    <t>118-031</t>
  </si>
  <si>
    <t>ЧИНГИСХАН Компас металл, L 45-1</t>
  </si>
  <si>
    <t>356-083</t>
  </si>
  <si>
    <t>GALANTE Расческа массажная, пластик, 23см, розовая металлик, 9542F-B</t>
  </si>
  <si>
    <t>457-020</t>
  </si>
  <si>
    <t>Наклейка на кафель, ПВХ, 60х90см, 6 дизайнов</t>
  </si>
  <si>
    <t>821-206</t>
  </si>
  <si>
    <t>FARFALLE Соло Кружка с крышкой, 350мл, фарфор+силикон, 7D627-1INL</t>
  </si>
  <si>
    <t>Natty_S</t>
  </si>
  <si>
    <t>305-133</t>
  </si>
  <si>
    <t>Контейнер косметический составной, 5 отсеков, пластик</t>
  </si>
  <si>
    <t>841-486</t>
  </si>
  <si>
    <t>VETTA Термос металлический "Форма Спецназ" 1,00л Bullet</t>
  </si>
  <si>
    <t>841-401</t>
  </si>
  <si>
    <t>VETTA Термос металлический "Форма ВВС" 1,00л Bullet</t>
  </si>
  <si>
    <t>viktor 22</t>
  </si>
  <si>
    <t>849-103</t>
  </si>
  <si>
    <t>VETTA Colors Сковорода с керамическим покрытием d24см, 4 цвета, DY-10024</t>
  </si>
  <si>
    <t>846-010</t>
  </si>
  <si>
    <t>VETTA Противень глубокий 36x23x4,5см SL-2005</t>
  </si>
  <si>
    <t>корОЛЬКА</t>
  </si>
  <si>
    <t>193-002</t>
  </si>
  <si>
    <t>Мяч для фитнеса массажный, ПВХ, 85см, 4 цвета, в коробке</t>
  </si>
  <si>
    <t>Кастрюля с крышкой 2,1л, 18х8,5см, RW1210-LQ-18C</t>
  </si>
  <si>
    <t>309-009</t>
  </si>
  <si>
    <t>Лупа с подсветкой на подставке, пластик</t>
  </si>
  <si>
    <t>877-294</t>
  </si>
  <si>
    <t>VETTA Хохломские узоры Ваза для фруктов стеклянная трехъярусная S30100806/3</t>
  </si>
  <si>
    <t>877-251</t>
  </si>
  <si>
    <t>VETTA Танжер Блюдо вращающееся 30,5см, стеклянное</t>
  </si>
  <si>
    <t>877-253</t>
  </si>
  <si>
    <t>PASABAHCE Ваза "Flora" h7,9см, 43407b</t>
  </si>
  <si>
    <t>877-305</t>
  </si>
  <si>
    <t>VETTA Грация Ваза для фруктов стеклянная трехъярусная, 6122</t>
  </si>
  <si>
    <t>877-302</t>
  </si>
  <si>
    <t>PASABAHCE Ваза "Flora" 26см, 43767B</t>
  </si>
  <si>
    <t>305-132</t>
  </si>
  <si>
    <t>Контейнер косметический, пластик, 4см</t>
  </si>
  <si>
    <t>872-033</t>
  </si>
  <si>
    <t>Tramontina Multicolor Нож для мяса 5" на блистере 23500/115</t>
  </si>
  <si>
    <t>357-045</t>
  </si>
  <si>
    <t>GALANTE Кисть для нанесения пудры, дерево, синтетич.нейлон, 15см, черный, 26905-28</t>
  </si>
  <si>
    <t>667-361</t>
  </si>
  <si>
    <t>Набор стамесок 4пр деревянная ручка</t>
  </si>
  <si>
    <t>667-450</t>
  </si>
  <si>
    <t>Набор ножей для резьбы по дереву 10пр</t>
  </si>
  <si>
    <t>439-586</t>
  </si>
  <si>
    <t>VETTA Фартук с силиконовыми прихватками "Venezia", 48x84см, зелёный арт. SA-01B</t>
  </si>
  <si>
    <t>357-047</t>
  </si>
  <si>
    <t>GALANTE Кисть для нанесения пудры, дерево, синтетич.нейлон, 15см, черный, 26905-30</t>
  </si>
  <si>
    <t>849-104</t>
  </si>
  <si>
    <t>VETTA Colors Сковорода с керамическим покрытием d26см, 4 цвета, DY-10026</t>
  </si>
  <si>
    <t>816-075</t>
  </si>
  <si>
    <t>Набор салатников 3шт керамика, с пластиковой крышкой (300мл, 500мл, 650мл) "Голубой цветок"</t>
  </si>
  <si>
    <t>816-098</t>
  </si>
  <si>
    <t>Набор салатников 3шт керамика, с пластиковой крышкой (300мл, 500мл, 650мл) "Цветы сливы"</t>
  </si>
  <si>
    <t>Касмала</t>
  </si>
  <si>
    <t>430-021</t>
  </si>
  <si>
    <t>VETTA Скатерть прозрачная 140x180см, арт JY0110-3</t>
  </si>
  <si>
    <t>Кацуми</t>
  </si>
  <si>
    <t>841-644</t>
  </si>
  <si>
    <t>VETTA Термос стеклянная колба Tourist 1,00л (2 чашки), 4 цвета 2644H/4</t>
  </si>
  <si>
    <t>841-645</t>
  </si>
  <si>
    <t>VETTA Термос стеклянная колба Tourist 1,80л (2 чашки), 4 цвета 4644H/4</t>
  </si>
  <si>
    <t>536-181</t>
  </si>
  <si>
    <t>Ароманабор 30мл с 6 палочками, 4 аромата (апельсин, жасмин, лаванда, роза), 0009</t>
  </si>
  <si>
    <t>849-105</t>
  </si>
  <si>
    <t>VETTA Colors Сковорода с керамическим покрытием d28см, 4 цвета, DY-10028</t>
  </si>
  <si>
    <t>255-166</t>
  </si>
  <si>
    <t>Набор для раскрашивания по номерам c красками "Эльф с бабочкой"</t>
  </si>
  <si>
    <t>526-125</t>
  </si>
  <si>
    <t>Кримпер для тиснения дизайнов на бумаге с 4 насадками</t>
  </si>
  <si>
    <t>448-026</t>
  </si>
  <si>
    <t>VETTA Набор салфеток из микрофибры 2 шт, махровые с принтом, 30х30см, RS08-P057-6</t>
  </si>
  <si>
    <t>879-030</t>
  </si>
  <si>
    <t>VETTA Кружка стеклянная, 360мл, на ножке, "Кофе и кот"</t>
  </si>
  <si>
    <t>891-079</t>
  </si>
  <si>
    <t>VETTA Форма силиконовая 6 ячеек, для кексов, 24.3x16.5x2.6см, HS4343</t>
  </si>
  <si>
    <t>891-020</t>
  </si>
  <si>
    <t>VETTA Форма силиконовая 25x6см, круглая на мет. подставке, HS-305</t>
  </si>
  <si>
    <t>830-179</t>
  </si>
  <si>
    <t>VETTA Орхидея Блюдо прямоугольное стекло, 28х16см, S3228N H211</t>
  </si>
  <si>
    <t>444-167</t>
  </si>
  <si>
    <t>VETTA Швабра ПВА стальной корпус, телескоп. ручка, 110 см, двойной ряд роликов, арт. Z230МF-DS</t>
  </si>
  <si>
    <t>Дрыгина</t>
  </si>
  <si>
    <t>878-030</t>
  </si>
  <si>
    <t>VETTA Набор стаканов 6шт, стекло, 250мл "Хохлома"</t>
  </si>
  <si>
    <t>566-342</t>
  </si>
  <si>
    <t>Смеситель Quartz Н9030 для ванны, дл. изогн. излив, керам. картридж 35 мм, хром</t>
  </si>
  <si>
    <t>891-041</t>
  </si>
  <si>
    <t>VETTA Форма силиконовая 7 ячеек, 13.5х2.3см, "Смайл", GCD001</t>
  </si>
  <si>
    <t>917-002</t>
  </si>
  <si>
    <t>FORZA Батарейка "Alkaline" щелочная, тип AAA, 1,5В, 2шт</t>
  </si>
  <si>
    <t>917-004</t>
  </si>
  <si>
    <t>FORZA Батарейка "Alkaline" щелочная, тип AA, 1,5В, 2шт</t>
  </si>
  <si>
    <t>123-002</t>
  </si>
  <si>
    <t>ЧИНГИСХАН Набор туриста в чехле 3 пр. (вилка, ложка, нож+открывалка), нерж. сталь</t>
  </si>
  <si>
    <t>569-108</t>
  </si>
  <si>
    <t>Шланг для душа 150 см Rain, 1/2"(Имп)-1/2"(Имп), пластик, Н802</t>
  </si>
  <si>
    <t>449-008</t>
  </si>
  <si>
    <t>GRIFON Мешки для мусора Bio 20шт, 30л, 50х60см, особо прочные "Морской бриз"</t>
  </si>
  <si>
    <t>sofoчka</t>
  </si>
  <si>
    <t>507-033</t>
  </si>
  <si>
    <t>Пакет подарочный ПВХ, 30х23х8см, "Приключения", микс</t>
  </si>
  <si>
    <t>507-343</t>
  </si>
  <si>
    <t>Пакет подарочный ПВХ, 24х18х7см, "Весенний день", 2 цвета</t>
  </si>
  <si>
    <t>507-349</t>
  </si>
  <si>
    <t>Пакет подарочный ПВХ, 30х23х8см, "Космея", 4 цвета</t>
  </si>
  <si>
    <t>192-012</t>
  </si>
  <si>
    <t>Массажер деревянный "Ножное счастье"</t>
  </si>
  <si>
    <t>891-022</t>
  </si>
  <si>
    <t>VETTA Форма силиконовая 26.5x13.5x6.5см, "Рулет" на металл. подставке, HS-307</t>
  </si>
  <si>
    <t>856-051</t>
  </si>
  <si>
    <t>Набор форм силиконовых для кулича "ХВ" 3шт (d10x8см, d13x9cм, d15x10cм)</t>
  </si>
  <si>
    <t>462-151</t>
  </si>
  <si>
    <t>VETTA Набор ковриков 2шт для ванной и туалета из микрофибры, 50х80см + 50x40см, "Zebra"</t>
  </si>
  <si>
    <t>463-281</t>
  </si>
  <si>
    <t>Выдавливатель для зубной пасты 2шт, пластик, 6x2см</t>
  </si>
  <si>
    <t>815-045</t>
  </si>
  <si>
    <t>Ложка столовая, машинная полировка, DS-MP</t>
  </si>
  <si>
    <t>849-045</t>
  </si>
  <si>
    <t>VETTA Форма для выпечки круглая с керамическим покрытием 28,5x6см, SL-C1025</t>
  </si>
  <si>
    <t>255-170</t>
  </si>
  <si>
    <t>Набор для раскрашивания по номерам c красками "Терьер"</t>
  </si>
  <si>
    <t>283-034</t>
  </si>
  <si>
    <t>Набор для плетения браслетов, пластик, 300 резинок, 10 крючков, арт.2240</t>
  </si>
  <si>
    <t>284-074</t>
  </si>
  <si>
    <t>Гель-декор с блестками 6цв. по 10мл. в карт. Кор</t>
  </si>
  <si>
    <t>284-075</t>
  </si>
  <si>
    <t>Гель-декор с блестками 6цв.классика+ 6цв. неон по 10мл. в пласт.кейсе</t>
  </si>
  <si>
    <t>789-113</t>
  </si>
  <si>
    <t>Краскораспылитель низкого давления H2000A1 120мл верхний бачок, для подкраски</t>
  </si>
  <si>
    <t>305-130</t>
  </si>
  <si>
    <t>GALANTE Набор маникюрный 10 пр., арт.239</t>
  </si>
  <si>
    <t>СетВасильевна</t>
  </si>
  <si>
    <t>Солея</t>
  </si>
  <si>
    <t>305-180</t>
  </si>
  <si>
    <t>GALANTE Кусачки для ногтей, 12,5см, 2 пружины, с замком, хром, металл</t>
  </si>
  <si>
    <t>Чирили</t>
  </si>
  <si>
    <t>467-099</t>
  </si>
  <si>
    <t>Сумка хозяйственная "Фантазия", полиэстер, 24х20х14см, 4 дизайна</t>
  </si>
  <si>
    <t>871-355</t>
  </si>
  <si>
    <t>Tramontina Multicolor Нож овощной 3" 23511/213</t>
  </si>
  <si>
    <t>453-044</t>
  </si>
  <si>
    <t>ВЕСЕЛЫЙ РОДЖЕР Набор прищепок 16шт, в корзинке "Сердца-1", пластик</t>
  </si>
  <si>
    <t>651-188</t>
  </si>
  <si>
    <t>Набор часовых отверток бол.</t>
  </si>
  <si>
    <t>562-069</t>
  </si>
  <si>
    <t>CRYSTAL mix Смеситель Diana для кухни с бок. ручкой, керам. картридж 40 мм, хром</t>
  </si>
  <si>
    <t>481-009</t>
  </si>
  <si>
    <t>ARTEX Полочка для специй с держателем для полотенца на самоклеющихся креплениях, арт. 29 21 19</t>
  </si>
  <si>
    <t>davydovich1985</t>
  </si>
  <si>
    <t>453-051</t>
  </si>
  <si>
    <t>ВЕСЕЛЫЙ РОДЖЕР Набор прищепок 20шт, пластик, металл, 6 цветов, 20-06</t>
  </si>
  <si>
    <t>802-096</t>
  </si>
  <si>
    <t>VETTA Сахарница 13см 18123</t>
  </si>
  <si>
    <t>851-075</t>
  </si>
  <si>
    <t>VETTA Light Доска разделочная гевея 38x25x1,0см</t>
  </si>
  <si>
    <t>406-026</t>
  </si>
  <si>
    <t>Контейнер для таблеток круглый, 4 секции, плотный пластик, 6,5см, "Яркий", 4 цвета</t>
  </si>
  <si>
    <t>-KISSka-</t>
  </si>
  <si>
    <t>794-165</t>
  </si>
  <si>
    <t>NEW GALAXY Ароматизатор воздуха Happy Smile, Земляника</t>
  </si>
  <si>
    <t>Natty_S </t>
  </si>
  <si>
    <t>891-106</t>
  </si>
  <si>
    <t>VETTA Форма силиконовая 12 ячеек, 25.3х19.5x2см, "Цветы", HS-D012C</t>
  </si>
  <si>
    <t>794-034</t>
  </si>
  <si>
    <t>NEW GALAXY Ароматизатор HAND, Новая машина</t>
  </si>
  <si>
    <t>891-032</t>
  </si>
  <si>
    <t>VETTA Прихватка силиконовая термостойкая, 4 цвета, HS-002A</t>
  </si>
  <si>
    <t>Азарина</t>
  </si>
  <si>
    <t>846-031</t>
  </si>
  <si>
    <t>SATOSHI Reds Сковорода блинная d22см, XLS-RG22</t>
  </si>
  <si>
    <t>ГЭЛРЭН</t>
  </si>
  <si>
    <t>звезда в шоке</t>
  </si>
  <si>
    <t>283-033</t>
  </si>
  <si>
    <t>Набор для плетения браслетов, пластик, 21х10см, арт.2239</t>
  </si>
  <si>
    <t>сереговна</t>
  </si>
  <si>
    <t>768-711</t>
  </si>
  <si>
    <t>NEW GALAXY Чехлы автомобильные универ. 9 пр., ПЭ, велюр, поролон 5мм, черный, 3110</t>
  </si>
  <si>
    <t>771-001</t>
  </si>
  <si>
    <t>Защита (чехол) спинки сиденья авто 1шт.</t>
  </si>
  <si>
    <t>669-042</t>
  </si>
  <si>
    <t>Лопата снеговая 500х380мм пластмассовая с деревянным черенком и V-обр ручкой (оцинк планка)</t>
  </si>
  <si>
    <t>Тапа </t>
  </si>
  <si>
    <t>Чината</t>
  </si>
  <si>
    <t>356-255</t>
  </si>
  <si>
    <t>Расческа массажная профессиональная, черная щетина, 9х7см, пластик ABS, 6 цветов</t>
  </si>
  <si>
    <t>856-010</t>
  </si>
  <si>
    <t>VETTA Форма силиконовая для яичницы 14х12х2см, "Сова"</t>
  </si>
  <si>
    <t>867-013</t>
  </si>
  <si>
    <t>HEREVIN Тюльпаны Солонка, пластик, 4 цвета, 121150</t>
  </si>
  <si>
    <t>845-027</t>
  </si>
  <si>
    <t>VETTA Lock Контейнер для продуктов на защелках 700мл, прямоугольный</t>
  </si>
  <si>
    <t>438-062</t>
  </si>
  <si>
    <t>Пленка пищевая ПЭ в пленке 30см x 20м</t>
  </si>
  <si>
    <t>193-003</t>
  </si>
  <si>
    <t>Мяч для фитнеса гимнастический, ПВХ, 65см, 6 цветов, в коробке</t>
  </si>
  <si>
    <t>846-167</t>
  </si>
  <si>
    <t>SATOSHI Rock Сковорода глубокая с керамическим покрытием d24см, индукция, G4724PKL</t>
  </si>
  <si>
    <t>848-037</t>
  </si>
  <si>
    <t>SATOSHI Крышка стеклянная универсальная 22-24-26см с силиконовым ободом + ручка, бежевая</t>
  </si>
  <si>
    <t>say_tatiana</t>
  </si>
  <si>
    <t>406-009</t>
  </si>
  <si>
    <t>Бокс для хранения мелочей, 3 контейнера по 6 отдел., на защелках, пластик, 15х15х12,5см</t>
  </si>
  <si>
    <t>444-244</t>
  </si>
  <si>
    <t>Бокс для мелочей с прозрачной крышкой, жесть, пластик, 9х9х4см, арт.001-5</t>
  </si>
  <si>
    <t>485-058</t>
  </si>
  <si>
    <t>Сушилка для посуды, пластик, 25,5х23,5см, 3 цвета</t>
  </si>
  <si>
    <t>846-155</t>
  </si>
  <si>
    <t>VETTA Форма для выпечки курицы с грилем (ростер) 17,6см</t>
  </si>
  <si>
    <t>Виенна</t>
  </si>
  <si>
    <t>457-219</t>
  </si>
  <si>
    <t>Бокс для хранения с рисунком 3D, пластик, 22,5х31,5х15см, 3 цвета, арт.А126</t>
  </si>
  <si>
    <t>461-242</t>
  </si>
  <si>
    <t>VETTA Шторка для ванной, ткань полиэстер с утяжелит, 180x180см, "Kittens"</t>
  </si>
  <si>
    <t>850-005</t>
  </si>
  <si>
    <t>VETTA Катерина Чайник заварочный стальной корпус 750мл TJH-750 К24</t>
  </si>
  <si>
    <t>850-094</t>
  </si>
  <si>
    <t>Френч-пресс нерж.сталь, 350мл</t>
  </si>
  <si>
    <t>846-152</t>
  </si>
  <si>
    <t>VETTA Marseille Сковорода-гриль с керамическим покрытием 24см DY-17024</t>
  </si>
  <si>
    <t>849-118</t>
  </si>
  <si>
    <t>СЛАВЯНА Флёр Сковорода для оладий литая с антипригарным покрытием, 7 ячеек, d26,5см, PCP-307A</t>
  </si>
  <si>
    <t>821-235</t>
  </si>
  <si>
    <t>FARFALLE Луиза Набор чайный 12 пр., 220мл, костяной фарфор</t>
  </si>
  <si>
    <t>889-604</t>
  </si>
  <si>
    <t>Трафарет для декорации кофе, металл, 20,5x8см, 2 дизайна</t>
  </si>
  <si>
    <t>438-065</t>
  </si>
  <si>
    <t>Пергамент силиконизированный 30см x 5м в термоус.пленке</t>
  </si>
  <si>
    <t>462-385</t>
  </si>
  <si>
    <t>VETTA Набор ковриков 2шт для ванной и туалета, акрил, 50x80см + 50x50см, "Греция", розовый</t>
  </si>
  <si>
    <t>841-027</t>
  </si>
  <si>
    <t>VETTA Термос металлический Bullet 0,75л серебристый MD-75</t>
  </si>
  <si>
    <t>467-135</t>
  </si>
  <si>
    <t>Сумка хозяйственная "Сладкая жизнь" 40x30x15см</t>
  </si>
  <si>
    <t>403-039</t>
  </si>
  <si>
    <t>VETTA Коврик в ванну противоскользящий, ПВХ, 68x37см, "Звезда", 3 цвета, 8031</t>
  </si>
  <si>
    <t>646-254</t>
  </si>
  <si>
    <t>FALCO Дрель-шуруповерт аккум. CD-12PR, 12В; 1,2 А*ч;0-550об/мин, 9Нм,10мм (з/у3-5ч)</t>
  </si>
  <si>
    <t>891-052</t>
  </si>
  <si>
    <t>VETTA Форма силиконовая 15 ячеек, 21х10.5х2см, "Конфеты", HS2025A</t>
  </si>
  <si>
    <t xml:space="preserve">-KISSka- </t>
  </si>
  <si>
    <t>CRmix Лента ФУМ 3/4"(19мм)х0,075ммх5м</t>
  </si>
  <si>
    <t>577-020</t>
  </si>
  <si>
    <t>МАСТЕР ЛАЙН Лента ФУМ 15ммх0,2ммх5м</t>
  </si>
  <si>
    <t>565-065</t>
  </si>
  <si>
    <t>Держатель для душа S3002</t>
  </si>
  <si>
    <t>672-014</t>
  </si>
  <si>
    <t>Изолента 15мм-7м черная</t>
  </si>
  <si>
    <t>485-057</t>
  </si>
  <si>
    <t>Сушилка-поднос для посуды, пластик, 39,5х26,5х3,5см, 3 цвета</t>
  </si>
  <si>
    <t>484-531</t>
  </si>
  <si>
    <t>Набор полотенец 3шт, 68х138см(1шт) + 34х72см(2шт), 100% хлопок, "Грезы", 4 цвета</t>
  </si>
  <si>
    <t>510-017</t>
  </si>
  <si>
    <t>Ключница "Рыбацкое счастье/Чайные розы", МДФ, 15х13,5см, с крючками, 2 дизайна</t>
  </si>
  <si>
    <t>846-217</t>
  </si>
  <si>
    <t>Сковорода с антипригарным покрытием, углерод. сталь, d17,5см, "Сердце"</t>
  </si>
  <si>
    <t>провизор</t>
  </si>
  <si>
    <t>846-055</t>
  </si>
  <si>
    <t>VETTA Форма для выпечки прямоугольная мини "Пирог" 10,9x6,5x3,2см SL6021</t>
  </si>
  <si>
    <t>852-008</t>
  </si>
  <si>
    <t>VETTA Доска разделочная, пластик, с противоскользящим покрытием, 30x20x0,2см, зеленая, PX3020</t>
  </si>
  <si>
    <t>448-117</t>
  </si>
  <si>
    <t>Набор салфеток из вискозы 30шт в рулоне, 23х30см</t>
  </si>
  <si>
    <t>Belousova</t>
  </si>
  <si>
    <t>848-019</t>
  </si>
  <si>
    <t>Ручка к крышке 5см, (набор 2 шт), металл+пластик</t>
  </si>
  <si>
    <t>803-144</t>
  </si>
  <si>
    <t>SATOSHI Promo Набор 3 пр. (керам. ножи 8см, 13см, овощечистка с керам.лезвием)</t>
  </si>
  <si>
    <t>448-065</t>
  </si>
  <si>
    <t>VETTA Салфетка для сушки посуды из микрофибры 38x50см, "Вензеля" 4 цвета, 9522</t>
  </si>
  <si>
    <t>444-268</t>
  </si>
  <si>
    <t>Швабра с насадкой из микрофибры букли, ручка телескоп. окраш. металл, арт. NP-7211</t>
  </si>
  <si>
    <t>849-043</t>
  </si>
  <si>
    <t>СЛАВЯНА Гранит Сковорода блинная литая с керамическим покрытием, d24см, индукция, BPZ124</t>
  </si>
  <si>
    <t>818-412</t>
  </si>
  <si>
    <t>VETTA Аполлон Набор салатников 7 пр. W-7D</t>
  </si>
  <si>
    <t>877-254</t>
  </si>
  <si>
    <t>PASABAHCE Ваза "Flora" h10,25см, 43417b</t>
  </si>
  <si>
    <t>кошечка любимая</t>
  </si>
  <si>
    <t>648-003</t>
  </si>
  <si>
    <t>FALCO Просекатель для металлического профиля под гипсокартон</t>
  </si>
  <si>
    <t>841-585</t>
  </si>
  <si>
    <t>VETTA Термос-кружка 450мл, 2 цвета, P707</t>
  </si>
  <si>
    <t>леди лето</t>
  </si>
  <si>
    <t>509-326</t>
  </si>
  <si>
    <t>Статуэтка полистоун "Африканка 005" 21,5см, 2 дизайна</t>
  </si>
  <si>
    <t>509-451</t>
  </si>
  <si>
    <t>Статуэтка полистоун "Африканка", 16х4,5см, 4 дизайна, арт.8922</t>
  </si>
  <si>
    <t>509-452</t>
  </si>
  <si>
    <t>Статуэтка полистоун "Африканка", 22х6см, 4 дизайна, арт.8923</t>
  </si>
  <si>
    <t>Насяня</t>
  </si>
  <si>
    <t>542-067</t>
  </si>
  <si>
    <t>Вокруг света Набор декоров 5шт для ванной "Фауна"</t>
  </si>
  <si>
    <t>845-012</t>
  </si>
  <si>
    <t>ТЕК Контейнер пищевой с защелками 600мл. 13,4х13,4х6см. SF1-1 К72</t>
  </si>
  <si>
    <t>877-108</t>
  </si>
  <si>
    <t>VETTA Хохломские узоры Блюдо прямоугольное стекло, 32х24см, S3232</t>
  </si>
  <si>
    <t>Тане4ка^_^</t>
  </si>
  <si>
    <t>438-058</t>
  </si>
  <si>
    <t>GRIFON Рукав для запекания с клипсами 3м x 30см, в футляре 101-201</t>
  </si>
  <si>
    <t>871-213</t>
  </si>
  <si>
    <t>Tramontina Multicolor Нож для томатов 4" 23512/214</t>
  </si>
  <si>
    <t>714-012</t>
  </si>
  <si>
    <t>NEW GALAXY Лента клеящая монтажная 2-х сторонняя, 22мм x 2м 212</t>
  </si>
  <si>
    <t>Alex_at</t>
  </si>
  <si>
    <t>827-027</t>
  </si>
  <si>
    <t>VETTA Мельница для специй акрил 16см P1 2806P</t>
  </si>
  <si>
    <t>481-013</t>
  </si>
  <si>
    <t>WELLMAX Банка для специй на рейлинг, 100мл, KCWS 306</t>
  </si>
  <si>
    <t>714-016</t>
  </si>
  <si>
    <t>NEW GALAXY Лента клеящая монтажная 2-х сторонняя, 40мм x 2м 214</t>
  </si>
  <si>
    <t>526-220</t>
  </si>
  <si>
    <t>Набор мелков 4шт для рисования "Столбики" конус, 10,6х2,4см, 4 цвета</t>
  </si>
  <si>
    <t>894-046</t>
  </si>
  <si>
    <t>VETTA Чайник эмалированный 1,8л "Кофе"</t>
  </si>
  <si>
    <t>287-032</t>
  </si>
  <si>
    <t>Поделка из ЭВА 3D-модели "Мини-мебель" 6 дизайнов, 3+</t>
  </si>
  <si>
    <t>Евгеш@</t>
  </si>
  <si>
    <t>776-042</t>
  </si>
  <si>
    <t>Держатель номера хром, 8036 (1 шт.)</t>
  </si>
  <si>
    <t>439-616</t>
  </si>
  <si>
    <t>VETTA Фартук, 100% хлопок, 65х85см, "Весенняя"</t>
  </si>
  <si>
    <t>770-183</t>
  </si>
  <si>
    <t>Домкрат гидравлический бутылочный 6т высота подъема 197-382мм</t>
  </si>
  <si>
    <t>Скибёнок</t>
  </si>
  <si>
    <t>ЧАГГИ</t>
  </si>
  <si>
    <t>403-010</t>
  </si>
  <si>
    <t>VETTA Коврик в ванну противоскользящий, ПВХ, 54x30см, "Нога", 2 цвета, 8500L&amp;R</t>
  </si>
  <si>
    <t>885-272</t>
  </si>
  <si>
    <t>Терка многофункциональная со сменными лезвиями, 7 пр</t>
  </si>
  <si>
    <t>Фоторамка пластик 10х15см, 2 цвета, PS01</t>
  </si>
  <si>
    <t>821-318</t>
  </si>
  <si>
    <t>FARFALLE Гала Тарелка десертная 20см, упрочненный фарфор</t>
  </si>
  <si>
    <t>it14</t>
  </si>
  <si>
    <t>884-156</t>
  </si>
  <si>
    <t>LUX Набор формочек для печенья 3шт, пластик, 4 цвета, L-300</t>
  </si>
  <si>
    <t>884-024</t>
  </si>
  <si>
    <t>VETTA Ложка мерная регулируемая 18х5х8см ST00358</t>
  </si>
  <si>
    <t>kaktus_ma</t>
  </si>
  <si>
    <t>871-304</t>
  </si>
  <si>
    <t>Tramontina Century Нож кухонный 8" 24011/008</t>
  </si>
  <si>
    <t>193-005</t>
  </si>
  <si>
    <t>Мяч для фитнеса гимнастический, ПВХ, 85см, 6 цветов, в коробке</t>
  </si>
  <si>
    <t xml:space="preserve">Kit Kat </t>
  </si>
  <si>
    <t>462-420</t>
  </si>
  <si>
    <t>VETTA Набор ковриков 2шт для ванной и туалета, акрил, 60x90см + 60x60см, "Stones"</t>
  </si>
  <si>
    <t>891-072</t>
  </si>
  <si>
    <t>VETTA Форма силиконовая для кулича 14x15см, 4 цвета, 11HS071G</t>
  </si>
  <si>
    <t>885-083</t>
  </si>
  <si>
    <t>LUX Терка для свежих фруктов, 6 цветов, BSF-583</t>
  </si>
  <si>
    <t>592-029</t>
  </si>
  <si>
    <t>Legend Зеркало 60х45см, 8004</t>
  </si>
  <si>
    <t>462-111</t>
  </si>
  <si>
    <t>VETTA Набор ковриков 3шт для ванной и туалета, акрил, 50х80 + 50х50 + 47x50см, крем брюле, SCF06-035</t>
  </si>
  <si>
    <t>333-518</t>
  </si>
  <si>
    <t>РУССО ТУРИСТО Плитка газовая к бал. с цанговым захватом портативная</t>
  </si>
  <si>
    <t>907-030</t>
  </si>
  <si>
    <t>FORZA Удлинитель с зазем, выкл-ем, евро, с защит. шторками, 4 гнезда, 3500Вт, 16A сеч.пров 1кв.мм 5м</t>
  </si>
  <si>
    <t>455-032</t>
  </si>
  <si>
    <t>VETTA Набор вешалок 3шт, дерево, поролон, искусственный плюш, 38x12см, "Плюш", 3 цвета</t>
  </si>
  <si>
    <t>333-322</t>
  </si>
  <si>
    <t>ЧИНГИСХАН Термосумка, полиэстер, 32х28х29см, арт.2532</t>
  </si>
  <si>
    <t>891-097   VETTA Форма силиконовая 6 ячеек, для мороженого, 19х13х11.5см, HS-LLY6B </t>
  </si>
  <si>
    <t>403-028</t>
  </si>
  <si>
    <t>VETTA Коврик в ванну ПВХ, 50х80см, "Ромашка"</t>
  </si>
  <si>
    <t>597-007</t>
  </si>
  <si>
    <t>Кораллы декоративные 70гр.</t>
  </si>
  <si>
    <t>597-009</t>
  </si>
  <si>
    <t>Ракушки натуральные декоративные 70гр. арт. PEST</t>
  </si>
  <si>
    <t>597-010</t>
  </si>
  <si>
    <t>Ракушки натуральные декоративные 70гр. арт. BLK</t>
  </si>
  <si>
    <t>597-011</t>
  </si>
  <si>
    <t>Ракушки натуральные декоративные 70гр. арт. SHE</t>
  </si>
  <si>
    <t>597-012</t>
  </si>
  <si>
    <t>Ракушки натуральные декоративные 70гр. арт. MIK</t>
  </si>
  <si>
    <t>319-074</t>
  </si>
  <si>
    <t>GALANTE Расческа-гребень, пластик, 21х4,5см, 4 цвета, 36180-40</t>
  </si>
  <si>
    <t>316-002</t>
  </si>
  <si>
    <t>Набор для моделирования прически, ПВХ, 2 цвета</t>
  </si>
  <si>
    <t>Этажерка для обуви "Классик", 68x49x20см, 4 полки, металл, пластик, SH-1001</t>
  </si>
  <si>
    <t>478-050</t>
  </si>
  <si>
    <t>Полочка в ванную "Классика", 2 присос, ПП, 18x10x12,5см, 3 цвета</t>
  </si>
  <si>
    <t>884-150</t>
  </si>
  <si>
    <t>LUX Набор клипс (зажимов) для пакетов 5 шт, пластик, L-364</t>
  </si>
  <si>
    <t>863-001</t>
  </si>
  <si>
    <t>VETTA Контейнер вакуумный квадратный, 0,80л, 2 цвета, GL9204</t>
  </si>
  <si>
    <t>849-102</t>
  </si>
  <si>
    <t>VETTA Colors Сковорода с керамическим покрытием d22см, 4 цвета, DY-10022</t>
  </si>
  <si>
    <t>267-020</t>
  </si>
  <si>
    <t>Пупс в розовом комбинезоне, винил, 21х12см, разговаривает</t>
  </si>
  <si>
    <t>284-086</t>
  </si>
  <si>
    <t>Раскраска с наклейками, бумага, 20,8х28,5см, 10стр.+ 122наклейки, "Кто сказал МУ?"</t>
  </si>
  <si>
    <t>289-008</t>
  </si>
  <si>
    <t>Набор для лепки "Мини садик", тесто на растительной основе 4 бан. x 40гр, 4 цвета + пластик 12пр</t>
  </si>
  <si>
    <t>768-321</t>
  </si>
  <si>
    <t>NEW GALAXY Разветвитель прикуривателя на регулируемой ножке 1 гнездо + 2 USB, 3A</t>
  </si>
  <si>
    <t>289-004</t>
  </si>
  <si>
    <t>Набор для лепки "Игровая планета", тесто на растительной основе, 4 бан.x40гр, 4цвета + пластик 10пр</t>
  </si>
  <si>
    <t>406-036</t>
  </si>
  <si>
    <t>Корзина-подставка, пластик, 15х10х6см, "Мусорный бак", 4 цвета</t>
  </si>
  <si>
    <t>846-126</t>
  </si>
  <si>
    <t>VETTA Marseille Кастрюля с керамическим покрытием со стекл. крышкой 18x7см 1,4л DY-30018R</t>
  </si>
  <si>
    <t>322-053</t>
  </si>
  <si>
    <t>Набор резинок для волос 2шт "Бантик со стразами", текстиль, металл</t>
  </si>
  <si>
    <t>461-337</t>
  </si>
  <si>
    <t>VETTA Шторка для ванной, ткань полиэстер с утяжелит, 180x180cм, "Ванные виды транспорта"</t>
  </si>
  <si>
    <t>463-445</t>
  </si>
  <si>
    <t>VETTA Корзина для белья складная полиэстер "Стиральная машина" 44x34x56см, T508</t>
  </si>
  <si>
    <t>302-009</t>
  </si>
  <si>
    <t>Зонт-трость женский, п/автомат "Wonderful", дл.спиц 65см, стекловолокно, эпонж, в чехле, 6 цветов</t>
  </si>
  <si>
    <t>284-025</t>
  </si>
  <si>
    <t>Набор для творчества фреска "Парусник" в комплекте песок цветной 6 упаковок, стик</t>
  </si>
  <si>
    <t>543-077</t>
  </si>
  <si>
    <t>RAIN Little Butterfly Ерш напольный, полирезин 10x12x(19.6-38.5)см, инд.уп, BCO-1025E</t>
  </si>
  <si>
    <t>Kroshka-Svetik</t>
  </si>
  <si>
    <t>284-085</t>
  </si>
  <si>
    <t>Раскраска с наклейками, бумага, 20,8х28,5см, 10стр.+ 122наклейки, "Дорожная азбука"</t>
  </si>
  <si>
    <t>581-188</t>
  </si>
  <si>
    <t>Механизм часовой с резными стрелками и подвесом, пластмасса, металл</t>
  </si>
  <si>
    <t>Ksanka1304</t>
  </si>
  <si>
    <t>815-266</t>
  </si>
  <si>
    <t>VETTA Лайт Ложка столовая</t>
  </si>
  <si>
    <t>718-021</t>
  </si>
  <si>
    <t>NEW GALAXY Шторка солнцезащитная на лобовое стекло, 130х60см, серебристая, 110035L</t>
  </si>
  <si>
    <t>718-039</t>
  </si>
  <si>
    <t>NEW GALAXY Комплект шторок 2шт. на боковое переднее стекло на присоске 65x38см черные, 110026BK</t>
  </si>
  <si>
    <t>Пистолет для клейкой ленты, Т15008</t>
  </si>
  <si>
    <t>718-023</t>
  </si>
  <si>
    <t>NEW GALAXY Шторка солнцезащитная на лобовое стекло, 130x60см, графитовая, 10033L</t>
  </si>
  <si>
    <t>718-032</t>
  </si>
  <si>
    <t>NEW GALAXY Комплект шторок 2шт. на боковое заднее стекло на присоске 44х36см черные, 110052BK</t>
  </si>
  <si>
    <t>322-068</t>
  </si>
  <si>
    <t>GALANTE Набор резинок для волос 4шт, разноцветные, р-р "М", арт. PR-0102</t>
  </si>
  <si>
    <t>322-072</t>
  </si>
  <si>
    <t>GALANTE Набор резинок для волос 6шт, разноцветные, ПВХ, р-р "L", арт. PR-0106</t>
  </si>
  <si>
    <t>332-003</t>
  </si>
  <si>
    <t>BESTWAY Кровать надувная Queen, 203x152x22см, 67003N</t>
  </si>
  <si>
    <t>128-010</t>
  </si>
  <si>
    <t>Мяч волейбольный арт.ВЛ-01</t>
  </si>
  <si>
    <t>338-346</t>
  </si>
  <si>
    <t>AZOR Кормушка с поплавком и грузилом 25г, металл, пластик, 9</t>
  </si>
  <si>
    <t>773-072</t>
  </si>
  <si>
    <t>NEW GALAXY Трос-ремень буксировочный 5,0 т, в пакете, длина 5м, морозоустойчивый</t>
  </si>
  <si>
    <t>846-204</t>
  </si>
  <si>
    <t>Набор форм разъемных для выпечки 3 шт, с а/п покрытием, угл. сталь, (квадратная, круглая, сердце)</t>
  </si>
  <si>
    <t>289-022</t>
  </si>
  <si>
    <t>Набор аксессуаров для лепки 5 пр., пластик</t>
  </si>
  <si>
    <t>780-008</t>
  </si>
  <si>
    <t>Аптечка автомобильная, новый состав, в чехле, №6</t>
  </si>
  <si>
    <t>251-046</t>
  </si>
  <si>
    <t>Качели деревянные 30х30см, до 200кг, твердые сорта древесины, 96-4</t>
  </si>
  <si>
    <t>188-004</t>
  </si>
  <si>
    <t>Дождевик-плащ, 100х70см, голубая клетка, ЭВА, 73г/м3</t>
  </si>
  <si>
    <t>403-015</t>
  </si>
  <si>
    <t>VETTA Коврик в ванну противоскользящий, ПВХ, 67x34см, "Капли", 3 дизайна, 8130</t>
  </si>
  <si>
    <t>Ирина P. </t>
  </si>
  <si>
    <t>284-019</t>
  </si>
  <si>
    <t>Набор для творчества фреска "Подводный мир" в комплекте песок цветной 6 упаковок, стик</t>
  </si>
  <si>
    <t>284-028</t>
  </si>
  <si>
    <t>Набор для творчества фреска "Машина" в комплекте песок цветной 6 упаковок, стик</t>
  </si>
  <si>
    <t>КсюшОКчек</t>
  </si>
  <si>
    <t>441-079</t>
  </si>
  <si>
    <t>Набор губок для мытья посуды, 3 шт, поролон, арт. NP-27-02</t>
  </si>
  <si>
    <t>Ландыш Серебристый</t>
  </si>
  <si>
    <t>445-214</t>
  </si>
  <si>
    <t>VETTA Щётка для посуды прямоугольная SY8133 Кухня</t>
  </si>
  <si>
    <t>лисянка</t>
  </si>
  <si>
    <t>325-040</t>
  </si>
  <si>
    <t>Сумка спортивная на длинном ремне, полиэстер, 42х23х20см, 3 цвета, #61-4</t>
  </si>
  <si>
    <t>Марселла</t>
  </si>
  <si>
    <t>191-017</t>
  </si>
  <si>
    <t>Лента для йоги 16х10х1,5см, резина</t>
  </si>
  <si>
    <t>846-243</t>
  </si>
  <si>
    <t>Форма для выпечки с а/п покрытием, угл. сталь, 26,5х18см, "Праздничная", 6 ячеек</t>
  </si>
  <si>
    <t>829-093</t>
  </si>
  <si>
    <t>VETTA Набор детский 3 пр. (тарелка 18см, суповая 16см, чашка 190мл), опал.стекло, "Путешественник"</t>
  </si>
  <si>
    <t>438-066</t>
  </si>
  <si>
    <t>Коврик антипригарный для приготовления 33х40см, в пакете</t>
  </si>
  <si>
    <t>446-008</t>
  </si>
  <si>
    <t>Перчатки вязаные ЛЮКС х/б с ПВХ напылением "Точка" 5 нитей, Х-нить, 62 гр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</si>
</sst>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1"/>
      <color indexed="10"/>
      <name val="Verdana"/>
      <family val="2"/>
    </font>
    <font>
      <b/>
      <sz val="10"/>
      <name val="Verdana"/>
      <family val="2"/>
    </font>
    <font>
      <b/>
      <sz val="10"/>
      <name val="Calibri"/>
      <family val="2"/>
    </font>
    <font>
      <sz val="11"/>
      <name val="Verdana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Verdana"/>
      <family val="2"/>
    </font>
    <font>
      <b/>
      <sz val="10"/>
      <color indexed="8"/>
      <name val="Arial"/>
      <family val="2"/>
    </font>
    <font>
      <sz val="11"/>
      <color indexed="10"/>
      <name val="Verdana"/>
      <family val="2"/>
    </font>
    <font>
      <sz val="15"/>
      <color indexed="8"/>
      <name val="Calibri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Cambria"/>
      <family val="1"/>
    </font>
    <font>
      <b/>
      <sz val="9"/>
      <color rgb="FF000000"/>
      <name val="Verdana"/>
      <family val="2"/>
    </font>
    <font>
      <b/>
      <sz val="10"/>
      <color rgb="FF000000"/>
      <name val="Arial"/>
      <family val="2"/>
    </font>
    <font>
      <b/>
      <sz val="11"/>
      <color rgb="FFFF0000"/>
      <name val="Verdana"/>
      <family val="2"/>
    </font>
    <font>
      <sz val="11"/>
      <color rgb="FFFF0000"/>
      <name val="Arial"/>
      <family val="2"/>
    </font>
    <font>
      <sz val="11"/>
      <color rgb="FFFF0000"/>
      <name val="Verdana"/>
      <family val="2"/>
    </font>
    <font>
      <sz val="10"/>
      <color rgb="FF006600"/>
      <name val="Arial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82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8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3" fillId="0" borderId="10" xfId="0" applyFont="1" applyFill="1" applyBorder="1" applyAlignment="1">
      <alignment horizontal="left" vertical="top"/>
    </xf>
    <xf numFmtId="0" fontId="83" fillId="0" borderId="10" xfId="0" applyFont="1" applyFill="1" applyBorder="1" applyAlignment="1">
      <alignment vertical="top" wrapText="1"/>
    </xf>
    <xf numFmtId="0" fontId="83" fillId="0" borderId="10" xfId="0" applyFont="1" applyFill="1" applyBorder="1" applyAlignment="1">
      <alignment/>
    </xf>
    <xf numFmtId="1" fontId="83" fillId="0" borderId="10" xfId="0" applyNumberFormat="1" applyFont="1" applyFill="1" applyBorder="1" applyAlignment="1">
      <alignment horizontal="right" vertical="top"/>
    </xf>
    <xf numFmtId="0" fontId="83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81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84" fillId="0" borderId="10" xfId="0" applyFont="1" applyFill="1" applyBorder="1" applyAlignment="1">
      <alignment/>
    </xf>
    <xf numFmtId="0" fontId="85" fillId="0" borderId="10" xfId="53" applyFont="1" applyFill="1" applyBorder="1">
      <alignment/>
      <protection/>
    </xf>
    <xf numFmtId="0" fontId="85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81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83" fillId="0" borderId="10" xfId="0" applyFont="1" applyFill="1" applyBorder="1" applyAlignment="1">
      <alignment horizontal="left"/>
    </xf>
    <xf numFmtId="0" fontId="79" fillId="0" borderId="10" xfId="42" applyFont="1" applyFill="1" applyBorder="1" applyAlignment="1" applyProtection="1">
      <alignment horizontal="left"/>
      <protection/>
    </xf>
    <xf numFmtId="0" fontId="83" fillId="0" borderId="0" xfId="0" applyFont="1" applyFill="1" applyBorder="1" applyAlignment="1">
      <alignment horizontal="left"/>
    </xf>
    <xf numFmtId="0" fontId="86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87" fillId="0" borderId="10" xfId="0" applyFont="1" applyFill="1" applyBorder="1" applyAlignment="1">
      <alignment/>
    </xf>
    <xf numFmtId="0" fontId="83" fillId="0" borderId="10" xfId="0" applyFont="1" applyFill="1" applyBorder="1" applyAlignment="1">
      <alignment horizontal="left" wrapText="1" readingOrder="1"/>
    </xf>
    <xf numFmtId="0" fontId="81" fillId="0" borderId="10" xfId="0" applyFont="1" applyFill="1" applyBorder="1" applyAlignment="1">
      <alignment horizontal="left" wrapText="1" readingOrder="1"/>
    </xf>
    <xf numFmtId="0" fontId="79" fillId="0" borderId="10" xfId="42" applyFont="1" applyFill="1" applyBorder="1" applyAlignment="1" applyProtection="1">
      <alignment/>
      <protection/>
    </xf>
    <xf numFmtId="0" fontId="82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8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82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55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89" fillId="0" borderId="10" xfId="0" applyFont="1" applyFill="1" applyBorder="1" applyAlignment="1">
      <alignment horizontal="left"/>
    </xf>
    <xf numFmtId="0" fontId="89" fillId="0" borderId="10" xfId="42" applyFont="1" applyFill="1" applyBorder="1" applyAlignment="1" applyProtection="1">
      <alignment horizontal="left"/>
      <protection/>
    </xf>
    <xf numFmtId="0" fontId="81" fillId="4" borderId="10" xfId="0" applyFont="1" applyFill="1" applyBorder="1" applyAlignment="1">
      <alignment/>
    </xf>
    <xf numFmtId="0" fontId="89" fillId="4" borderId="10" xfId="0" applyFont="1" applyFill="1" applyBorder="1" applyAlignment="1">
      <alignment horizontal="left"/>
    </xf>
    <xf numFmtId="0" fontId="83" fillId="4" borderId="10" xfId="0" applyFont="1" applyFill="1" applyBorder="1" applyAlignment="1">
      <alignment horizontal="left" vertical="top"/>
    </xf>
    <xf numFmtId="0" fontId="83" fillId="4" borderId="10" xfId="0" applyFont="1" applyFill="1" applyBorder="1" applyAlignment="1">
      <alignment vertical="top" wrapText="1"/>
    </xf>
    <xf numFmtId="0" fontId="83" fillId="4" borderId="10" xfId="0" applyFont="1" applyFill="1" applyBorder="1" applyAlignment="1">
      <alignment/>
    </xf>
    <xf numFmtId="1" fontId="83" fillId="4" borderId="10" xfId="0" applyNumberFormat="1" applyFont="1" applyFill="1" applyBorder="1" applyAlignment="1">
      <alignment horizontal="right" vertical="top"/>
    </xf>
    <xf numFmtId="0" fontId="83" fillId="4" borderId="10" xfId="0" applyFont="1" applyFill="1" applyBorder="1" applyAlignment="1">
      <alignment horizontal="center" vertical="top"/>
    </xf>
    <xf numFmtId="0" fontId="86" fillId="4" borderId="10" xfId="0" applyFont="1" applyFill="1" applyBorder="1" applyAlignment="1">
      <alignment/>
    </xf>
    <xf numFmtId="1" fontId="55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 vertical="top"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vertical="top"/>
    </xf>
    <xf numFmtId="0" fontId="9" fillId="0" borderId="10" xfId="42" applyFont="1" applyFill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10" fillId="10" borderId="10" xfId="0" applyFont="1" applyFill="1" applyBorder="1" applyAlignment="1">
      <alignment horizontal="left"/>
    </xf>
    <xf numFmtId="0" fontId="3" fillId="10" borderId="13" xfId="0" applyFont="1" applyFill="1" applyBorder="1" applyAlignment="1">
      <alignment horizontal="left" vertical="top"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 horizontal="left" wrapText="1" readingOrder="1"/>
    </xf>
    <xf numFmtId="1" fontId="3" fillId="10" borderId="10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left"/>
    </xf>
    <xf numFmtId="0" fontId="9" fillId="4" borderId="10" xfId="42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left"/>
    </xf>
    <xf numFmtId="0" fontId="90" fillId="10" borderId="10" xfId="0" applyFont="1" applyFill="1" applyBorder="1" applyAlignment="1">
      <alignment horizontal="left"/>
    </xf>
    <xf numFmtId="0" fontId="27" fillId="10" borderId="10" xfId="0" applyFont="1" applyFill="1" applyBorder="1" applyAlignment="1">
      <alignment/>
    </xf>
    <xf numFmtId="0" fontId="28" fillId="10" borderId="10" xfId="0" applyFont="1" applyFill="1" applyBorder="1" applyAlignment="1">
      <alignment/>
    </xf>
    <xf numFmtId="164" fontId="3" fillId="10" borderId="10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91" fillId="0" borderId="10" xfId="0" applyFont="1" applyFill="1" applyBorder="1" applyAlignment="1">
      <alignment horizontal="left"/>
    </xf>
    <xf numFmtId="0" fontId="92" fillId="10" borderId="0" xfId="0" applyFont="1" applyFill="1" applyBorder="1" applyAlignment="1">
      <alignment/>
    </xf>
    <xf numFmtId="0" fontId="83" fillId="10" borderId="10" xfId="0" applyFont="1" applyFill="1" applyBorder="1" applyAlignment="1">
      <alignment horizontal="left" vertical="top"/>
    </xf>
    <xf numFmtId="0" fontId="83" fillId="10" borderId="10" xfId="0" applyFont="1" applyFill="1" applyBorder="1" applyAlignment="1">
      <alignment vertical="top" wrapText="1"/>
    </xf>
    <xf numFmtId="0" fontId="83" fillId="10" borderId="10" xfId="0" applyFont="1" applyFill="1" applyBorder="1" applyAlignment="1">
      <alignment/>
    </xf>
    <xf numFmtId="1" fontId="83" fillId="10" borderId="10" xfId="0" applyNumberFormat="1" applyFont="1" applyFill="1" applyBorder="1" applyAlignment="1">
      <alignment horizontal="right" vertical="top"/>
    </xf>
    <xf numFmtId="0" fontId="83" fillId="10" borderId="10" xfId="0" applyFont="1" applyFill="1" applyBorder="1" applyAlignment="1">
      <alignment horizontal="center" vertical="top"/>
    </xf>
    <xf numFmtId="0" fontId="79" fillId="10" borderId="10" xfId="0" applyFont="1" applyFill="1" applyBorder="1" applyAlignment="1">
      <alignment/>
    </xf>
    <xf numFmtId="0" fontId="79" fillId="10" borderId="0" xfId="0" applyFont="1" applyFill="1" applyAlignment="1">
      <alignment/>
    </xf>
    <xf numFmtId="0" fontId="79" fillId="10" borderId="10" xfId="42" applyFont="1" applyFill="1" applyBorder="1" applyAlignment="1" applyProtection="1">
      <alignment/>
      <protection/>
    </xf>
    <xf numFmtId="164" fontId="83" fillId="10" borderId="10" xfId="0" applyNumberFormat="1" applyFont="1" applyFill="1" applyBorder="1" applyAlignment="1">
      <alignment/>
    </xf>
    <xf numFmtId="0" fontId="30" fillId="10" borderId="10" xfId="0" applyFont="1" applyFill="1" applyBorder="1" applyAlignment="1">
      <alignment horizontal="left"/>
    </xf>
    <xf numFmtId="0" fontId="31" fillId="10" borderId="10" xfId="42" applyFont="1" applyFill="1" applyBorder="1" applyAlignment="1" applyProtection="1">
      <alignment horizontal="left"/>
      <protection/>
    </xf>
    <xf numFmtId="0" fontId="3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1" fillId="0" borderId="10" xfId="42" applyFont="1" applyFill="1" applyBorder="1" applyAlignment="1" applyProtection="1">
      <alignment horizontal="left"/>
      <protection/>
    </xf>
    <xf numFmtId="0" fontId="79" fillId="10" borderId="10" xfId="42" applyFont="1" applyFill="1" applyBorder="1" applyAlignment="1" applyProtection="1">
      <alignment horizontal="left"/>
      <protection/>
    </xf>
    <xf numFmtId="0" fontId="87" fillId="10" borderId="10" xfId="0" applyFont="1" applyFill="1" applyBorder="1" applyAlignment="1">
      <alignment horizontal="left"/>
    </xf>
    <xf numFmtId="0" fontId="86" fillId="10" borderId="10" xfId="0" applyFont="1" applyFill="1" applyBorder="1" applyAlignment="1">
      <alignment/>
    </xf>
    <xf numFmtId="0" fontId="87" fillId="0" borderId="10" xfId="0" applyFont="1" applyFill="1" applyBorder="1" applyAlignment="1">
      <alignment horizontal="left"/>
    </xf>
    <xf numFmtId="0" fontId="11" fillId="10" borderId="10" xfId="42" applyFont="1" applyFill="1" applyBorder="1" applyAlignment="1" applyProtection="1">
      <alignment horizontal="left"/>
      <protection/>
    </xf>
    <xf numFmtId="0" fontId="32" fillId="10" borderId="10" xfId="0" applyFont="1" applyFill="1" applyBorder="1" applyAlignment="1">
      <alignment horizontal="left"/>
    </xf>
    <xf numFmtId="0" fontId="21" fillId="1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/>
    </xf>
    <xf numFmtId="0" fontId="12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/>
    </xf>
    <xf numFmtId="0" fontId="6" fillId="10" borderId="10" xfId="0" applyFont="1" applyFill="1" applyBorder="1" applyAlignment="1">
      <alignment horizontal="left" vertical="top"/>
    </xf>
    <xf numFmtId="0" fontId="6" fillId="10" borderId="10" xfId="0" applyFont="1" applyFill="1" applyBorder="1" applyAlignment="1">
      <alignment vertical="top" wrapText="1"/>
    </xf>
    <xf numFmtId="0" fontId="13" fillId="10" borderId="10" xfId="0" applyFont="1" applyFill="1" applyBorder="1" applyAlignment="1">
      <alignment horizontal="left"/>
    </xf>
    <xf numFmtId="0" fontId="13" fillId="10" borderId="0" xfId="0" applyFont="1" applyFill="1" applyBorder="1" applyAlignment="1">
      <alignment horizontal="left"/>
    </xf>
    <xf numFmtId="0" fontId="83" fillId="10" borderId="10" xfId="0" applyFont="1" applyFill="1" applyBorder="1" applyAlignment="1">
      <alignment horizontal="left"/>
    </xf>
    <xf numFmtId="1" fontId="6" fillId="10" borderId="10" xfId="0" applyNumberFormat="1" applyFont="1" applyFill="1" applyBorder="1" applyAlignment="1">
      <alignment horizontal="right" vertical="top"/>
    </xf>
    <xf numFmtId="0" fontId="6" fillId="10" borderId="10" xfId="0" applyFont="1" applyFill="1" applyBorder="1" applyAlignment="1">
      <alignment horizontal="center" vertical="top"/>
    </xf>
    <xf numFmtId="0" fontId="6" fillId="10" borderId="10" xfId="0" applyFont="1" applyFill="1" applyBorder="1" applyAlignment="1">
      <alignment/>
    </xf>
    <xf numFmtId="0" fontId="26" fillId="1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34" fillId="0" borderId="10" xfId="42" applyFont="1" applyFill="1" applyBorder="1" applyAlignment="1" applyProtection="1">
      <alignment/>
      <protection/>
    </xf>
    <xf numFmtId="0" fontId="34" fillId="0" borderId="10" xfId="42" applyFont="1" applyFill="1" applyBorder="1" applyAlignment="1" applyProtection="1">
      <alignment horizontal="left"/>
      <protection/>
    </xf>
    <xf numFmtId="0" fontId="93" fillId="10" borderId="10" xfId="0" applyFont="1" applyFill="1" applyBorder="1" applyAlignment="1">
      <alignment horizontal="left"/>
    </xf>
    <xf numFmtId="0" fontId="94" fillId="10" borderId="10" xfId="0" applyFont="1" applyFill="1" applyBorder="1" applyAlignment="1">
      <alignment horizontal="left"/>
    </xf>
    <xf numFmtId="1" fontId="21" fillId="10" borderId="10" xfId="0" applyNumberFormat="1" applyFont="1" applyFill="1" applyBorder="1" applyAlignment="1">
      <alignment horizontal="left" vertical="top"/>
    </xf>
    <xf numFmtId="0" fontId="0" fillId="10" borderId="10" xfId="0" applyFont="1" applyFill="1" applyBorder="1" applyAlignment="1">
      <alignment horizontal="left"/>
    </xf>
    <xf numFmtId="0" fontId="93" fillId="0" borderId="10" xfId="0" applyFont="1" applyFill="1" applyBorder="1" applyAlignment="1">
      <alignment horizontal="left"/>
    </xf>
    <xf numFmtId="0" fontId="94" fillId="0" borderId="10" xfId="0" applyFont="1" applyFill="1" applyBorder="1" applyAlignment="1">
      <alignment horizontal="left"/>
    </xf>
    <xf numFmtId="1" fontId="21" fillId="0" borderId="10" xfId="0" applyNumberFormat="1" applyFont="1" applyFill="1" applyBorder="1" applyAlignment="1">
      <alignment horizontal="left" vertical="top"/>
    </xf>
    <xf numFmtId="0" fontId="21" fillId="10" borderId="10" xfId="0" applyFont="1" applyFill="1" applyBorder="1" applyAlignment="1">
      <alignment/>
    </xf>
    <xf numFmtId="0" fontId="10" fillId="10" borderId="10" xfId="0" applyFont="1" applyFill="1" applyBorder="1" applyAlignment="1">
      <alignment/>
    </xf>
    <xf numFmtId="0" fontId="0" fillId="10" borderId="10" xfId="53" applyFill="1" applyBorder="1" applyAlignment="1">
      <alignment wrapText="1"/>
      <protection/>
    </xf>
    <xf numFmtId="0" fontId="0" fillId="0" borderId="10" xfId="53" applyFill="1" applyBorder="1" applyAlignment="1">
      <alignment wrapText="1"/>
      <protection/>
    </xf>
    <xf numFmtId="0" fontId="13" fillId="10" borderId="10" xfId="0" applyFont="1" applyFill="1" applyBorder="1" applyAlignment="1">
      <alignment/>
    </xf>
    <xf numFmtId="0" fontId="34" fillId="10" borderId="10" xfId="53" applyFont="1" applyFill="1" applyBorder="1" applyAlignment="1">
      <alignment wrapText="1"/>
      <protection/>
    </xf>
    <xf numFmtId="0" fontId="9" fillId="10" borderId="10" xfId="42" applyFont="1" applyFill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34" fillId="0" borderId="10" xfId="53" applyFont="1" applyFill="1" applyBorder="1">
      <alignment/>
      <protection/>
    </xf>
    <xf numFmtId="0" fontId="34" fillId="0" borderId="10" xfId="53" applyFont="1" applyFill="1" applyBorder="1" applyAlignment="1">
      <alignment wrapText="1"/>
      <protection/>
    </xf>
    <xf numFmtId="0" fontId="79" fillId="0" borderId="0" xfId="0" applyFont="1" applyFill="1" applyAlignment="1">
      <alignment/>
    </xf>
    <xf numFmtId="0" fontId="7" fillId="10" borderId="10" xfId="0" applyFont="1" applyFill="1" applyBorder="1" applyAlignment="1">
      <alignment horizontal="left"/>
    </xf>
    <xf numFmtId="0" fontId="95" fillId="10" borderId="10" xfId="0" applyFont="1" applyFill="1" applyBorder="1" applyAlignment="1">
      <alignment/>
    </xf>
    <xf numFmtId="0" fontId="14" fillId="10" borderId="10" xfId="42" applyFont="1" applyFill="1" applyBorder="1" applyAlignment="1" applyProtection="1">
      <alignment horizontal="left"/>
      <protection/>
    </xf>
    <xf numFmtId="0" fontId="9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q=http://katty.sm&amp;usd=2&amp;usg=ALhdy297dgFAun2ptJJkitafGkG_gcOZsg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335" TargetMode="External" /><Relationship Id="rId2" Type="http://schemas.openxmlformats.org/officeDocument/2006/relationships/hyperlink" Target="http://forum.sibmama.ru/viewtopic.php?p=52187915" TargetMode="External" /><Relationship Id="rId3" Type="http://schemas.openxmlformats.org/officeDocument/2006/relationships/hyperlink" Target="http://www.odnoklassniki.ru/profile/283217609907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05" TargetMode="External" /><Relationship Id="rId2" Type="http://schemas.openxmlformats.org/officeDocument/2006/relationships/hyperlink" Target="http://forum.sibmama.ru/viewtopic.php?t=592985&amp;start=7605" TargetMode="External" /><Relationship Id="rId3" Type="http://schemas.openxmlformats.org/officeDocument/2006/relationships/hyperlink" Target="http://forum.sibmama.ru/viewtopic.php?p=52658983" TargetMode="External" /><Relationship Id="rId4" Type="http://schemas.openxmlformats.org/officeDocument/2006/relationships/hyperlink" Target="http://forum.sibmama.ru/viewtopic.php?t=592985&amp;start=7590&amp;sid=fe53c4fee725eca00c1d2785e91bbc41" TargetMode="External" /><Relationship Id="rId5" Type="http://schemas.openxmlformats.org/officeDocument/2006/relationships/hyperlink" Target="http://forum.sibmama.ru/viewtopic.php?t=592985&amp;start=7575" TargetMode="External" /><Relationship Id="rId6" Type="http://schemas.openxmlformats.org/officeDocument/2006/relationships/hyperlink" Target="http://forum.sibmama.ru/viewtopic.php?t=592985&amp;start=7575" TargetMode="External" /><Relationship Id="rId7" Type="http://schemas.openxmlformats.org/officeDocument/2006/relationships/hyperlink" Target="http://forum.sibmama.ru/viewtopic.php?t=592985&amp;start=7590" TargetMode="External" /><Relationship Id="rId8" Type="http://schemas.openxmlformats.org/officeDocument/2006/relationships/hyperlink" Target="http://forum.sibmama.ru/viewtopic.php?t=592985&amp;start=7590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7695&amp;sid=cc5037a92cc2848af83b59765f279da1" TargetMode="External" /><Relationship Id="rId2" Type="http://schemas.openxmlformats.org/officeDocument/2006/relationships/hyperlink" Target="http://forum.sibmama.ru/viewtopic.php?t=592985&amp;start=7695&amp;sid=cc5037a92cc2848af83b59765f279da1" TargetMode="External" /><Relationship Id="rId3" Type="http://schemas.openxmlformats.org/officeDocument/2006/relationships/hyperlink" Target="http://forum.sibmama.ru/viewtopic.php?p=53086349" TargetMode="External" /><Relationship Id="rId4" Type="http://schemas.openxmlformats.org/officeDocument/2006/relationships/hyperlink" Target="http://forum.sibmama.ru/viewtopic.php?t=592985&amp;start=7590" TargetMode="External" /><Relationship Id="rId5" Type="http://schemas.openxmlformats.org/officeDocument/2006/relationships/hyperlink" Target="http://forum.sibmama.ru/viewtopic.php?t=592985&amp;start=7695&amp;sid=7cf5dcdb2c2c335d3193fac66281022e" TargetMode="External" /><Relationship Id="rId6" Type="http://schemas.openxmlformats.org/officeDocument/2006/relationships/hyperlink" Target="http://forum.sibmama.ru/viewtopic.php?p=53086349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876490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7965" TargetMode="External" /><Relationship Id="rId4" Type="http://schemas.openxmlformats.org/officeDocument/2006/relationships/hyperlink" Target="http://forum.sibmama.ru/viewtopic.php?p=53876490" TargetMode="External" /><Relationship Id="rId5" Type="http://schemas.openxmlformats.org/officeDocument/2006/relationships/hyperlink" Target="http://forum.sibmama.ru/viewtopic.php?t=592985&amp;start=7965" TargetMode="External" /><Relationship Id="rId6" Type="http://schemas.openxmlformats.org/officeDocument/2006/relationships/hyperlink" Target="http://forum.sibmama.ru/viewtopic.php?t=592985&amp;start=7965" TargetMode="External" /><Relationship Id="rId7" Type="http://schemas.openxmlformats.org/officeDocument/2006/relationships/hyperlink" Target="http://forum.sibmama.ru/viewtopic.php?t=592985&amp;start=7965" TargetMode="External" /><Relationship Id="rId8" Type="http://schemas.openxmlformats.org/officeDocument/2006/relationships/hyperlink" Target="http://forum.sibmama.ru/viewtopic.php?t=592985&amp;start=7965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175&amp;sid=6904a247bcbdb34b84d4a9aba2512f8c" TargetMode="External" /><Relationship Id="rId2" Type="http://schemas.openxmlformats.org/officeDocument/2006/relationships/hyperlink" Target="http://forum.sibmama.ru/viewtopic.php?p=53876490" TargetMode="External" /><Relationship Id="rId3" Type="http://schemas.openxmlformats.org/officeDocument/2006/relationships/hyperlink" Target="http://forum.sibmama.ru/viewtopic.php?t=592985&amp;start=8175&amp;sid=1cd65490be8a976d956351b1db8cdfc2" TargetMode="External" /><Relationship Id="rId4" Type="http://schemas.openxmlformats.org/officeDocument/2006/relationships/hyperlink" Target="http://forum.sibmama.ru/viewtopic.php?t=592985&amp;start=8175&amp;sid=1cd65490be8a976d956351b1db8cdfc2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07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640" TargetMode="External" /><Relationship Id="rId2" Type="http://schemas.openxmlformats.org/officeDocument/2006/relationships/hyperlink" Target="http://ok.ru/profile/374365872177" TargetMode="External" /><Relationship Id="rId3" Type="http://schemas.openxmlformats.org/officeDocument/2006/relationships/hyperlink" Target="http://forum.sibmama.ru/viewtopic.php?p=56118573" TargetMode="External" /><Relationship Id="rId4" Type="http://schemas.openxmlformats.org/officeDocument/2006/relationships/hyperlink" Target="http://forum.sibmama.ru/viewtopic.php?t=592985&amp;start=8700" TargetMode="External" /><Relationship Id="rId5" Type="http://schemas.openxmlformats.org/officeDocument/2006/relationships/hyperlink" Target="http://forum.sibmama.ru/viewtopic.php?t=592985&amp;start=8640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8775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7099947" TargetMode="External" /><Relationship Id="rId2" Type="http://schemas.openxmlformats.org/officeDocument/2006/relationships/hyperlink" Target="http://forum.sibmama.ru/viewtopic.php?t=592985&amp;start=8910" TargetMode="External" /><Relationship Id="rId3" Type="http://schemas.openxmlformats.org/officeDocument/2006/relationships/hyperlink" Target="http://forum.sibmama.ru/viewtopic.php?t=592985&amp;start=8865" TargetMode="Externa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7844763" TargetMode="External" /><Relationship Id="rId2" Type="http://schemas.openxmlformats.org/officeDocument/2006/relationships/hyperlink" Target="http://forum.sibmama.ru/viewtopic.php?p=57844763" TargetMode="External" /><Relationship Id="rId3" Type="http://schemas.openxmlformats.org/officeDocument/2006/relationships/hyperlink" Target="http://forum.sibmama.ru/viewtopic.php?p=57844763" TargetMode="External" /><Relationship Id="rId4" Type="http://schemas.openxmlformats.org/officeDocument/2006/relationships/hyperlink" Target="http://forum.sibmama.ru/viewtopic.php?p=57982611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236" t="s">
        <v>0</v>
      </c>
      <c r="B1" s="236"/>
      <c r="C1" s="236"/>
      <c r="D1" s="236"/>
      <c r="E1" s="236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1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3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1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4" t="s">
        <v>398</v>
      </c>
      <c r="B6" s="135" t="s">
        <v>943</v>
      </c>
      <c r="C6" s="136" t="s">
        <v>944</v>
      </c>
      <c r="D6" s="137">
        <v>204.12</v>
      </c>
      <c r="E6" s="138">
        <v>1</v>
      </c>
      <c r="F6" s="139" t="s">
        <v>40</v>
      </c>
      <c r="G6" s="137">
        <v>204.12</v>
      </c>
      <c r="H6" s="140">
        <v>204.12</v>
      </c>
      <c r="I6" s="140">
        <v>204</v>
      </c>
      <c r="J6" s="137">
        <f>H6-I6</f>
        <v>0.12000000000000455</v>
      </c>
    </row>
    <row r="7" spans="1:10" s="33" customFormat="1" ht="15">
      <c r="A7" s="131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4" t="s">
        <v>16</v>
      </c>
      <c r="B13" s="135" t="s">
        <v>502</v>
      </c>
      <c r="C13" s="136" t="s">
        <v>945</v>
      </c>
      <c r="D13" s="137">
        <v>353.54</v>
      </c>
      <c r="E13" s="138">
        <v>1</v>
      </c>
      <c r="F13" s="139" t="s">
        <v>40</v>
      </c>
      <c r="G13" s="137">
        <v>353.54</v>
      </c>
      <c r="H13" s="137">
        <v>353.54</v>
      </c>
      <c r="I13" s="137">
        <v>353.54</v>
      </c>
      <c r="J13" s="137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1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1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2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2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4" t="s">
        <v>27</v>
      </c>
      <c r="B21" s="135" t="s">
        <v>957</v>
      </c>
      <c r="C21" s="136" t="s">
        <v>958</v>
      </c>
      <c r="D21" s="137">
        <v>318.75</v>
      </c>
      <c r="E21" s="138">
        <v>1</v>
      </c>
      <c r="F21" s="139" t="s">
        <v>40</v>
      </c>
      <c r="G21" s="137">
        <v>318.75</v>
      </c>
      <c r="H21" s="140">
        <v>318.75</v>
      </c>
      <c r="I21" s="140">
        <v>318.75</v>
      </c>
      <c r="J21" s="137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4" t="s">
        <v>909</v>
      </c>
      <c r="B23" s="135" t="s">
        <v>959</v>
      </c>
      <c r="C23" s="136" t="s">
        <v>960</v>
      </c>
      <c r="D23" s="137">
        <v>337.5</v>
      </c>
      <c r="E23" s="138">
        <v>1</v>
      </c>
      <c r="F23" s="139" t="s">
        <v>40</v>
      </c>
      <c r="G23" s="137">
        <v>337.5</v>
      </c>
      <c r="H23" s="137">
        <v>337.5</v>
      </c>
      <c r="I23" s="137">
        <v>337.5</v>
      </c>
      <c r="J23" s="137">
        <f>H23-I23</f>
        <v>0</v>
      </c>
    </row>
    <row r="24" spans="1:10" s="33" customFormat="1" ht="25.5">
      <c r="A24" s="131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1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1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2" t="s">
        <v>536</v>
      </c>
      <c r="B27" s="104" t="s">
        <v>218</v>
      </c>
      <c r="C27" s="143" t="s">
        <v>219</v>
      </c>
      <c r="D27" s="127">
        <v>127.8</v>
      </c>
      <c r="E27" s="142">
        <v>1</v>
      </c>
      <c r="F27" s="104" t="s">
        <v>40</v>
      </c>
      <c r="G27" s="127">
        <v>127.8</v>
      </c>
      <c r="H27" s="144">
        <v>127.8</v>
      </c>
      <c r="I27" s="144"/>
      <c r="J27" s="144">
        <v>127.8</v>
      </c>
    </row>
    <row r="28" spans="1:10" s="33" customFormat="1" ht="15">
      <c r="A28" s="131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4" t="s">
        <v>963</v>
      </c>
      <c r="B29" s="135" t="s">
        <v>964</v>
      </c>
      <c r="C29" s="136" t="s">
        <v>965</v>
      </c>
      <c r="D29" s="137">
        <v>1245.99</v>
      </c>
      <c r="E29" s="138">
        <v>1</v>
      </c>
      <c r="F29" s="139" t="s">
        <v>40</v>
      </c>
      <c r="G29" s="137">
        <v>1245.99</v>
      </c>
      <c r="H29" s="137"/>
      <c r="I29" s="137"/>
      <c r="J29" s="137"/>
    </row>
    <row r="30" spans="1:10" s="108" customFormat="1" ht="15">
      <c r="A30" s="134" t="s">
        <v>963</v>
      </c>
      <c r="B30" s="135" t="s">
        <v>966</v>
      </c>
      <c r="C30" s="136" t="s">
        <v>967</v>
      </c>
      <c r="D30" s="137">
        <v>284.48</v>
      </c>
      <c r="E30" s="138">
        <v>1</v>
      </c>
      <c r="F30" s="139" t="s">
        <v>40</v>
      </c>
      <c r="G30" s="137">
        <v>284.48</v>
      </c>
      <c r="H30" s="140">
        <v>1530.47</v>
      </c>
      <c r="I30" s="140">
        <v>1530.47</v>
      </c>
      <c r="J30" s="137">
        <f>H30-I30</f>
        <v>0</v>
      </c>
    </row>
    <row r="31" spans="1:10" s="33" customFormat="1" ht="15">
      <c r="A31" s="132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2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2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0">
      <selection activeCell="A2" sqref="A2:J2"/>
    </sheetView>
  </sheetViews>
  <sheetFormatPr defaultColWidth="9.140625" defaultRowHeight="15"/>
  <cols>
    <col min="1" max="1" width="20.00390625" style="0" customWidth="1"/>
    <col min="2" max="2" width="12.57421875" style="0" customWidth="1"/>
    <col min="3" max="3" width="66.421875" style="0" customWidth="1"/>
  </cols>
  <sheetData>
    <row r="2" spans="1:10" ht="15">
      <c r="A2" s="17" t="s">
        <v>109</v>
      </c>
      <c r="B2" s="17" t="s">
        <v>2</v>
      </c>
      <c r="C2" s="17" t="s">
        <v>3</v>
      </c>
      <c r="D2" s="17" t="s">
        <v>285</v>
      </c>
      <c r="E2" s="17" t="s">
        <v>5</v>
      </c>
      <c r="F2" s="17" t="s">
        <v>6</v>
      </c>
      <c r="G2" s="17" t="s">
        <v>286</v>
      </c>
      <c r="H2" s="17" t="s">
        <v>287</v>
      </c>
      <c r="I2" s="17" t="s">
        <v>188</v>
      </c>
      <c r="J2" s="17" t="s">
        <v>129</v>
      </c>
    </row>
    <row r="3" spans="1:10" s="33" customFormat="1" ht="15">
      <c r="A3" s="152" t="s">
        <v>762</v>
      </c>
      <c r="B3" s="26" t="s">
        <v>986</v>
      </c>
      <c r="C3" s="27" t="s">
        <v>987</v>
      </c>
      <c r="D3" s="21">
        <v>96.25</v>
      </c>
      <c r="E3" s="41">
        <v>2</v>
      </c>
      <c r="F3" s="42" t="s">
        <v>40</v>
      </c>
      <c r="G3" s="21">
        <v>192.5</v>
      </c>
      <c r="H3" s="64"/>
      <c r="I3" s="64"/>
      <c r="J3" s="64"/>
    </row>
    <row r="4" spans="1:10" s="33" customFormat="1" ht="25.5">
      <c r="A4" s="152" t="s">
        <v>867</v>
      </c>
      <c r="B4" s="26" t="s">
        <v>988</v>
      </c>
      <c r="C4" s="27" t="s">
        <v>989</v>
      </c>
      <c r="D4" s="21">
        <v>97.45</v>
      </c>
      <c r="E4" s="41">
        <v>1</v>
      </c>
      <c r="F4" s="42" t="s">
        <v>40</v>
      </c>
      <c r="G4" s="21">
        <v>97.45</v>
      </c>
      <c r="H4" s="64">
        <v>289.95</v>
      </c>
      <c r="I4" s="64"/>
      <c r="J4" s="64">
        <f>H4-I4</f>
        <v>289.95</v>
      </c>
    </row>
    <row r="5" spans="1:10" s="155" customFormat="1" ht="15">
      <c r="A5" s="145" t="s">
        <v>398</v>
      </c>
      <c r="B5" s="146" t="s">
        <v>520</v>
      </c>
      <c r="C5" s="147" t="s">
        <v>990</v>
      </c>
      <c r="D5" s="150">
        <v>28.04</v>
      </c>
      <c r="E5" s="148">
        <v>2</v>
      </c>
      <c r="F5" s="149" t="s">
        <v>40</v>
      </c>
      <c r="G5" s="150">
        <v>56.08</v>
      </c>
      <c r="H5" s="151">
        <v>56.07</v>
      </c>
      <c r="I5" s="151"/>
      <c r="J5" s="151">
        <f>H5-I5</f>
        <v>56.07</v>
      </c>
    </row>
    <row r="6" spans="1:10" s="33" customFormat="1" ht="15">
      <c r="A6" s="152" t="s">
        <v>359</v>
      </c>
      <c r="B6" s="26" t="s">
        <v>991</v>
      </c>
      <c r="C6" s="27" t="s">
        <v>992</v>
      </c>
      <c r="D6" s="21">
        <v>337.5</v>
      </c>
      <c r="E6" s="41">
        <v>1</v>
      </c>
      <c r="F6" s="42" t="s">
        <v>40</v>
      </c>
      <c r="G6" s="21">
        <v>337.5</v>
      </c>
      <c r="H6" s="21"/>
      <c r="I6" s="21"/>
      <c r="J6" s="64"/>
    </row>
    <row r="7" spans="1:10" s="33" customFormat="1" ht="15">
      <c r="A7" s="152" t="s">
        <v>359</v>
      </c>
      <c r="B7" s="26" t="s">
        <v>993</v>
      </c>
      <c r="C7" s="27" t="s">
        <v>994</v>
      </c>
      <c r="D7" s="21">
        <v>400</v>
      </c>
      <c r="E7" s="41">
        <v>1</v>
      </c>
      <c r="F7" s="42" t="s">
        <v>40</v>
      </c>
      <c r="G7" s="21">
        <v>400</v>
      </c>
      <c r="H7" s="64"/>
      <c r="I7" s="64"/>
      <c r="J7" s="64"/>
    </row>
    <row r="8" spans="1:10" s="33" customFormat="1" ht="15">
      <c r="A8" s="152" t="s">
        <v>359</v>
      </c>
      <c r="B8" s="26" t="s">
        <v>381</v>
      </c>
      <c r="C8" s="27" t="s">
        <v>382</v>
      </c>
      <c r="D8" s="21">
        <v>62.92</v>
      </c>
      <c r="E8" s="41">
        <v>1</v>
      </c>
      <c r="F8" s="42" t="s">
        <v>40</v>
      </c>
      <c r="G8" s="21">
        <v>62.92</v>
      </c>
      <c r="H8" s="64">
        <v>800.42</v>
      </c>
      <c r="I8" s="64"/>
      <c r="J8" s="64">
        <f>H8-I8</f>
        <v>800.42</v>
      </c>
    </row>
    <row r="9" spans="1:10" s="155" customFormat="1" ht="15">
      <c r="A9" s="145" t="s">
        <v>75</v>
      </c>
      <c r="B9" s="146" t="s">
        <v>520</v>
      </c>
      <c r="C9" s="147" t="s">
        <v>990</v>
      </c>
      <c r="D9" s="150">
        <v>28.04</v>
      </c>
      <c r="E9" s="148">
        <v>2</v>
      </c>
      <c r="F9" s="149" t="s">
        <v>40</v>
      </c>
      <c r="G9" s="150">
        <v>56.08</v>
      </c>
      <c r="H9" s="151">
        <v>56.07</v>
      </c>
      <c r="I9" s="151"/>
      <c r="J9" s="151">
        <f>H9-I9</f>
        <v>56.07</v>
      </c>
    </row>
    <row r="10" spans="1:10" s="33" customFormat="1" ht="15">
      <c r="A10" s="152" t="s">
        <v>995</v>
      </c>
      <c r="B10" s="26" t="s">
        <v>996</v>
      </c>
      <c r="C10" s="27" t="s">
        <v>997</v>
      </c>
      <c r="D10" s="21">
        <v>92.58</v>
      </c>
      <c r="E10" s="41">
        <v>1</v>
      </c>
      <c r="F10" s="42" t="s">
        <v>40</v>
      </c>
      <c r="G10" s="21">
        <v>92.58</v>
      </c>
      <c r="H10" s="21">
        <v>92.58</v>
      </c>
      <c r="I10" s="21"/>
      <c r="J10" s="64">
        <f>H10-I10</f>
        <v>92.58</v>
      </c>
    </row>
    <row r="11" spans="1:10" s="155" customFormat="1" ht="25.5">
      <c r="A11" s="145" t="s">
        <v>16</v>
      </c>
      <c r="B11" s="146" t="s">
        <v>504</v>
      </c>
      <c r="C11" s="147" t="s">
        <v>505</v>
      </c>
      <c r="D11" s="150">
        <v>25</v>
      </c>
      <c r="E11" s="148">
        <v>1</v>
      </c>
      <c r="F11" s="149" t="s">
        <v>40</v>
      </c>
      <c r="G11" s="150">
        <v>25</v>
      </c>
      <c r="H11" s="150">
        <v>25</v>
      </c>
      <c r="I11" s="150"/>
      <c r="J11" s="151">
        <f>H11-I11</f>
        <v>25</v>
      </c>
    </row>
    <row r="12" spans="1:10" s="33" customFormat="1" ht="25.5">
      <c r="A12" s="152" t="s">
        <v>369</v>
      </c>
      <c r="B12" s="26" t="s">
        <v>988</v>
      </c>
      <c r="C12" s="27" t="s">
        <v>989</v>
      </c>
      <c r="D12" s="21">
        <v>97.45</v>
      </c>
      <c r="E12" s="41">
        <v>1</v>
      </c>
      <c r="F12" s="42" t="s">
        <v>40</v>
      </c>
      <c r="G12" s="21">
        <v>97.45</v>
      </c>
      <c r="H12" s="21">
        <v>97.45</v>
      </c>
      <c r="I12" s="21"/>
      <c r="J12" s="64">
        <f>H12-I12</f>
        <v>97.45</v>
      </c>
    </row>
    <row r="13" spans="1:10" s="155" customFormat="1" ht="25.5">
      <c r="A13" s="145" t="s">
        <v>420</v>
      </c>
      <c r="B13" s="146" t="s">
        <v>998</v>
      </c>
      <c r="C13" s="147" t="s">
        <v>999</v>
      </c>
      <c r="D13" s="150">
        <v>168.38</v>
      </c>
      <c r="E13" s="148">
        <v>2</v>
      </c>
      <c r="F13" s="149" t="s">
        <v>40</v>
      </c>
      <c r="G13" s="150">
        <v>336.76</v>
      </c>
      <c r="H13" s="150"/>
      <c r="I13" s="150"/>
      <c r="J13" s="151"/>
    </row>
    <row r="14" spans="1:10" s="155" customFormat="1" ht="25.5">
      <c r="A14" s="145" t="s">
        <v>420</v>
      </c>
      <c r="B14" s="146" t="s">
        <v>1000</v>
      </c>
      <c r="C14" s="147" t="s">
        <v>1001</v>
      </c>
      <c r="D14" s="150">
        <v>114.85</v>
      </c>
      <c r="E14" s="148">
        <v>2</v>
      </c>
      <c r="F14" s="149" t="s">
        <v>40</v>
      </c>
      <c r="G14" s="150">
        <v>229.7</v>
      </c>
      <c r="H14" s="151">
        <v>564.45</v>
      </c>
      <c r="I14" s="151"/>
      <c r="J14" s="151">
        <f>H14-I14</f>
        <v>564.45</v>
      </c>
    </row>
    <row r="15" spans="1:10" s="33" customFormat="1" ht="15">
      <c r="A15" s="152" t="s">
        <v>731</v>
      </c>
      <c r="B15" s="26" t="s">
        <v>520</v>
      </c>
      <c r="C15" s="27" t="s">
        <v>990</v>
      </c>
      <c r="D15" s="21">
        <v>28.04</v>
      </c>
      <c r="E15" s="41">
        <v>2</v>
      </c>
      <c r="F15" s="42" t="s">
        <v>40</v>
      </c>
      <c r="G15" s="21">
        <v>56.08</v>
      </c>
      <c r="H15" s="64">
        <v>56.07</v>
      </c>
      <c r="I15" s="64"/>
      <c r="J15" s="64">
        <f>H15-I15</f>
        <v>56.07</v>
      </c>
    </row>
    <row r="16" spans="1:10" s="155" customFormat="1" ht="25.5">
      <c r="A16" s="145" t="s">
        <v>1002</v>
      </c>
      <c r="B16" s="146" t="s">
        <v>1003</v>
      </c>
      <c r="C16" s="147" t="s">
        <v>1004</v>
      </c>
      <c r="D16" s="150">
        <v>112.5</v>
      </c>
      <c r="E16" s="148">
        <v>1</v>
      </c>
      <c r="F16" s="149" t="s">
        <v>40</v>
      </c>
      <c r="G16" s="150">
        <v>112.5</v>
      </c>
      <c r="H16" s="150">
        <v>112.5</v>
      </c>
      <c r="I16" s="150"/>
      <c r="J16" s="151">
        <f>H16-I16</f>
        <v>112.5</v>
      </c>
    </row>
    <row r="17" spans="1:10" s="33" customFormat="1" ht="15">
      <c r="A17" s="152" t="s">
        <v>1005</v>
      </c>
      <c r="B17" s="26" t="s">
        <v>1006</v>
      </c>
      <c r="C17" s="27" t="s">
        <v>1007</v>
      </c>
      <c r="D17" s="21">
        <v>301.93</v>
      </c>
      <c r="E17" s="41">
        <v>1</v>
      </c>
      <c r="F17" s="42" t="s">
        <v>40</v>
      </c>
      <c r="G17" s="21">
        <v>301.93</v>
      </c>
      <c r="H17" s="21">
        <v>301.93</v>
      </c>
      <c r="I17" s="21"/>
      <c r="J17" s="64">
        <f>H17-I17</f>
        <v>301.93</v>
      </c>
    </row>
    <row r="18" spans="1:10" s="155" customFormat="1" ht="15">
      <c r="A18" s="145" t="s">
        <v>282</v>
      </c>
      <c r="B18" s="146" t="s">
        <v>520</v>
      </c>
      <c r="C18" s="147" t="s">
        <v>990</v>
      </c>
      <c r="D18" s="150">
        <v>28.04</v>
      </c>
      <c r="E18" s="148">
        <v>3</v>
      </c>
      <c r="F18" s="149" t="s">
        <v>40</v>
      </c>
      <c r="G18" s="150">
        <v>84.12</v>
      </c>
      <c r="H18" s="150"/>
      <c r="I18" s="150"/>
      <c r="J18" s="151"/>
    </row>
    <row r="19" spans="1:10" s="155" customFormat="1" ht="15">
      <c r="A19" s="145" t="s">
        <v>61</v>
      </c>
      <c r="B19" s="146" t="s">
        <v>1008</v>
      </c>
      <c r="C19" s="147" t="s">
        <v>1009</v>
      </c>
      <c r="D19" s="150">
        <v>233.11</v>
      </c>
      <c r="E19" s="148">
        <v>1</v>
      </c>
      <c r="F19" s="149" t="s">
        <v>40</v>
      </c>
      <c r="G19" s="150">
        <v>233.11</v>
      </c>
      <c r="H19" s="150">
        <v>317.21</v>
      </c>
      <c r="I19" s="150"/>
      <c r="J19" s="151">
        <f>H19-I19</f>
        <v>317.21</v>
      </c>
    </row>
    <row r="20" spans="1:10" s="33" customFormat="1" ht="15">
      <c r="A20" s="153" t="s">
        <v>536</v>
      </c>
      <c r="B20" s="26" t="s">
        <v>1010</v>
      </c>
      <c r="C20" s="27" t="s">
        <v>1011</v>
      </c>
      <c r="D20" s="21">
        <v>99</v>
      </c>
      <c r="E20" s="41">
        <v>1</v>
      </c>
      <c r="F20" s="42" t="s">
        <v>40</v>
      </c>
      <c r="G20" s="21">
        <v>99</v>
      </c>
      <c r="H20" s="21"/>
      <c r="I20" s="21"/>
      <c r="J20" s="64"/>
    </row>
    <row r="21" spans="1:10" s="33" customFormat="1" ht="15">
      <c r="A21" s="153" t="s">
        <v>536</v>
      </c>
      <c r="B21" s="26" t="s">
        <v>1012</v>
      </c>
      <c r="C21" s="27" t="s">
        <v>1013</v>
      </c>
      <c r="D21" s="21">
        <v>99</v>
      </c>
      <c r="E21" s="41">
        <v>1</v>
      </c>
      <c r="F21" s="42" t="s">
        <v>40</v>
      </c>
      <c r="G21" s="21">
        <v>99</v>
      </c>
      <c r="H21" s="21"/>
      <c r="I21" s="21"/>
      <c r="J21" s="64"/>
    </row>
    <row r="22" spans="1:10" s="33" customFormat="1" ht="25.5">
      <c r="A22" s="153" t="s">
        <v>536</v>
      </c>
      <c r="B22" s="26" t="s">
        <v>1014</v>
      </c>
      <c r="C22" s="27" t="s">
        <v>1015</v>
      </c>
      <c r="D22" s="21">
        <v>91</v>
      </c>
      <c r="E22" s="41">
        <v>1</v>
      </c>
      <c r="F22" s="42" t="s">
        <v>40</v>
      </c>
      <c r="G22" s="21">
        <v>91</v>
      </c>
      <c r="H22" s="21"/>
      <c r="I22" s="21"/>
      <c r="J22" s="64"/>
    </row>
    <row r="23" spans="1:10" s="33" customFormat="1" ht="25.5">
      <c r="A23" s="153" t="s">
        <v>536</v>
      </c>
      <c r="B23" s="26" t="s">
        <v>1016</v>
      </c>
      <c r="C23" s="27" t="s">
        <v>1017</v>
      </c>
      <c r="D23" s="21">
        <v>141</v>
      </c>
      <c r="E23" s="41">
        <v>1</v>
      </c>
      <c r="F23" s="42" t="s">
        <v>40</v>
      </c>
      <c r="G23" s="21">
        <v>141</v>
      </c>
      <c r="H23" s="64"/>
      <c r="I23" s="64"/>
      <c r="J23" s="64"/>
    </row>
    <row r="24" spans="1:10" s="33" customFormat="1" ht="15">
      <c r="A24" s="153" t="s">
        <v>536</v>
      </c>
      <c r="B24" s="26" t="s">
        <v>1018</v>
      </c>
      <c r="C24" s="27" t="s">
        <v>1019</v>
      </c>
      <c r="D24" s="21">
        <v>233</v>
      </c>
      <c r="E24" s="41">
        <v>2</v>
      </c>
      <c r="F24" s="42" t="s">
        <v>40</v>
      </c>
      <c r="G24" s="21">
        <v>466</v>
      </c>
      <c r="H24" s="64"/>
      <c r="I24" s="64"/>
      <c r="J24" s="64"/>
    </row>
    <row r="25" spans="1:10" s="33" customFormat="1" ht="15">
      <c r="A25" s="153" t="s">
        <v>536</v>
      </c>
      <c r="B25" s="26" t="s">
        <v>1020</v>
      </c>
      <c r="C25" s="27" t="s">
        <v>1021</v>
      </c>
      <c r="D25" s="21">
        <v>696</v>
      </c>
      <c r="E25" s="41">
        <v>1</v>
      </c>
      <c r="F25" s="42" t="s">
        <v>40</v>
      </c>
      <c r="G25" s="21">
        <v>696</v>
      </c>
      <c r="H25" s="64"/>
      <c r="I25" s="64"/>
      <c r="J25" s="64"/>
    </row>
    <row r="26" spans="1:10" s="33" customFormat="1" ht="15">
      <c r="A26" s="153" t="s">
        <v>536</v>
      </c>
      <c r="B26" s="26" t="s">
        <v>1022</v>
      </c>
      <c r="C26" s="27" t="s">
        <v>1023</v>
      </c>
      <c r="D26" s="21">
        <v>61</v>
      </c>
      <c r="E26" s="41">
        <v>1</v>
      </c>
      <c r="F26" s="42" t="s">
        <v>40</v>
      </c>
      <c r="G26" s="21">
        <v>61</v>
      </c>
      <c r="H26" s="64"/>
      <c r="I26" s="64"/>
      <c r="J26" s="64"/>
    </row>
    <row r="27" spans="1:10" s="33" customFormat="1" ht="15">
      <c r="A27" s="153" t="s">
        <v>536</v>
      </c>
      <c r="B27" s="26" t="s">
        <v>520</v>
      </c>
      <c r="C27" s="27" t="s">
        <v>990</v>
      </c>
      <c r="D27" s="21">
        <v>28.04</v>
      </c>
      <c r="E27" s="41">
        <v>3</v>
      </c>
      <c r="F27" s="42" t="s">
        <v>40</v>
      </c>
      <c r="G27" s="21">
        <v>84.12</v>
      </c>
      <c r="H27" s="64"/>
      <c r="I27" s="64"/>
      <c r="J27" s="64"/>
    </row>
    <row r="28" spans="1:10" s="33" customFormat="1" ht="15">
      <c r="A28" s="153" t="s">
        <v>536</v>
      </c>
      <c r="B28" s="26" t="s">
        <v>1024</v>
      </c>
      <c r="C28" s="27" t="s">
        <v>1025</v>
      </c>
      <c r="D28" s="21">
        <v>65.76</v>
      </c>
      <c r="E28" s="41">
        <v>1</v>
      </c>
      <c r="F28" s="42" t="s">
        <v>40</v>
      </c>
      <c r="G28" s="21">
        <v>65.76</v>
      </c>
      <c r="H28" s="64"/>
      <c r="I28" s="64"/>
      <c r="J28" s="64"/>
    </row>
    <row r="29" spans="1:10" s="33" customFormat="1" ht="15">
      <c r="A29" s="153" t="s">
        <v>536</v>
      </c>
      <c r="B29" s="26" t="s">
        <v>381</v>
      </c>
      <c r="C29" s="27" t="s">
        <v>382</v>
      </c>
      <c r="D29" s="21">
        <v>62.92</v>
      </c>
      <c r="E29" s="41">
        <v>2</v>
      </c>
      <c r="F29" s="42" t="s">
        <v>40</v>
      </c>
      <c r="G29" s="21">
        <v>125.84</v>
      </c>
      <c r="H29" s="64"/>
      <c r="I29" s="64"/>
      <c r="J29" s="64"/>
    </row>
    <row r="30" spans="1:10" s="33" customFormat="1" ht="25.5">
      <c r="A30" s="153" t="s">
        <v>536</v>
      </c>
      <c r="B30" s="26" t="s">
        <v>1026</v>
      </c>
      <c r="C30" s="27" t="s">
        <v>1027</v>
      </c>
      <c r="D30" s="21">
        <v>272</v>
      </c>
      <c r="E30" s="41">
        <v>1</v>
      </c>
      <c r="F30" s="42" t="s">
        <v>40</v>
      </c>
      <c r="G30" s="21">
        <v>272</v>
      </c>
      <c r="H30" s="64"/>
      <c r="I30" s="64"/>
      <c r="J30" s="64"/>
    </row>
    <row r="31" spans="1:10" s="33" customFormat="1" ht="25.5">
      <c r="A31" s="153" t="s">
        <v>536</v>
      </c>
      <c r="B31" s="26" t="s">
        <v>988</v>
      </c>
      <c r="C31" s="27" t="s">
        <v>989</v>
      </c>
      <c r="D31" s="21">
        <v>98</v>
      </c>
      <c r="E31" s="41">
        <v>2</v>
      </c>
      <c r="F31" s="42" t="s">
        <v>40</v>
      </c>
      <c r="G31" s="21">
        <v>196</v>
      </c>
      <c r="H31" s="64"/>
      <c r="I31" s="64"/>
      <c r="J31" s="64"/>
    </row>
    <row r="32" spans="1:10" s="33" customFormat="1" ht="15">
      <c r="A32" s="153" t="s">
        <v>536</v>
      </c>
      <c r="B32" s="26" t="s">
        <v>1028</v>
      </c>
      <c r="C32" s="27" t="s">
        <v>1029</v>
      </c>
      <c r="D32" s="21">
        <v>126</v>
      </c>
      <c r="E32" s="41">
        <v>1</v>
      </c>
      <c r="F32" s="42" t="s">
        <v>40</v>
      </c>
      <c r="G32" s="21">
        <v>126</v>
      </c>
      <c r="H32" s="64"/>
      <c r="I32" s="64"/>
      <c r="J32" s="64"/>
    </row>
    <row r="33" spans="1:10" s="33" customFormat="1" ht="25.5">
      <c r="A33" s="153" t="s">
        <v>536</v>
      </c>
      <c r="B33" s="26" t="s">
        <v>1030</v>
      </c>
      <c r="C33" s="27" t="s">
        <v>1031</v>
      </c>
      <c r="D33" s="21">
        <v>97</v>
      </c>
      <c r="E33" s="41">
        <v>1</v>
      </c>
      <c r="F33" s="42" t="s">
        <v>40</v>
      </c>
      <c r="G33" s="21">
        <v>97</v>
      </c>
      <c r="H33" s="64">
        <v>2674.04</v>
      </c>
      <c r="I33" s="64"/>
      <c r="J33" s="64">
        <f>H33-I33</f>
        <v>2674.04</v>
      </c>
    </row>
    <row r="34" spans="1:10" s="155" customFormat="1" ht="15">
      <c r="A34" s="145" t="s">
        <v>963</v>
      </c>
      <c r="B34" s="146" t="s">
        <v>1032</v>
      </c>
      <c r="C34" s="147" t="s">
        <v>1033</v>
      </c>
      <c r="D34" s="150">
        <v>1113.29</v>
      </c>
      <c r="E34" s="148">
        <v>1</v>
      </c>
      <c r="F34" s="149" t="s">
        <v>40</v>
      </c>
      <c r="G34" s="150">
        <v>1113.29</v>
      </c>
      <c r="H34" s="150">
        <v>1113.29</v>
      </c>
      <c r="I34" s="150"/>
      <c r="J34" s="151">
        <f>H34-I34</f>
        <v>1113.29</v>
      </c>
    </row>
    <row r="35" spans="1:10" s="33" customFormat="1" ht="15">
      <c r="A35" s="154" t="s">
        <v>968</v>
      </c>
      <c r="B35" s="26" t="s">
        <v>1034</v>
      </c>
      <c r="C35" s="27" t="s">
        <v>1035</v>
      </c>
      <c r="D35" s="21">
        <v>418.44</v>
      </c>
      <c r="E35" s="41">
        <v>1</v>
      </c>
      <c r="F35" s="42" t="s">
        <v>40</v>
      </c>
      <c r="G35" s="21">
        <v>418.44</v>
      </c>
      <c r="H35" s="21">
        <v>418.44</v>
      </c>
      <c r="I35" s="21"/>
      <c r="J35" s="64">
        <f>H35-I35</f>
        <v>418.44</v>
      </c>
    </row>
  </sheetData>
  <sheetProtection/>
  <hyperlinks>
    <hyperlink ref="A35" r:id="rId1" display="http://forum.sibmama.ru/viewtopic.php?p=51432944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57421875" style="0" customWidth="1"/>
    <col min="2" max="2" width="12.2812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1" t="s">
        <v>585</v>
      </c>
      <c r="B2" s="161" t="s">
        <v>1036</v>
      </c>
      <c r="C2" s="27" t="s">
        <v>1037</v>
      </c>
      <c r="D2" s="21">
        <v>107.65</v>
      </c>
      <c r="E2" s="41">
        <v>1</v>
      </c>
      <c r="F2" s="42" t="s">
        <v>40</v>
      </c>
      <c r="G2" s="21">
        <v>107.65</v>
      </c>
      <c r="H2" s="64">
        <v>107.65</v>
      </c>
      <c r="I2" s="64"/>
      <c r="J2" s="64">
        <f>H2-I2</f>
        <v>107.65</v>
      </c>
    </row>
    <row r="3" spans="1:10" s="155" customFormat="1" ht="25.5">
      <c r="A3" s="158" t="s">
        <v>1038</v>
      </c>
      <c r="B3" s="157" t="s">
        <v>1039</v>
      </c>
      <c r="C3" s="147" t="s">
        <v>1040</v>
      </c>
      <c r="D3" s="150">
        <v>36.25</v>
      </c>
      <c r="E3" s="148">
        <v>1</v>
      </c>
      <c r="F3" s="149" t="s">
        <v>40</v>
      </c>
      <c r="G3" s="150">
        <v>36.25</v>
      </c>
      <c r="H3" s="150"/>
      <c r="I3" s="150"/>
      <c r="J3" s="151"/>
    </row>
    <row r="4" spans="1:10" s="155" customFormat="1" ht="15">
      <c r="A4" s="158" t="s">
        <v>1038</v>
      </c>
      <c r="B4" s="157" t="s">
        <v>1041</v>
      </c>
      <c r="C4" s="147" t="s">
        <v>1042</v>
      </c>
      <c r="D4" s="150">
        <v>42.5</v>
      </c>
      <c r="E4" s="148">
        <v>1</v>
      </c>
      <c r="F4" s="149" t="s">
        <v>40</v>
      </c>
      <c r="G4" s="150">
        <v>42.5</v>
      </c>
      <c r="H4" s="150"/>
      <c r="I4" s="150"/>
      <c r="J4" s="151"/>
    </row>
    <row r="5" spans="1:10" s="155" customFormat="1" ht="15">
      <c r="A5" s="158" t="s">
        <v>1038</v>
      </c>
      <c r="B5" s="157" t="s">
        <v>1043</v>
      </c>
      <c r="C5" s="147" t="s">
        <v>1044</v>
      </c>
      <c r="D5" s="150">
        <v>17.31</v>
      </c>
      <c r="E5" s="148">
        <v>4</v>
      </c>
      <c r="F5" s="149" t="s">
        <v>40</v>
      </c>
      <c r="G5" s="150">
        <v>69.24</v>
      </c>
      <c r="H5" s="150"/>
      <c r="I5" s="150"/>
      <c r="J5" s="151"/>
    </row>
    <row r="6" spans="1:10" s="155" customFormat="1" ht="25.5">
      <c r="A6" s="158" t="s">
        <v>1038</v>
      </c>
      <c r="B6" s="157" t="s">
        <v>1045</v>
      </c>
      <c r="C6" s="147" t="s">
        <v>1046</v>
      </c>
      <c r="D6" s="150">
        <v>36.41</v>
      </c>
      <c r="E6" s="148">
        <v>1</v>
      </c>
      <c r="F6" s="149" t="s">
        <v>40</v>
      </c>
      <c r="G6" s="150">
        <v>36.41</v>
      </c>
      <c r="H6" s="151">
        <v>184.38</v>
      </c>
      <c r="I6" s="151"/>
      <c r="J6" s="151">
        <f aca="true" t="shared" si="0" ref="J6:J43">H6-I6</f>
        <v>184.38</v>
      </c>
    </row>
    <row r="7" spans="1:10" s="33" customFormat="1" ht="25.5">
      <c r="A7" s="101" t="s">
        <v>1047</v>
      </c>
      <c r="B7" s="161" t="s">
        <v>1048</v>
      </c>
      <c r="C7" s="27" t="s">
        <v>1049</v>
      </c>
      <c r="D7" s="21">
        <v>126.25</v>
      </c>
      <c r="E7" s="41">
        <v>1</v>
      </c>
      <c r="F7" s="42" t="s">
        <v>40</v>
      </c>
      <c r="G7" s="21">
        <v>126.25</v>
      </c>
      <c r="H7" s="21">
        <v>126.25</v>
      </c>
      <c r="I7" s="21"/>
      <c r="J7" s="64">
        <f t="shared" si="0"/>
        <v>126.25</v>
      </c>
    </row>
    <row r="8" spans="1:10" s="155" customFormat="1" ht="25.5">
      <c r="A8" s="156" t="s">
        <v>398</v>
      </c>
      <c r="B8" s="157" t="s">
        <v>1036</v>
      </c>
      <c r="C8" s="147" t="s">
        <v>1037</v>
      </c>
      <c r="D8" s="150">
        <v>107.65</v>
      </c>
      <c r="E8" s="148">
        <v>2</v>
      </c>
      <c r="F8" s="149" t="s">
        <v>40</v>
      </c>
      <c r="G8" s="150">
        <v>215.3</v>
      </c>
      <c r="H8" s="151">
        <v>215.3</v>
      </c>
      <c r="I8" s="151"/>
      <c r="J8" s="151">
        <f t="shared" si="0"/>
        <v>215.3</v>
      </c>
    </row>
    <row r="9" spans="1:10" s="33" customFormat="1" ht="25.5">
      <c r="A9" s="61" t="s">
        <v>1050</v>
      </c>
      <c r="B9" s="161" t="s">
        <v>1051</v>
      </c>
      <c r="C9" s="27" t="s">
        <v>1052</v>
      </c>
      <c r="D9" s="21">
        <v>135.48</v>
      </c>
      <c r="E9" s="41">
        <v>1</v>
      </c>
      <c r="F9" s="42" t="s">
        <v>40</v>
      </c>
      <c r="G9" s="21">
        <v>135.48</v>
      </c>
      <c r="H9" s="64">
        <v>135.48</v>
      </c>
      <c r="I9" s="64"/>
      <c r="J9" s="64">
        <f t="shared" si="0"/>
        <v>135.48</v>
      </c>
    </row>
    <row r="10" spans="1:10" s="155" customFormat="1" ht="25.5">
      <c r="A10" s="158" t="s">
        <v>1053</v>
      </c>
      <c r="B10" s="157" t="s">
        <v>1054</v>
      </c>
      <c r="C10" s="147" t="s">
        <v>1055</v>
      </c>
      <c r="D10" s="150">
        <v>288.24</v>
      </c>
      <c r="E10" s="148">
        <v>2</v>
      </c>
      <c r="F10" s="149" t="s">
        <v>40</v>
      </c>
      <c r="G10" s="150">
        <v>576.48</v>
      </c>
      <c r="H10" s="150">
        <v>576.49</v>
      </c>
      <c r="I10" s="150"/>
      <c r="J10" s="151">
        <f t="shared" si="0"/>
        <v>576.49</v>
      </c>
    </row>
    <row r="11" spans="1:10" s="33" customFormat="1" ht="25.5">
      <c r="A11" s="60" t="s">
        <v>196</v>
      </c>
      <c r="B11" s="161" t="s">
        <v>1036</v>
      </c>
      <c r="C11" s="27" t="s">
        <v>1037</v>
      </c>
      <c r="D11" s="21">
        <v>107.65</v>
      </c>
      <c r="E11" s="41">
        <v>1</v>
      </c>
      <c r="F11" s="42" t="s">
        <v>40</v>
      </c>
      <c r="G11" s="21">
        <v>107.65</v>
      </c>
      <c r="H11" s="64">
        <v>107.65</v>
      </c>
      <c r="I11" s="64"/>
      <c r="J11" s="64">
        <f t="shared" si="0"/>
        <v>107.65</v>
      </c>
    </row>
    <row r="12" spans="1:10" s="155" customFormat="1" ht="15">
      <c r="A12" s="158" t="s">
        <v>359</v>
      </c>
      <c r="B12" s="157" t="s">
        <v>1056</v>
      </c>
      <c r="C12" s="147" t="s">
        <v>1057</v>
      </c>
      <c r="D12" s="150">
        <v>99</v>
      </c>
      <c r="E12" s="148">
        <v>1</v>
      </c>
      <c r="F12" s="149" t="s">
        <v>40</v>
      </c>
      <c r="G12" s="150">
        <v>99</v>
      </c>
      <c r="H12" s="150"/>
      <c r="I12" s="150"/>
      <c r="J12" s="151"/>
    </row>
    <row r="13" spans="1:10" s="155" customFormat="1" ht="25.5">
      <c r="A13" s="159" t="s">
        <v>359</v>
      </c>
      <c r="B13" s="157" t="s">
        <v>1036</v>
      </c>
      <c r="C13" s="147" t="s">
        <v>1037</v>
      </c>
      <c r="D13" s="150">
        <v>107.65</v>
      </c>
      <c r="E13" s="148">
        <v>1</v>
      </c>
      <c r="F13" s="149" t="s">
        <v>40</v>
      </c>
      <c r="G13" s="150">
        <v>107.65</v>
      </c>
      <c r="H13" s="151">
        <v>206.65</v>
      </c>
      <c r="I13" s="151"/>
      <c r="J13" s="151">
        <f t="shared" si="0"/>
        <v>206.65</v>
      </c>
    </row>
    <row r="14" spans="1:10" s="33" customFormat="1" ht="25.5">
      <c r="A14" s="60" t="s">
        <v>1058</v>
      </c>
      <c r="B14" s="161" t="s">
        <v>1059</v>
      </c>
      <c r="C14" s="27" t="s">
        <v>1060</v>
      </c>
      <c r="D14" s="21">
        <v>91.51</v>
      </c>
      <c r="E14" s="41">
        <v>2</v>
      </c>
      <c r="F14" s="42" t="s">
        <v>40</v>
      </c>
      <c r="G14" s="21">
        <v>183.02</v>
      </c>
      <c r="H14" s="21"/>
      <c r="I14" s="21"/>
      <c r="J14" s="64"/>
    </row>
    <row r="15" spans="1:10" s="33" customFormat="1" ht="15">
      <c r="A15" s="61" t="s">
        <v>1061</v>
      </c>
      <c r="B15" s="161" t="s">
        <v>451</v>
      </c>
      <c r="C15" s="27" t="s">
        <v>452</v>
      </c>
      <c r="D15" s="21">
        <v>156.25</v>
      </c>
      <c r="E15" s="41">
        <v>1</v>
      </c>
      <c r="F15" s="42" t="s">
        <v>40</v>
      </c>
      <c r="G15" s="21">
        <v>156.25</v>
      </c>
      <c r="H15" s="21">
        <v>339.26</v>
      </c>
      <c r="I15" s="21"/>
      <c r="J15" s="64">
        <f t="shared" si="0"/>
        <v>339.26</v>
      </c>
    </row>
    <row r="16" spans="1:10" s="155" customFormat="1" ht="25.5">
      <c r="A16" s="158" t="s">
        <v>1062</v>
      </c>
      <c r="B16" s="157" t="s">
        <v>1063</v>
      </c>
      <c r="C16" s="147" t="s">
        <v>1064</v>
      </c>
      <c r="D16" s="150">
        <v>384.97</v>
      </c>
      <c r="E16" s="148">
        <v>1</v>
      </c>
      <c r="F16" s="149" t="s">
        <v>40</v>
      </c>
      <c r="G16" s="150">
        <v>384.97</v>
      </c>
      <c r="H16" s="151">
        <v>384.97</v>
      </c>
      <c r="I16" s="151"/>
      <c r="J16" s="151">
        <f t="shared" si="0"/>
        <v>384.97</v>
      </c>
    </row>
    <row r="17" spans="1:10" s="33" customFormat="1" ht="25.5">
      <c r="A17" s="61" t="s">
        <v>75</v>
      </c>
      <c r="B17" s="161" t="s">
        <v>745</v>
      </c>
      <c r="C17" s="27" t="s">
        <v>746</v>
      </c>
      <c r="D17" s="21">
        <v>46.73</v>
      </c>
      <c r="E17" s="41">
        <v>3</v>
      </c>
      <c r="F17" s="42" t="s">
        <v>40</v>
      </c>
      <c r="G17" s="21">
        <v>140.19</v>
      </c>
      <c r="H17" s="21">
        <v>140.18</v>
      </c>
      <c r="I17" s="21"/>
      <c r="J17" s="64">
        <f t="shared" si="0"/>
        <v>140.18</v>
      </c>
    </row>
    <row r="18" spans="1:10" s="155" customFormat="1" ht="25.5">
      <c r="A18" s="156" t="s">
        <v>796</v>
      </c>
      <c r="B18" s="157" t="s">
        <v>1036</v>
      </c>
      <c r="C18" s="147" t="s">
        <v>1037</v>
      </c>
      <c r="D18" s="150">
        <v>107.65</v>
      </c>
      <c r="E18" s="148">
        <v>1</v>
      </c>
      <c r="F18" s="149" t="s">
        <v>40</v>
      </c>
      <c r="G18" s="150">
        <v>107.65</v>
      </c>
      <c r="H18" s="151">
        <v>107.65</v>
      </c>
      <c r="I18" s="151"/>
      <c r="J18" s="151">
        <f t="shared" si="0"/>
        <v>107.65</v>
      </c>
    </row>
    <row r="19" spans="1:10" s="33" customFormat="1" ht="15">
      <c r="A19" s="61" t="s">
        <v>16</v>
      </c>
      <c r="B19" s="161" t="s">
        <v>709</v>
      </c>
      <c r="C19" s="27" t="s">
        <v>1065</v>
      </c>
      <c r="D19" s="21">
        <v>27.38</v>
      </c>
      <c r="E19" s="41">
        <v>3</v>
      </c>
      <c r="F19" s="42" t="s">
        <v>40</v>
      </c>
      <c r="G19" s="21">
        <v>82.14</v>
      </c>
      <c r="H19" s="21"/>
      <c r="I19" s="21"/>
      <c r="J19" s="64"/>
    </row>
    <row r="20" spans="1:10" s="33" customFormat="1" ht="25.5">
      <c r="A20" s="61" t="s">
        <v>16</v>
      </c>
      <c r="B20" s="161" t="s">
        <v>1036</v>
      </c>
      <c r="C20" s="27" t="s">
        <v>1037</v>
      </c>
      <c r="D20" s="21">
        <v>107.65</v>
      </c>
      <c r="E20" s="41">
        <v>1</v>
      </c>
      <c r="F20" s="42" t="s">
        <v>40</v>
      </c>
      <c r="G20" s="21">
        <v>107.65</v>
      </c>
      <c r="H20" s="64">
        <v>189.79</v>
      </c>
      <c r="I20" s="64"/>
      <c r="J20" s="64">
        <f t="shared" si="0"/>
        <v>189.79</v>
      </c>
    </row>
    <row r="21" spans="1:10" s="155" customFormat="1" ht="25.5">
      <c r="A21" s="159" t="s">
        <v>801</v>
      </c>
      <c r="B21" s="157" t="s">
        <v>1036</v>
      </c>
      <c r="C21" s="147" t="s">
        <v>1037</v>
      </c>
      <c r="D21" s="150">
        <v>107.65</v>
      </c>
      <c r="E21" s="148">
        <v>1</v>
      </c>
      <c r="F21" s="149" t="s">
        <v>40</v>
      </c>
      <c r="G21" s="150">
        <v>107.65</v>
      </c>
      <c r="H21" s="151">
        <v>107.65</v>
      </c>
      <c r="I21" s="151"/>
      <c r="J21" s="151">
        <f t="shared" si="0"/>
        <v>107.65</v>
      </c>
    </row>
    <row r="22" spans="1:10" s="33" customFormat="1" ht="25.5">
      <c r="A22" s="60" t="s">
        <v>1066</v>
      </c>
      <c r="B22" s="161" t="s">
        <v>1067</v>
      </c>
      <c r="C22" s="27" t="s">
        <v>1068</v>
      </c>
      <c r="D22" s="21">
        <v>67.08</v>
      </c>
      <c r="E22" s="41">
        <v>1</v>
      </c>
      <c r="F22" s="42" t="s">
        <v>40</v>
      </c>
      <c r="G22" s="21">
        <v>67.08</v>
      </c>
      <c r="H22" s="21"/>
      <c r="I22" s="21"/>
      <c r="J22" s="64"/>
    </row>
    <row r="23" spans="1:10" s="33" customFormat="1" ht="25.5">
      <c r="A23" s="61" t="s">
        <v>1069</v>
      </c>
      <c r="B23" s="161" t="s">
        <v>745</v>
      </c>
      <c r="C23" s="27" t="s">
        <v>746</v>
      </c>
      <c r="D23" s="21">
        <v>46.73</v>
      </c>
      <c r="E23" s="41">
        <v>5</v>
      </c>
      <c r="F23" s="42" t="s">
        <v>40</v>
      </c>
      <c r="G23" s="21">
        <v>233.65</v>
      </c>
      <c r="H23" s="64">
        <v>300.71</v>
      </c>
      <c r="I23" s="64"/>
      <c r="J23" s="64">
        <f t="shared" si="0"/>
        <v>300.71</v>
      </c>
    </row>
    <row r="24" spans="1:10" s="155" customFormat="1" ht="15">
      <c r="A24" s="158" t="s">
        <v>420</v>
      </c>
      <c r="B24" s="157" t="s">
        <v>1070</v>
      </c>
      <c r="C24" s="147" t="s">
        <v>1071</v>
      </c>
      <c r="D24" s="150">
        <v>10.25</v>
      </c>
      <c r="E24" s="148">
        <v>4</v>
      </c>
      <c r="F24" s="149" t="s">
        <v>40</v>
      </c>
      <c r="G24" s="150">
        <v>41</v>
      </c>
      <c r="H24" s="150"/>
      <c r="I24" s="150"/>
      <c r="J24" s="151"/>
    </row>
    <row r="25" spans="1:10" s="155" customFormat="1" ht="15">
      <c r="A25" s="158" t="s">
        <v>420</v>
      </c>
      <c r="B25" s="157" t="s">
        <v>1072</v>
      </c>
      <c r="C25" s="147" t="s">
        <v>1073</v>
      </c>
      <c r="D25" s="150">
        <v>96.5</v>
      </c>
      <c r="E25" s="148">
        <v>1</v>
      </c>
      <c r="F25" s="149" t="s">
        <v>40</v>
      </c>
      <c r="G25" s="150">
        <v>96.5</v>
      </c>
      <c r="H25" s="150"/>
      <c r="I25" s="150"/>
      <c r="J25" s="151"/>
    </row>
    <row r="26" spans="1:10" s="155" customFormat="1" ht="25.5">
      <c r="A26" s="158" t="s">
        <v>420</v>
      </c>
      <c r="B26" s="157" t="s">
        <v>1074</v>
      </c>
      <c r="C26" s="147" t="s">
        <v>1075</v>
      </c>
      <c r="D26" s="150">
        <v>134.08</v>
      </c>
      <c r="E26" s="148">
        <v>1</v>
      </c>
      <c r="F26" s="149" t="s">
        <v>40</v>
      </c>
      <c r="G26" s="150">
        <v>134.08</v>
      </c>
      <c r="H26" s="150"/>
      <c r="I26" s="150"/>
      <c r="J26" s="151"/>
    </row>
    <row r="27" spans="1:10" s="155" customFormat="1" ht="25.5">
      <c r="A27" s="158" t="s">
        <v>420</v>
      </c>
      <c r="B27" s="157" t="s">
        <v>998</v>
      </c>
      <c r="C27" s="147" t="s">
        <v>999</v>
      </c>
      <c r="D27" s="150">
        <v>167.38</v>
      </c>
      <c r="E27" s="148">
        <v>2</v>
      </c>
      <c r="F27" s="149" t="s">
        <v>40</v>
      </c>
      <c r="G27" s="150">
        <v>334.76</v>
      </c>
      <c r="H27" s="150"/>
      <c r="I27" s="150"/>
      <c r="J27" s="151"/>
    </row>
    <row r="28" spans="1:10" s="155" customFormat="1" ht="15">
      <c r="A28" s="158" t="s">
        <v>420</v>
      </c>
      <c r="B28" s="157" t="s">
        <v>1076</v>
      </c>
      <c r="C28" s="147" t="s">
        <v>1077</v>
      </c>
      <c r="D28" s="150">
        <v>146.25</v>
      </c>
      <c r="E28" s="148">
        <v>1</v>
      </c>
      <c r="F28" s="149" t="s">
        <v>40</v>
      </c>
      <c r="G28" s="150">
        <v>146.25</v>
      </c>
      <c r="H28" s="151">
        <v>752.58</v>
      </c>
      <c r="I28" s="151"/>
      <c r="J28" s="151">
        <f t="shared" si="0"/>
        <v>752.58</v>
      </c>
    </row>
    <row r="29" spans="1:10" s="33" customFormat="1" ht="25.5">
      <c r="A29" s="60" t="s">
        <v>950</v>
      </c>
      <c r="B29" s="161" t="s">
        <v>1078</v>
      </c>
      <c r="C29" s="27" t="s">
        <v>1079</v>
      </c>
      <c r="D29" s="21">
        <v>84.08</v>
      </c>
      <c r="E29" s="41">
        <v>1</v>
      </c>
      <c r="F29" s="42" t="s">
        <v>40</v>
      </c>
      <c r="G29" s="21">
        <v>84.08</v>
      </c>
      <c r="H29" s="21">
        <v>84.08</v>
      </c>
      <c r="I29" s="21"/>
      <c r="J29" s="64">
        <f t="shared" si="0"/>
        <v>84.08</v>
      </c>
    </row>
    <row r="30" spans="1:10" s="155" customFormat="1" ht="15">
      <c r="A30" s="156" t="s">
        <v>1080</v>
      </c>
      <c r="B30" s="157" t="s">
        <v>709</v>
      </c>
      <c r="C30" s="147" t="s">
        <v>1065</v>
      </c>
      <c r="D30" s="150">
        <v>27.38</v>
      </c>
      <c r="E30" s="148">
        <v>2</v>
      </c>
      <c r="F30" s="149" t="s">
        <v>40</v>
      </c>
      <c r="G30" s="150">
        <v>54.76</v>
      </c>
      <c r="H30" s="151">
        <v>54.76</v>
      </c>
      <c r="I30" s="151"/>
      <c r="J30" s="151">
        <f t="shared" si="0"/>
        <v>54.76</v>
      </c>
    </row>
    <row r="31" spans="1:10" s="33" customFormat="1" ht="25.5">
      <c r="A31" s="61" t="s">
        <v>661</v>
      </c>
      <c r="B31" s="161" t="s">
        <v>1036</v>
      </c>
      <c r="C31" s="27" t="s">
        <v>1037</v>
      </c>
      <c r="D31" s="21">
        <v>107.65</v>
      </c>
      <c r="E31" s="41">
        <v>2</v>
      </c>
      <c r="F31" s="42" t="s">
        <v>40</v>
      </c>
      <c r="G31" s="21">
        <v>215.3</v>
      </c>
      <c r="H31" s="64">
        <v>215.3</v>
      </c>
      <c r="I31" s="64"/>
      <c r="J31" s="64">
        <f t="shared" si="0"/>
        <v>215.3</v>
      </c>
    </row>
    <row r="32" spans="1:10" s="155" customFormat="1" ht="15">
      <c r="A32" s="158" t="s">
        <v>1005</v>
      </c>
      <c r="B32" s="157" t="s">
        <v>1006</v>
      </c>
      <c r="C32" s="147" t="s">
        <v>1007</v>
      </c>
      <c r="D32" s="150">
        <v>314.15</v>
      </c>
      <c r="E32" s="148">
        <v>1</v>
      </c>
      <c r="F32" s="149" t="s">
        <v>40</v>
      </c>
      <c r="G32" s="150">
        <v>314.15</v>
      </c>
      <c r="H32" s="150">
        <v>314.15</v>
      </c>
      <c r="I32" s="150"/>
      <c r="J32" s="151">
        <f t="shared" si="0"/>
        <v>314.15</v>
      </c>
    </row>
    <row r="33" spans="1:10" s="33" customFormat="1" ht="15">
      <c r="A33" s="60" t="s">
        <v>61</v>
      </c>
      <c r="B33" s="161" t="s">
        <v>1081</v>
      </c>
      <c r="C33" s="27" t="s">
        <v>1082</v>
      </c>
      <c r="D33" s="21">
        <v>191.75</v>
      </c>
      <c r="E33" s="41">
        <v>1</v>
      </c>
      <c r="F33" s="42" t="s">
        <v>40</v>
      </c>
      <c r="G33" s="21">
        <v>191.75</v>
      </c>
      <c r="H33" s="64"/>
      <c r="I33" s="64"/>
      <c r="J33" s="64"/>
    </row>
    <row r="34" spans="1:10" s="33" customFormat="1" ht="25.5">
      <c r="A34" s="61" t="s">
        <v>282</v>
      </c>
      <c r="B34" s="161" t="s">
        <v>745</v>
      </c>
      <c r="C34" s="27" t="s">
        <v>746</v>
      </c>
      <c r="D34" s="21">
        <v>46.73</v>
      </c>
      <c r="E34" s="41">
        <v>2</v>
      </c>
      <c r="F34" s="42" t="s">
        <v>40</v>
      </c>
      <c r="G34" s="21">
        <v>93.46</v>
      </c>
      <c r="H34" s="64">
        <v>285.2</v>
      </c>
      <c r="I34" s="64"/>
      <c r="J34" s="64">
        <f t="shared" si="0"/>
        <v>285.2</v>
      </c>
    </row>
    <row r="35" spans="1:10" s="155" customFormat="1" ht="15">
      <c r="A35" s="160" t="s">
        <v>536</v>
      </c>
      <c r="B35" s="157" t="s">
        <v>257</v>
      </c>
      <c r="C35" s="147" t="s">
        <v>1083</v>
      </c>
      <c r="D35" s="150">
        <v>95.28</v>
      </c>
      <c r="E35" s="148">
        <v>4</v>
      </c>
      <c r="F35" s="149" t="s">
        <v>40</v>
      </c>
      <c r="G35" s="150">
        <v>381.12</v>
      </c>
      <c r="H35" s="150"/>
      <c r="I35" s="150"/>
      <c r="J35" s="151"/>
    </row>
    <row r="36" spans="1:10" s="155" customFormat="1" ht="15">
      <c r="A36" s="160" t="s">
        <v>536</v>
      </c>
      <c r="B36" s="157" t="s">
        <v>1084</v>
      </c>
      <c r="C36" s="147" t="s">
        <v>1085</v>
      </c>
      <c r="D36" s="150">
        <v>71</v>
      </c>
      <c r="E36" s="148">
        <v>1</v>
      </c>
      <c r="F36" s="149" t="s">
        <v>40</v>
      </c>
      <c r="G36" s="150">
        <v>71</v>
      </c>
      <c r="H36" s="151"/>
      <c r="I36" s="151"/>
      <c r="J36" s="151"/>
    </row>
    <row r="37" spans="1:10" s="155" customFormat="1" ht="15">
      <c r="A37" s="160" t="s">
        <v>536</v>
      </c>
      <c r="B37" s="157" t="s">
        <v>802</v>
      </c>
      <c r="C37" s="147" t="s">
        <v>803</v>
      </c>
      <c r="D37" s="150">
        <v>46.64</v>
      </c>
      <c r="E37" s="148">
        <v>1</v>
      </c>
      <c r="F37" s="149" t="s">
        <v>40</v>
      </c>
      <c r="G37" s="150">
        <v>46.64</v>
      </c>
      <c r="H37" s="151"/>
      <c r="I37" s="151"/>
      <c r="J37" s="151"/>
    </row>
    <row r="38" spans="1:10" s="155" customFormat="1" ht="25.5">
      <c r="A38" s="160" t="s">
        <v>536</v>
      </c>
      <c r="B38" s="157" t="s">
        <v>1036</v>
      </c>
      <c r="C38" s="147" t="s">
        <v>1037</v>
      </c>
      <c r="D38" s="150">
        <v>107.65</v>
      </c>
      <c r="E38" s="148">
        <v>3</v>
      </c>
      <c r="F38" s="149" t="s">
        <v>40</v>
      </c>
      <c r="G38" s="150">
        <v>322.95</v>
      </c>
      <c r="H38" s="151"/>
      <c r="I38" s="151"/>
      <c r="J38" s="151"/>
    </row>
    <row r="39" spans="1:10" s="155" customFormat="1" ht="25.5">
      <c r="A39" s="160" t="s">
        <v>536</v>
      </c>
      <c r="B39" s="157" t="s">
        <v>1086</v>
      </c>
      <c r="C39" s="147" t="s">
        <v>1087</v>
      </c>
      <c r="D39" s="150">
        <v>58</v>
      </c>
      <c r="E39" s="148">
        <v>1</v>
      </c>
      <c r="F39" s="149" t="s">
        <v>40</v>
      </c>
      <c r="G39" s="150">
        <v>58</v>
      </c>
      <c r="H39" s="151"/>
      <c r="I39" s="151"/>
      <c r="J39" s="151"/>
    </row>
    <row r="40" spans="1:10" s="155" customFormat="1" ht="15">
      <c r="A40" s="160" t="s">
        <v>536</v>
      </c>
      <c r="B40" s="157" t="s">
        <v>1088</v>
      </c>
      <c r="C40" s="147" t="s">
        <v>1089</v>
      </c>
      <c r="D40" s="150">
        <v>54</v>
      </c>
      <c r="E40" s="148">
        <v>1</v>
      </c>
      <c r="F40" s="149" t="s">
        <v>40</v>
      </c>
      <c r="G40" s="150">
        <v>54</v>
      </c>
      <c r="H40" s="151">
        <v>933.69</v>
      </c>
      <c r="I40" s="151"/>
      <c r="J40" s="151">
        <f t="shared" si="0"/>
        <v>933.69</v>
      </c>
    </row>
    <row r="41" spans="1:10" s="33" customFormat="1" ht="25.5">
      <c r="A41" s="60" t="s">
        <v>1090</v>
      </c>
      <c r="B41" s="161" t="s">
        <v>1036</v>
      </c>
      <c r="C41" s="27" t="s">
        <v>1037</v>
      </c>
      <c r="D41" s="21">
        <v>107.65</v>
      </c>
      <c r="E41" s="41">
        <v>2</v>
      </c>
      <c r="F41" s="42" t="s">
        <v>40</v>
      </c>
      <c r="G41" s="21">
        <v>215.3</v>
      </c>
      <c r="H41" s="64">
        <v>215.3</v>
      </c>
      <c r="I41" s="64"/>
      <c r="J41" s="64">
        <f t="shared" si="0"/>
        <v>215.3</v>
      </c>
    </row>
    <row r="42" spans="1:10" s="155" customFormat="1" ht="15">
      <c r="A42" s="158" t="s">
        <v>963</v>
      </c>
      <c r="B42" s="157" t="s">
        <v>1091</v>
      </c>
      <c r="C42" s="147" t="s">
        <v>1092</v>
      </c>
      <c r="D42" s="150">
        <v>204.28</v>
      </c>
      <c r="E42" s="148">
        <v>1</v>
      </c>
      <c r="F42" s="149" t="s">
        <v>40</v>
      </c>
      <c r="G42" s="150">
        <v>204.28</v>
      </c>
      <c r="H42" s="151"/>
      <c r="I42" s="151"/>
      <c r="J42" s="151"/>
    </row>
    <row r="43" spans="1:10" s="155" customFormat="1" ht="15">
      <c r="A43" s="158" t="s">
        <v>963</v>
      </c>
      <c r="B43" s="157" t="s">
        <v>1093</v>
      </c>
      <c r="C43" s="147" t="s">
        <v>1094</v>
      </c>
      <c r="D43" s="150">
        <v>290</v>
      </c>
      <c r="E43" s="148">
        <v>1</v>
      </c>
      <c r="F43" s="149" t="s">
        <v>40</v>
      </c>
      <c r="G43" s="150">
        <v>290</v>
      </c>
      <c r="H43" s="151">
        <v>494.28</v>
      </c>
      <c r="I43" s="151"/>
      <c r="J43" s="151">
        <f t="shared" si="0"/>
        <v>494.28</v>
      </c>
    </row>
  </sheetData>
  <sheetProtection/>
  <hyperlinks>
    <hyperlink ref="A7" r:id="rId1" display="https://www.google.com/url?q=http://katty.sm&amp;usd=2&amp;usg=ALhdy297dgFAun2ptJJkitafGkG_gcOZsg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3.140625" style="0" customWidth="1"/>
    <col min="3" max="3" width="57.710937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60" t="s">
        <v>354</v>
      </c>
      <c r="B2" s="26" t="s">
        <v>1095</v>
      </c>
      <c r="C2" s="27" t="s">
        <v>1096</v>
      </c>
      <c r="D2" s="21">
        <v>4.53</v>
      </c>
      <c r="E2" s="41">
        <v>10</v>
      </c>
      <c r="F2" s="42" t="s">
        <v>40</v>
      </c>
      <c r="G2" s="21">
        <v>46.3</v>
      </c>
      <c r="H2" s="21"/>
      <c r="I2" s="21"/>
      <c r="J2" s="21"/>
    </row>
    <row r="3" spans="1:10" s="33" customFormat="1" ht="15">
      <c r="A3" s="60" t="s">
        <v>354</v>
      </c>
      <c r="B3" s="26" t="s">
        <v>1097</v>
      </c>
      <c r="C3" s="27" t="s">
        <v>1098</v>
      </c>
      <c r="D3" s="21">
        <v>22.5</v>
      </c>
      <c r="E3" s="41">
        <v>12</v>
      </c>
      <c r="F3" s="42" t="s">
        <v>40</v>
      </c>
      <c r="G3" s="21">
        <v>270</v>
      </c>
      <c r="H3" s="21"/>
      <c r="I3" s="21"/>
      <c r="J3" s="21"/>
    </row>
    <row r="4" spans="1:10" s="33" customFormat="1" ht="15">
      <c r="A4" s="60" t="s">
        <v>354</v>
      </c>
      <c r="B4" s="26" t="s">
        <v>1099</v>
      </c>
      <c r="C4" s="27" t="s">
        <v>1100</v>
      </c>
      <c r="D4" s="21">
        <v>36.75</v>
      </c>
      <c r="E4" s="41">
        <v>3</v>
      </c>
      <c r="F4" s="42" t="s">
        <v>40</v>
      </c>
      <c r="G4" s="21">
        <v>110.25</v>
      </c>
      <c r="H4" s="21"/>
      <c r="I4" s="21"/>
      <c r="J4" s="21"/>
    </row>
    <row r="5" spans="1:10" s="33" customFormat="1" ht="15">
      <c r="A5" s="60" t="s">
        <v>354</v>
      </c>
      <c r="B5" s="26" t="s">
        <v>1101</v>
      </c>
      <c r="C5" s="27" t="s">
        <v>1102</v>
      </c>
      <c r="D5" s="21">
        <v>199.4</v>
      </c>
      <c r="E5" s="41">
        <v>1</v>
      </c>
      <c r="F5" s="42" t="s">
        <v>40</v>
      </c>
      <c r="G5" s="21">
        <v>199.4</v>
      </c>
      <c r="H5" s="64"/>
      <c r="I5" s="64"/>
      <c r="J5" s="64"/>
    </row>
    <row r="6" spans="1:10" s="33" customFormat="1" ht="25.5">
      <c r="A6" s="60" t="s">
        <v>354</v>
      </c>
      <c r="B6" s="26" t="s">
        <v>1103</v>
      </c>
      <c r="C6" s="27" t="s">
        <v>1104</v>
      </c>
      <c r="D6" s="21">
        <v>246.63</v>
      </c>
      <c r="E6" s="41">
        <v>1</v>
      </c>
      <c r="F6" s="42" t="s">
        <v>40</v>
      </c>
      <c r="G6" s="21">
        <v>246.63</v>
      </c>
      <c r="H6" s="64">
        <v>871.58</v>
      </c>
      <c r="I6" s="64"/>
      <c r="J6" s="64">
        <f>H6-I6</f>
        <v>871.58</v>
      </c>
    </row>
    <row r="7" spans="1:10" s="108" customFormat="1" ht="25.5">
      <c r="A7" s="127" t="s">
        <v>309</v>
      </c>
      <c r="B7" s="104" t="s">
        <v>1105</v>
      </c>
      <c r="C7" s="105" t="s">
        <v>1106</v>
      </c>
      <c r="D7" s="103">
        <v>20.16</v>
      </c>
      <c r="E7" s="106">
        <v>5</v>
      </c>
      <c r="F7" s="107" t="s">
        <v>40</v>
      </c>
      <c r="G7" s="103">
        <v>100.8</v>
      </c>
      <c r="H7" s="103"/>
      <c r="I7" s="103"/>
      <c r="J7" s="130"/>
    </row>
    <row r="8" spans="1:10" s="108" customFormat="1" ht="25.5">
      <c r="A8" s="127" t="s">
        <v>309</v>
      </c>
      <c r="B8" s="104" t="s">
        <v>1107</v>
      </c>
      <c r="C8" s="105" t="s">
        <v>1108</v>
      </c>
      <c r="D8" s="103">
        <v>177.31</v>
      </c>
      <c r="E8" s="106">
        <v>2</v>
      </c>
      <c r="F8" s="107" t="s">
        <v>40</v>
      </c>
      <c r="G8" s="103">
        <v>354.62</v>
      </c>
      <c r="H8" s="130">
        <v>455.42</v>
      </c>
      <c r="I8" s="130"/>
      <c r="J8" s="130">
        <f aca="true" t="shared" si="0" ref="J8:J16">H8-I8</f>
        <v>455.42</v>
      </c>
    </row>
    <row r="9" spans="1:10" s="33" customFormat="1" ht="25.5">
      <c r="A9" s="60" t="s">
        <v>762</v>
      </c>
      <c r="B9" s="26" t="s">
        <v>599</v>
      </c>
      <c r="C9" s="27" t="s">
        <v>1109</v>
      </c>
      <c r="D9" s="21">
        <v>253.4</v>
      </c>
      <c r="E9" s="41">
        <v>1</v>
      </c>
      <c r="F9" s="42" t="s">
        <v>40</v>
      </c>
      <c r="G9" s="21">
        <v>253.4</v>
      </c>
      <c r="H9" s="21">
        <v>253.4</v>
      </c>
      <c r="I9" s="21"/>
      <c r="J9" s="64">
        <f t="shared" si="0"/>
        <v>253.4</v>
      </c>
    </row>
    <row r="10" spans="1:10" s="108" customFormat="1" ht="15">
      <c r="A10" s="127" t="s">
        <v>359</v>
      </c>
      <c r="B10" s="104" t="s">
        <v>1110</v>
      </c>
      <c r="C10" s="105" t="s">
        <v>1111</v>
      </c>
      <c r="D10" s="103">
        <v>97.55</v>
      </c>
      <c r="E10" s="106">
        <v>1</v>
      </c>
      <c r="F10" s="107" t="s">
        <v>40</v>
      </c>
      <c r="G10" s="103">
        <v>97.55</v>
      </c>
      <c r="H10" s="103">
        <v>97.55</v>
      </c>
      <c r="I10" s="103"/>
      <c r="J10" s="130">
        <f t="shared" si="0"/>
        <v>97.55</v>
      </c>
    </row>
    <row r="11" spans="1:10" s="33" customFormat="1" ht="25.5">
      <c r="A11" s="73" t="s">
        <v>75</v>
      </c>
      <c r="B11" s="26" t="s">
        <v>749</v>
      </c>
      <c r="C11" s="27" t="s">
        <v>750</v>
      </c>
      <c r="D11" s="21">
        <v>55.08</v>
      </c>
      <c r="E11" s="41">
        <v>2</v>
      </c>
      <c r="F11" s="42" t="s">
        <v>40</v>
      </c>
      <c r="G11" s="21">
        <v>110.16</v>
      </c>
      <c r="H11" s="64">
        <v>110.15</v>
      </c>
      <c r="I11" s="64"/>
      <c r="J11" s="64">
        <f t="shared" si="0"/>
        <v>110.15</v>
      </c>
    </row>
    <row r="12" spans="1:10" s="108" customFormat="1" ht="25.5">
      <c r="A12" s="127" t="s">
        <v>1112</v>
      </c>
      <c r="B12" s="104" t="s">
        <v>1113</v>
      </c>
      <c r="C12" s="105" t="s">
        <v>1114</v>
      </c>
      <c r="D12" s="103">
        <v>264.44</v>
      </c>
      <c r="E12" s="106">
        <v>1</v>
      </c>
      <c r="F12" s="107" t="s">
        <v>40</v>
      </c>
      <c r="G12" s="103">
        <v>264.44</v>
      </c>
      <c r="H12" s="103">
        <v>264.44</v>
      </c>
      <c r="I12" s="103"/>
      <c r="J12" s="130">
        <f t="shared" si="0"/>
        <v>264.44</v>
      </c>
    </row>
    <row r="13" spans="1:10" s="33" customFormat="1" ht="25.5">
      <c r="A13" s="75" t="s">
        <v>312</v>
      </c>
      <c r="B13" s="26" t="s">
        <v>705</v>
      </c>
      <c r="C13" s="27" t="s">
        <v>706</v>
      </c>
      <c r="D13" s="21">
        <v>117.91</v>
      </c>
      <c r="E13" s="41">
        <v>1</v>
      </c>
      <c r="F13" s="42" t="s">
        <v>40</v>
      </c>
      <c r="G13" s="21">
        <v>117.91</v>
      </c>
      <c r="H13" s="21">
        <v>117.91</v>
      </c>
      <c r="I13" s="21"/>
      <c r="J13" s="64">
        <f t="shared" si="0"/>
        <v>117.91</v>
      </c>
    </row>
    <row r="14" spans="1:10" s="108" customFormat="1" ht="15">
      <c r="A14" s="162" t="s">
        <v>368</v>
      </c>
      <c r="B14" s="104" t="s">
        <v>1095</v>
      </c>
      <c r="C14" s="105" t="s">
        <v>1096</v>
      </c>
      <c r="D14" s="103">
        <v>4.53</v>
      </c>
      <c r="E14" s="106">
        <v>3</v>
      </c>
      <c r="F14" s="107" t="s">
        <v>40</v>
      </c>
      <c r="G14" s="103">
        <v>13.59</v>
      </c>
      <c r="H14" s="130">
        <v>13.59</v>
      </c>
      <c r="I14" s="130"/>
      <c r="J14" s="130">
        <f t="shared" si="0"/>
        <v>13.59</v>
      </c>
    </row>
    <row r="15" spans="1:10" s="33" customFormat="1" ht="15">
      <c r="A15" s="73" t="s">
        <v>801</v>
      </c>
      <c r="B15" s="26" t="s">
        <v>1095</v>
      </c>
      <c r="C15" s="27" t="s">
        <v>1096</v>
      </c>
      <c r="D15" s="21">
        <v>4.53</v>
      </c>
      <c r="E15" s="41">
        <v>2</v>
      </c>
      <c r="F15" s="42" t="s">
        <v>40</v>
      </c>
      <c r="G15" s="21">
        <v>9.06</v>
      </c>
      <c r="H15" s="64">
        <v>9.06</v>
      </c>
      <c r="I15" s="64"/>
      <c r="J15" s="64">
        <f t="shared" si="0"/>
        <v>9.06</v>
      </c>
    </row>
    <row r="16" spans="1:10" s="108" customFormat="1" ht="15">
      <c r="A16" s="162" t="s">
        <v>420</v>
      </c>
      <c r="B16" s="104" t="s">
        <v>1095</v>
      </c>
      <c r="C16" s="105" t="s">
        <v>1096</v>
      </c>
      <c r="D16" s="103">
        <v>4.53</v>
      </c>
      <c r="E16" s="106">
        <v>2</v>
      </c>
      <c r="F16" s="107" t="s">
        <v>40</v>
      </c>
      <c r="G16" s="103">
        <v>9.06</v>
      </c>
      <c r="H16" s="130">
        <v>9.06</v>
      </c>
      <c r="I16" s="130"/>
      <c r="J16" s="130">
        <f t="shared" si="0"/>
        <v>9.06</v>
      </c>
    </row>
    <row r="17" spans="1:10" s="33" customFormat="1" ht="25.5">
      <c r="A17" s="60" t="s">
        <v>950</v>
      </c>
      <c r="B17" s="26" t="s">
        <v>1115</v>
      </c>
      <c r="C17" s="27" t="s">
        <v>1116</v>
      </c>
      <c r="D17" s="21">
        <v>65.38</v>
      </c>
      <c r="E17" s="41">
        <v>1</v>
      </c>
      <c r="F17" s="42" t="s">
        <v>40</v>
      </c>
      <c r="G17" s="21">
        <v>65.38</v>
      </c>
      <c r="H17" s="64"/>
      <c r="I17" s="64"/>
      <c r="J17" s="64"/>
    </row>
    <row r="18" spans="1:10" s="33" customFormat="1" ht="15">
      <c r="A18" s="60" t="s">
        <v>950</v>
      </c>
      <c r="B18" s="26" t="s">
        <v>1117</v>
      </c>
      <c r="C18" s="27" t="s">
        <v>1118</v>
      </c>
      <c r="D18" s="21">
        <v>129.04</v>
      </c>
      <c r="E18" s="41">
        <v>1</v>
      </c>
      <c r="F18" s="42" t="s">
        <v>40</v>
      </c>
      <c r="G18" s="21">
        <v>129.04</v>
      </c>
      <c r="H18" s="64"/>
      <c r="I18" s="64"/>
      <c r="J18" s="64"/>
    </row>
    <row r="19" spans="1:10" s="33" customFormat="1" ht="15">
      <c r="A19" s="60" t="s">
        <v>950</v>
      </c>
      <c r="B19" s="26" t="s">
        <v>1119</v>
      </c>
      <c r="C19" s="27" t="s">
        <v>1120</v>
      </c>
      <c r="D19" s="21">
        <v>157.97</v>
      </c>
      <c r="E19" s="41">
        <v>2</v>
      </c>
      <c r="F19" s="42" t="s">
        <v>40</v>
      </c>
      <c r="G19" s="21">
        <v>315.94</v>
      </c>
      <c r="H19" s="64"/>
      <c r="I19" s="64"/>
      <c r="J19" s="64"/>
    </row>
    <row r="20" spans="1:10" s="33" customFormat="1" ht="15">
      <c r="A20" s="60" t="s">
        <v>950</v>
      </c>
      <c r="B20" s="26" t="s">
        <v>1121</v>
      </c>
      <c r="C20" s="27" t="s">
        <v>1122</v>
      </c>
      <c r="D20" s="21">
        <v>149.62</v>
      </c>
      <c r="E20" s="41">
        <v>1</v>
      </c>
      <c r="F20" s="42" t="s">
        <v>40</v>
      </c>
      <c r="G20" s="21">
        <v>149.62</v>
      </c>
      <c r="H20" s="64"/>
      <c r="I20" s="64"/>
      <c r="J20" s="64"/>
    </row>
    <row r="21" spans="1:10" s="33" customFormat="1" ht="25.5">
      <c r="A21" s="60" t="s">
        <v>950</v>
      </c>
      <c r="B21" s="26" t="s">
        <v>1123</v>
      </c>
      <c r="C21" s="27" t="s">
        <v>1124</v>
      </c>
      <c r="D21" s="21">
        <v>48.75</v>
      </c>
      <c r="E21" s="41">
        <v>1</v>
      </c>
      <c r="F21" s="42" t="s">
        <v>40</v>
      </c>
      <c r="G21" s="21">
        <v>48.75</v>
      </c>
      <c r="H21" s="64">
        <v>708.73</v>
      </c>
      <c r="I21" s="64"/>
      <c r="J21" s="64">
        <f>H21-I21</f>
        <v>708.73</v>
      </c>
    </row>
    <row r="22" spans="1:10" s="108" customFormat="1" ht="25.5">
      <c r="A22" s="163" t="s">
        <v>427</v>
      </c>
      <c r="B22" s="104" t="s">
        <v>1125</v>
      </c>
      <c r="C22" s="105" t="s">
        <v>1126</v>
      </c>
      <c r="D22" s="103">
        <v>437.5</v>
      </c>
      <c r="E22" s="106">
        <v>1</v>
      </c>
      <c r="F22" s="107" t="s">
        <v>40</v>
      </c>
      <c r="G22" s="103">
        <v>437.5</v>
      </c>
      <c r="H22" s="103">
        <v>437.5</v>
      </c>
      <c r="I22" s="103"/>
      <c r="J22" s="130">
        <f>H22-I22</f>
        <v>437.5</v>
      </c>
    </row>
    <row r="23" spans="1:10" s="33" customFormat="1" ht="25.5">
      <c r="A23" s="60" t="s">
        <v>522</v>
      </c>
      <c r="B23" s="26" t="s">
        <v>1127</v>
      </c>
      <c r="C23" s="27" t="s">
        <v>1128</v>
      </c>
      <c r="D23" s="21">
        <v>118.32</v>
      </c>
      <c r="E23" s="41">
        <v>1</v>
      </c>
      <c r="F23" s="42" t="s">
        <v>40</v>
      </c>
      <c r="G23" s="21">
        <v>118.32</v>
      </c>
      <c r="H23" s="21"/>
      <c r="I23" s="21"/>
      <c r="J23" s="64"/>
    </row>
    <row r="24" spans="1:10" s="33" customFormat="1" ht="25.5">
      <c r="A24" s="60" t="s">
        <v>522</v>
      </c>
      <c r="B24" s="26" t="s">
        <v>1129</v>
      </c>
      <c r="C24" s="27" t="s">
        <v>1130</v>
      </c>
      <c r="D24" s="21">
        <v>45.88</v>
      </c>
      <c r="E24" s="41">
        <v>2</v>
      </c>
      <c r="F24" s="42" t="s">
        <v>40</v>
      </c>
      <c r="G24" s="21">
        <v>91.76</v>
      </c>
      <c r="H24" s="21"/>
      <c r="I24" s="21"/>
      <c r="J24" s="64"/>
    </row>
    <row r="25" spans="1:10" s="33" customFormat="1" ht="25.5">
      <c r="A25" s="60" t="s">
        <v>522</v>
      </c>
      <c r="B25" s="26" t="s">
        <v>1131</v>
      </c>
      <c r="C25" s="27" t="s">
        <v>1132</v>
      </c>
      <c r="D25" s="21">
        <v>231.71</v>
      </c>
      <c r="E25" s="41">
        <v>1</v>
      </c>
      <c r="F25" s="42" t="s">
        <v>40</v>
      </c>
      <c r="G25" s="21">
        <v>231.71</v>
      </c>
      <c r="H25" s="64">
        <v>441.78</v>
      </c>
      <c r="I25" s="64"/>
      <c r="J25" s="64">
        <f>H25-I25</f>
        <v>441.78</v>
      </c>
    </row>
    <row r="26" spans="1:10" s="108" customFormat="1" ht="15">
      <c r="A26" s="127" t="s">
        <v>1133</v>
      </c>
      <c r="B26" s="104" t="s">
        <v>1134</v>
      </c>
      <c r="C26" s="105" t="s">
        <v>1135</v>
      </c>
      <c r="D26" s="103">
        <v>286.09</v>
      </c>
      <c r="E26" s="106">
        <v>1</v>
      </c>
      <c r="F26" s="107" t="s">
        <v>40</v>
      </c>
      <c r="G26" s="103">
        <v>286.09</v>
      </c>
      <c r="H26" s="103">
        <v>286.09</v>
      </c>
      <c r="I26" s="103"/>
      <c r="J26" s="130">
        <f>H26-I26</f>
        <v>286.09</v>
      </c>
    </row>
    <row r="27" spans="1:10" s="33" customFormat="1" ht="25.5">
      <c r="A27" s="73" t="s">
        <v>1136</v>
      </c>
      <c r="B27" s="26" t="s">
        <v>1137</v>
      </c>
      <c r="C27" s="27" t="s">
        <v>1138</v>
      </c>
      <c r="D27" s="21">
        <v>67.41</v>
      </c>
      <c r="E27" s="41">
        <v>1</v>
      </c>
      <c r="F27" s="42" t="s">
        <v>40</v>
      </c>
      <c r="G27" s="21">
        <v>67.41</v>
      </c>
      <c r="H27" s="21"/>
      <c r="I27" s="21"/>
      <c r="J27" s="64"/>
    </row>
    <row r="28" spans="1:10" s="33" customFormat="1" ht="25.5">
      <c r="A28" s="73" t="s">
        <v>1136</v>
      </c>
      <c r="B28" s="26" t="s">
        <v>1139</v>
      </c>
      <c r="C28" s="27" t="s">
        <v>1140</v>
      </c>
      <c r="D28" s="21">
        <v>55.05</v>
      </c>
      <c r="E28" s="41">
        <v>1</v>
      </c>
      <c r="F28" s="42" t="s">
        <v>40</v>
      </c>
      <c r="G28" s="21">
        <v>55.05</v>
      </c>
      <c r="H28" s="64"/>
      <c r="I28" s="64"/>
      <c r="J28" s="64"/>
    </row>
    <row r="29" spans="1:10" s="33" customFormat="1" ht="25.5">
      <c r="A29" s="73" t="s">
        <v>1136</v>
      </c>
      <c r="B29" s="26" t="s">
        <v>1141</v>
      </c>
      <c r="C29" s="27" t="s">
        <v>1142</v>
      </c>
      <c r="D29" s="21">
        <v>55.05</v>
      </c>
      <c r="E29" s="41">
        <v>1</v>
      </c>
      <c r="F29" s="42" t="s">
        <v>40</v>
      </c>
      <c r="G29" s="21">
        <v>55.05</v>
      </c>
      <c r="H29" s="64"/>
      <c r="I29" s="64"/>
      <c r="J29" s="64"/>
    </row>
    <row r="30" spans="1:10" s="33" customFormat="1" ht="25.5">
      <c r="A30" s="73" t="s">
        <v>1136</v>
      </c>
      <c r="B30" s="26" t="s">
        <v>1143</v>
      </c>
      <c r="C30" s="27" t="s">
        <v>1144</v>
      </c>
      <c r="D30" s="21">
        <v>49.55</v>
      </c>
      <c r="E30" s="41">
        <v>1</v>
      </c>
      <c r="F30" s="42" t="s">
        <v>40</v>
      </c>
      <c r="G30" s="21">
        <v>49.55</v>
      </c>
      <c r="H30" s="64"/>
      <c r="I30" s="64"/>
      <c r="J30" s="64"/>
    </row>
    <row r="31" spans="1:10" s="108" customFormat="1" ht="25.5">
      <c r="A31" s="73" t="s">
        <v>1136</v>
      </c>
      <c r="B31" s="26" t="s">
        <v>1147</v>
      </c>
      <c r="C31" s="27" t="s">
        <v>1148</v>
      </c>
      <c r="D31" s="21">
        <v>49.55</v>
      </c>
      <c r="E31" s="41">
        <v>1</v>
      </c>
      <c r="F31" s="42" t="s">
        <v>40</v>
      </c>
      <c r="G31" s="21">
        <v>49.55</v>
      </c>
      <c r="H31" s="64">
        <v>276.61</v>
      </c>
      <c r="I31" s="64"/>
      <c r="J31" s="64">
        <v>276.61</v>
      </c>
    </row>
    <row r="32" spans="1:10" s="108" customFormat="1" ht="25.5">
      <c r="A32" s="127" t="s">
        <v>332</v>
      </c>
      <c r="B32" s="104" t="s">
        <v>1145</v>
      </c>
      <c r="C32" s="105" t="s">
        <v>1146</v>
      </c>
      <c r="D32" s="103">
        <v>8.29</v>
      </c>
      <c r="E32" s="106">
        <v>2</v>
      </c>
      <c r="F32" s="107" t="s">
        <v>40</v>
      </c>
      <c r="G32" s="103">
        <v>16.58</v>
      </c>
      <c r="H32" s="130"/>
      <c r="I32" s="130"/>
      <c r="J32" s="130"/>
    </row>
    <row r="33" spans="1:10" s="33" customFormat="1" ht="15">
      <c r="A33" s="162" t="s">
        <v>332</v>
      </c>
      <c r="B33" s="104" t="s">
        <v>1095</v>
      </c>
      <c r="C33" s="105" t="s">
        <v>1096</v>
      </c>
      <c r="D33" s="103">
        <v>4.53</v>
      </c>
      <c r="E33" s="106">
        <v>3</v>
      </c>
      <c r="F33" s="107" t="s">
        <v>40</v>
      </c>
      <c r="G33" s="103">
        <v>13.59</v>
      </c>
      <c r="H33" s="130">
        <v>30.17</v>
      </c>
      <c r="I33" s="130"/>
      <c r="J33" s="130">
        <f>H33-I33</f>
        <v>30.17</v>
      </c>
    </row>
    <row r="34" spans="1:10" s="33" customFormat="1" ht="25.5">
      <c r="A34" s="73" t="s">
        <v>282</v>
      </c>
      <c r="B34" s="26" t="s">
        <v>749</v>
      </c>
      <c r="C34" s="27" t="s">
        <v>750</v>
      </c>
      <c r="D34" s="21">
        <v>55.08</v>
      </c>
      <c r="E34" s="41">
        <v>2</v>
      </c>
      <c r="F34" s="42" t="s">
        <v>40</v>
      </c>
      <c r="G34" s="21">
        <v>110.16</v>
      </c>
      <c r="H34" s="21">
        <v>110.15</v>
      </c>
      <c r="I34" s="21"/>
      <c r="J34" s="64">
        <f>H34-I34</f>
        <v>110.15</v>
      </c>
    </row>
    <row r="35" spans="1:10" s="108" customFormat="1" ht="15">
      <c r="A35" s="142" t="s">
        <v>536</v>
      </c>
      <c r="B35" s="104" t="s">
        <v>1149</v>
      </c>
      <c r="C35" s="105" t="s">
        <v>1150</v>
      </c>
      <c r="D35" s="103">
        <v>301</v>
      </c>
      <c r="E35" s="106">
        <v>1</v>
      </c>
      <c r="F35" s="107" t="s">
        <v>40</v>
      </c>
      <c r="G35" s="103">
        <v>301</v>
      </c>
      <c r="H35" s="130"/>
      <c r="I35" s="130"/>
      <c r="J35" s="130"/>
    </row>
    <row r="36" spans="1:10" s="108" customFormat="1" ht="25.5">
      <c r="A36" s="142" t="s">
        <v>536</v>
      </c>
      <c r="B36" s="104" t="s">
        <v>749</v>
      </c>
      <c r="C36" s="105" t="s">
        <v>750</v>
      </c>
      <c r="D36" s="103">
        <v>55.08</v>
      </c>
      <c r="E36" s="106">
        <v>6</v>
      </c>
      <c r="F36" s="107" t="s">
        <v>40</v>
      </c>
      <c r="G36" s="103">
        <v>330.48</v>
      </c>
      <c r="H36" s="130"/>
      <c r="I36" s="130"/>
      <c r="J36" s="130"/>
    </row>
    <row r="37" spans="1:10" s="108" customFormat="1" ht="15">
      <c r="A37" s="142" t="s">
        <v>536</v>
      </c>
      <c r="B37" s="104" t="s">
        <v>1151</v>
      </c>
      <c r="C37" s="105" t="s">
        <v>1152</v>
      </c>
      <c r="D37" s="103">
        <v>187.5</v>
      </c>
      <c r="E37" s="106">
        <v>2</v>
      </c>
      <c r="F37" s="107" t="s">
        <v>40</v>
      </c>
      <c r="G37" s="103">
        <v>375</v>
      </c>
      <c r="H37" s="130"/>
      <c r="I37" s="130"/>
      <c r="J37" s="130"/>
    </row>
    <row r="38" spans="1:10" s="108" customFormat="1" ht="25.5">
      <c r="A38" s="142" t="s">
        <v>536</v>
      </c>
      <c r="B38" s="104" t="s">
        <v>1113</v>
      </c>
      <c r="C38" s="105" t="s">
        <v>1114</v>
      </c>
      <c r="D38" s="103">
        <v>264.44</v>
      </c>
      <c r="E38" s="106">
        <v>2</v>
      </c>
      <c r="F38" s="107" t="s">
        <v>40</v>
      </c>
      <c r="G38" s="103">
        <v>528.88</v>
      </c>
      <c r="H38" s="130"/>
      <c r="I38" s="130"/>
      <c r="J38" s="130"/>
    </row>
    <row r="39" spans="1:10" s="108" customFormat="1" ht="25.5">
      <c r="A39" s="142" t="s">
        <v>536</v>
      </c>
      <c r="B39" s="104" t="s">
        <v>1153</v>
      </c>
      <c r="C39" s="105" t="s">
        <v>1154</v>
      </c>
      <c r="D39" s="103">
        <v>132</v>
      </c>
      <c r="E39" s="106">
        <v>1</v>
      </c>
      <c r="F39" s="107" t="s">
        <v>40</v>
      </c>
      <c r="G39" s="103">
        <v>132</v>
      </c>
      <c r="H39" s="130">
        <v>1716.88</v>
      </c>
      <c r="I39" s="130"/>
      <c r="J39" s="130">
        <f>H39-I39</f>
        <v>1716.88</v>
      </c>
    </row>
    <row r="40" spans="1:10" s="33" customFormat="1" ht="25.5">
      <c r="A40" s="60" t="s">
        <v>228</v>
      </c>
      <c r="B40" s="26" t="s">
        <v>502</v>
      </c>
      <c r="C40" s="27" t="s">
        <v>945</v>
      </c>
      <c r="D40" s="21">
        <v>359.04</v>
      </c>
      <c r="E40" s="41">
        <v>1</v>
      </c>
      <c r="F40" s="42" t="s">
        <v>40</v>
      </c>
      <c r="G40" s="21">
        <v>359.04</v>
      </c>
      <c r="H40" s="21">
        <v>359.04</v>
      </c>
      <c r="I40" s="21"/>
      <c r="J40" s="64">
        <f>H40-I40</f>
        <v>359.04</v>
      </c>
    </row>
    <row r="41" spans="1:10" s="108" customFormat="1" ht="25.5">
      <c r="A41" s="162" t="s">
        <v>1155</v>
      </c>
      <c r="B41" s="104" t="s">
        <v>705</v>
      </c>
      <c r="C41" s="105" t="s">
        <v>706</v>
      </c>
      <c r="D41" s="103">
        <v>117.91</v>
      </c>
      <c r="E41" s="106">
        <v>1</v>
      </c>
      <c r="F41" s="107" t="s">
        <v>40</v>
      </c>
      <c r="G41" s="103">
        <v>117.91</v>
      </c>
      <c r="H41" s="130">
        <v>117.91</v>
      </c>
      <c r="I41" s="130"/>
      <c r="J41" s="130">
        <f>H41-I41</f>
        <v>117.91</v>
      </c>
    </row>
  </sheetData>
  <sheetProtection/>
  <autoFilter ref="A1:J41">
    <sortState ref="A2:J41">
      <sortCondition sortBy="value" ref="A2:A41"/>
    </sortState>
  </autoFilter>
  <hyperlinks>
    <hyperlink ref="A13" r:id="rId1" display="http://forum.sibmama.ru/viewtopic.php?t=592985&amp;start=7335"/>
    <hyperlink ref="A22" r:id="rId2" display="http://forum.sibmama.ru/viewtopic.php?p=52187915"/>
    <hyperlink ref="A36:A37" r:id="rId3" display="http://www.odnoklassniki.ru/profile/28321760990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237" t="s">
        <v>44</v>
      </c>
      <c r="B1" s="237"/>
      <c r="C1" s="237"/>
      <c r="D1" s="237"/>
      <c r="E1" s="237"/>
      <c r="F1" s="237"/>
      <c r="G1" s="237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28125" style="0" customWidth="1"/>
    <col min="2" max="2" width="13.28125" style="0" customWidth="1"/>
    <col min="3" max="3" width="6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s="33" customFormat="1" ht="15">
      <c r="A2" s="174" t="s">
        <v>354</v>
      </c>
      <c r="B2" s="29" t="s">
        <v>1156</v>
      </c>
      <c r="C2" s="30" t="s">
        <v>1157</v>
      </c>
      <c r="D2" s="28">
        <v>59.98</v>
      </c>
      <c r="E2" s="31">
        <v>1</v>
      </c>
      <c r="F2" s="32" t="s">
        <v>40</v>
      </c>
      <c r="G2" s="28">
        <v>59.98</v>
      </c>
      <c r="H2" s="175">
        <v>59.98</v>
      </c>
      <c r="I2" s="175">
        <v>59.98</v>
      </c>
      <c r="J2" s="175">
        <f>H2-I2</f>
        <v>0</v>
      </c>
    </row>
    <row r="3" spans="1:10" s="155" customFormat="1" ht="25.5">
      <c r="A3" s="168" t="s">
        <v>309</v>
      </c>
      <c r="B3" s="146" t="s">
        <v>1158</v>
      </c>
      <c r="C3" s="147" t="s">
        <v>1159</v>
      </c>
      <c r="D3" s="172">
        <v>17.85</v>
      </c>
      <c r="E3" s="148">
        <v>6</v>
      </c>
      <c r="F3" s="149" t="s">
        <v>40</v>
      </c>
      <c r="G3" s="150">
        <v>107.1</v>
      </c>
      <c r="H3" s="173">
        <v>107.1</v>
      </c>
      <c r="I3" s="173"/>
      <c r="J3" s="151">
        <f>H3-I3</f>
        <v>107.1</v>
      </c>
    </row>
    <row r="4" spans="1:10" s="33" customFormat="1" ht="25.5">
      <c r="A4" s="176" t="s">
        <v>1188</v>
      </c>
      <c r="B4" s="26" t="s">
        <v>1189</v>
      </c>
      <c r="C4" s="27" t="s">
        <v>1190</v>
      </c>
      <c r="D4" s="164">
        <v>153.22</v>
      </c>
      <c r="E4" s="41">
        <v>1</v>
      </c>
      <c r="F4" s="42" t="s">
        <v>40</v>
      </c>
      <c r="G4" s="21">
        <v>153.22</v>
      </c>
      <c r="H4" s="77">
        <v>153.22</v>
      </c>
      <c r="I4" s="77"/>
      <c r="J4" s="77">
        <f>H4-I4</f>
        <v>153.22</v>
      </c>
    </row>
    <row r="5" spans="1:10" s="155" customFormat="1" ht="15">
      <c r="A5" s="169" t="s">
        <v>75</v>
      </c>
      <c r="B5" s="146" t="s">
        <v>1191</v>
      </c>
      <c r="C5" s="147" t="s">
        <v>1192</v>
      </c>
      <c r="D5" s="172">
        <v>92.27</v>
      </c>
      <c r="E5" s="148">
        <v>1</v>
      </c>
      <c r="F5" s="149" t="s">
        <v>40</v>
      </c>
      <c r="G5" s="150">
        <v>92.27</v>
      </c>
      <c r="H5" s="173"/>
      <c r="I5" s="173"/>
      <c r="J5" s="173"/>
    </row>
    <row r="6" spans="1:10" s="33" customFormat="1" ht="15">
      <c r="A6" s="174" t="s">
        <v>1160</v>
      </c>
      <c r="B6" s="29" t="s">
        <v>1156</v>
      </c>
      <c r="C6" s="30" t="s">
        <v>1157</v>
      </c>
      <c r="D6" s="28">
        <v>59.98</v>
      </c>
      <c r="E6" s="31">
        <v>2</v>
      </c>
      <c r="F6" s="32" t="s">
        <v>40</v>
      </c>
      <c r="G6" s="28">
        <v>119.96</v>
      </c>
      <c r="H6" s="28">
        <v>119.96</v>
      </c>
      <c r="I6" s="28">
        <v>120</v>
      </c>
      <c r="J6" s="175">
        <f>H6-I6</f>
        <v>-0.04000000000000625</v>
      </c>
    </row>
    <row r="7" spans="1:10" s="155" customFormat="1" ht="15">
      <c r="A7" s="170" t="s">
        <v>801</v>
      </c>
      <c r="B7" s="146" t="s">
        <v>1161</v>
      </c>
      <c r="C7" s="147" t="s">
        <v>1162</v>
      </c>
      <c r="D7" s="150">
        <v>90.23</v>
      </c>
      <c r="E7" s="148">
        <v>1</v>
      </c>
      <c r="F7" s="149" t="s">
        <v>40</v>
      </c>
      <c r="G7" s="150">
        <v>90.23</v>
      </c>
      <c r="H7" s="150">
        <v>90.23</v>
      </c>
      <c r="I7" s="150">
        <v>160</v>
      </c>
      <c r="J7" s="151">
        <f>H7-I7</f>
        <v>-69.77</v>
      </c>
    </row>
    <row r="8" spans="1:10" s="33" customFormat="1" ht="25.5">
      <c r="A8" s="165" t="s">
        <v>950</v>
      </c>
      <c r="B8" s="26" t="s">
        <v>1163</v>
      </c>
      <c r="C8" s="27" t="s">
        <v>1164</v>
      </c>
      <c r="D8" s="21">
        <v>86.44</v>
      </c>
      <c r="E8" s="41">
        <v>1</v>
      </c>
      <c r="F8" s="42" t="s">
        <v>40</v>
      </c>
      <c r="G8" s="21">
        <v>86.44</v>
      </c>
      <c r="H8" s="21">
        <v>86.44</v>
      </c>
      <c r="I8" s="21"/>
      <c r="J8" s="64">
        <f>H8-I8</f>
        <v>86.44</v>
      </c>
    </row>
    <row r="9" spans="1:10" s="155" customFormat="1" ht="15">
      <c r="A9" s="171" t="s">
        <v>1165</v>
      </c>
      <c r="B9" s="146" t="s">
        <v>1166</v>
      </c>
      <c r="C9" s="147" t="s">
        <v>1167</v>
      </c>
      <c r="D9" s="150">
        <v>57.13</v>
      </c>
      <c r="E9" s="148">
        <v>2</v>
      </c>
      <c r="F9" s="149" t="s">
        <v>40</v>
      </c>
      <c r="G9" s="150">
        <v>114.26</v>
      </c>
      <c r="H9" s="151">
        <v>114.26</v>
      </c>
      <c r="I9" s="151"/>
      <c r="J9" s="151">
        <f>H9-I9</f>
        <v>114.26</v>
      </c>
    </row>
    <row r="10" spans="1:10" s="33" customFormat="1" ht="25.5">
      <c r="A10" s="165" t="s">
        <v>1168</v>
      </c>
      <c r="B10" s="26" t="s">
        <v>1169</v>
      </c>
      <c r="C10" s="27" t="s">
        <v>1170</v>
      </c>
      <c r="D10" s="21">
        <v>42</v>
      </c>
      <c r="E10" s="41">
        <v>1</v>
      </c>
      <c r="F10" s="42" t="s">
        <v>40</v>
      </c>
      <c r="G10" s="21">
        <v>42</v>
      </c>
      <c r="H10" s="21"/>
      <c r="I10" s="21"/>
      <c r="J10" s="64"/>
    </row>
    <row r="11" spans="1:10" s="33" customFormat="1" ht="15">
      <c r="A11" s="165" t="s">
        <v>1168</v>
      </c>
      <c r="B11" s="26" t="s">
        <v>1171</v>
      </c>
      <c r="C11" s="27" t="s">
        <v>1172</v>
      </c>
      <c r="D11" s="21">
        <v>63.88</v>
      </c>
      <c r="E11" s="41">
        <v>1</v>
      </c>
      <c r="F11" s="42" t="s">
        <v>40</v>
      </c>
      <c r="G11" s="21">
        <v>63.88</v>
      </c>
      <c r="H11" s="64">
        <v>105.88</v>
      </c>
      <c r="I11" s="64"/>
      <c r="J11" s="64">
        <f>H11-I11</f>
        <v>105.88</v>
      </c>
    </row>
    <row r="12" spans="1:10" s="184" customFormat="1" ht="15">
      <c r="A12" s="177" t="s">
        <v>282</v>
      </c>
      <c r="B12" s="178" t="s">
        <v>1156</v>
      </c>
      <c r="C12" s="179" t="s">
        <v>1157</v>
      </c>
      <c r="D12" s="180">
        <v>59.98</v>
      </c>
      <c r="E12" s="181">
        <v>2</v>
      </c>
      <c r="F12" s="182" t="s">
        <v>40</v>
      </c>
      <c r="G12" s="180"/>
      <c r="H12" s="183"/>
      <c r="I12" s="183"/>
      <c r="J12" s="183"/>
    </row>
    <row r="13" spans="1:10" s="184" customFormat="1" ht="15">
      <c r="A13" s="185" t="s">
        <v>282</v>
      </c>
      <c r="B13" s="178" t="s">
        <v>1110</v>
      </c>
      <c r="C13" s="179" t="s">
        <v>1111</v>
      </c>
      <c r="D13" s="186">
        <v>97.55</v>
      </c>
      <c r="E13" s="181">
        <v>1</v>
      </c>
      <c r="F13" s="182" t="s">
        <v>40</v>
      </c>
      <c r="G13" s="180">
        <v>97.55</v>
      </c>
      <c r="H13" s="183">
        <v>217.51</v>
      </c>
      <c r="I13" s="183">
        <v>218</v>
      </c>
      <c r="J13" s="183">
        <f>H13-I13</f>
        <v>-0.4900000000000091</v>
      </c>
    </row>
    <row r="14" spans="1:10" s="33" customFormat="1" ht="15">
      <c r="A14" s="166" t="s">
        <v>536</v>
      </c>
      <c r="B14" s="26" t="s">
        <v>1173</v>
      </c>
      <c r="C14" s="27" t="s">
        <v>1174</v>
      </c>
      <c r="D14" s="21">
        <v>207</v>
      </c>
      <c r="E14" s="41">
        <v>1</v>
      </c>
      <c r="F14" s="42" t="s">
        <v>40</v>
      </c>
      <c r="G14" s="21">
        <v>207</v>
      </c>
      <c r="H14" s="64"/>
      <c r="I14" s="64"/>
      <c r="J14" s="64"/>
    </row>
    <row r="15" spans="1:10" s="33" customFormat="1" ht="15">
      <c r="A15" s="167" t="s">
        <v>536</v>
      </c>
      <c r="B15" s="26" t="s">
        <v>1175</v>
      </c>
      <c r="C15" s="27" t="s">
        <v>1176</v>
      </c>
      <c r="D15" s="164">
        <v>137.5</v>
      </c>
      <c r="E15" s="41">
        <v>3</v>
      </c>
      <c r="F15" s="42" t="s">
        <v>40</v>
      </c>
      <c r="G15" s="21">
        <v>412.5</v>
      </c>
      <c r="H15" s="64"/>
      <c r="I15" s="64"/>
      <c r="J15" s="64"/>
    </row>
    <row r="16" spans="1:10" s="33" customFormat="1" ht="15">
      <c r="A16" s="167" t="s">
        <v>536</v>
      </c>
      <c r="B16" s="26" t="s">
        <v>1177</v>
      </c>
      <c r="C16" s="27" t="s">
        <v>1178</v>
      </c>
      <c r="D16" s="164">
        <v>117.42</v>
      </c>
      <c r="E16" s="41">
        <v>2</v>
      </c>
      <c r="F16" s="42" t="s">
        <v>40</v>
      </c>
      <c r="G16" s="21">
        <v>234.84</v>
      </c>
      <c r="H16" s="64"/>
      <c r="I16" s="64"/>
      <c r="J16" s="64"/>
    </row>
    <row r="17" spans="1:10" s="33" customFormat="1" ht="25.5">
      <c r="A17" s="167" t="s">
        <v>536</v>
      </c>
      <c r="B17" s="26" t="s">
        <v>12</v>
      </c>
      <c r="C17" s="27" t="s">
        <v>13</v>
      </c>
      <c r="D17" s="164">
        <v>205</v>
      </c>
      <c r="E17" s="41">
        <v>2</v>
      </c>
      <c r="F17" s="42" t="s">
        <v>40</v>
      </c>
      <c r="G17" s="21">
        <v>410</v>
      </c>
      <c r="H17" s="64">
        <v>1264.34</v>
      </c>
      <c r="I17" s="64"/>
      <c r="J17" s="64">
        <f>H17-I17</f>
        <v>1264.34</v>
      </c>
    </row>
    <row r="18" spans="1:10" s="33" customFormat="1" ht="15">
      <c r="A18" s="167" t="s">
        <v>536</v>
      </c>
      <c r="B18" s="26" t="s">
        <v>1191</v>
      </c>
      <c r="C18" s="27" t="s">
        <v>1192</v>
      </c>
      <c r="D18" s="164">
        <v>92.27</v>
      </c>
      <c r="E18" s="41">
        <v>1</v>
      </c>
      <c r="F18" s="42" t="s">
        <v>40</v>
      </c>
      <c r="G18" s="21">
        <v>92.27</v>
      </c>
      <c r="H18" s="77"/>
      <c r="I18" s="77"/>
      <c r="J18" s="77"/>
    </row>
    <row r="19" spans="1:10" s="33" customFormat="1" ht="15">
      <c r="A19" s="167" t="s">
        <v>536</v>
      </c>
      <c r="B19" s="26" t="s">
        <v>1191</v>
      </c>
      <c r="C19" s="27" t="s">
        <v>1192</v>
      </c>
      <c r="D19" s="164">
        <v>92.27</v>
      </c>
      <c r="E19" s="41">
        <v>1</v>
      </c>
      <c r="F19" s="42" t="s">
        <v>40</v>
      </c>
      <c r="G19" s="21">
        <v>92.27</v>
      </c>
      <c r="H19" s="77"/>
      <c r="I19" s="77"/>
      <c r="J19" s="77"/>
    </row>
    <row r="20" spans="1:10" s="33" customFormat="1" ht="15">
      <c r="A20" s="167" t="s">
        <v>536</v>
      </c>
      <c r="B20" s="26" t="s">
        <v>1191</v>
      </c>
      <c r="C20" s="27" t="s">
        <v>1192</v>
      </c>
      <c r="D20" s="164">
        <v>92.27</v>
      </c>
      <c r="E20" s="41">
        <v>1</v>
      </c>
      <c r="F20" s="42" t="s">
        <v>40</v>
      </c>
      <c r="G20" s="21">
        <v>92.27</v>
      </c>
      <c r="H20" s="77"/>
      <c r="I20" s="77"/>
      <c r="J20" s="77"/>
    </row>
    <row r="21" spans="1:10" s="155" customFormat="1" ht="15">
      <c r="A21" s="171" t="s">
        <v>228</v>
      </c>
      <c r="B21" s="146" t="s">
        <v>1179</v>
      </c>
      <c r="C21" s="147" t="s">
        <v>1180</v>
      </c>
      <c r="D21" s="150">
        <v>37.5</v>
      </c>
      <c r="E21" s="148">
        <v>4</v>
      </c>
      <c r="F21" s="149" t="s">
        <v>40</v>
      </c>
      <c r="G21" s="150">
        <v>150</v>
      </c>
      <c r="H21" s="151"/>
      <c r="I21" s="151"/>
      <c r="J21" s="151"/>
    </row>
    <row r="22" spans="1:10" s="155" customFormat="1" ht="25.5">
      <c r="A22" s="171" t="s">
        <v>228</v>
      </c>
      <c r="B22" s="146" t="s">
        <v>1181</v>
      </c>
      <c r="C22" s="147" t="s">
        <v>1182</v>
      </c>
      <c r="D22" s="150">
        <v>35.88</v>
      </c>
      <c r="E22" s="148">
        <v>4</v>
      </c>
      <c r="F22" s="149" t="s">
        <v>40</v>
      </c>
      <c r="G22" s="150">
        <v>142.52</v>
      </c>
      <c r="H22" s="151">
        <v>293.52</v>
      </c>
      <c r="I22" s="151"/>
      <c r="J22" s="151">
        <f>H22-I22</f>
        <v>293.52</v>
      </c>
    </row>
    <row r="23" spans="1:10" s="33" customFormat="1" ht="15">
      <c r="A23" s="165" t="s">
        <v>1183</v>
      </c>
      <c r="B23" s="26" t="s">
        <v>1184</v>
      </c>
      <c r="C23" s="27" t="s">
        <v>1185</v>
      </c>
      <c r="D23" s="21">
        <v>51.19</v>
      </c>
      <c r="E23" s="41">
        <v>1</v>
      </c>
      <c r="F23" s="42" t="s">
        <v>40</v>
      </c>
      <c r="G23" s="21">
        <v>51.19</v>
      </c>
      <c r="H23" s="21"/>
      <c r="I23" s="21"/>
      <c r="J23" s="64"/>
    </row>
    <row r="24" spans="1:10" s="33" customFormat="1" ht="15">
      <c r="A24" s="165" t="s">
        <v>1183</v>
      </c>
      <c r="B24" s="26" t="s">
        <v>1186</v>
      </c>
      <c r="C24" s="27" t="s">
        <v>1187</v>
      </c>
      <c r="D24" s="21">
        <v>103.75</v>
      </c>
      <c r="E24" s="41">
        <v>1</v>
      </c>
      <c r="F24" s="42" t="s">
        <v>40</v>
      </c>
      <c r="G24" s="21">
        <v>103.75</v>
      </c>
      <c r="H24" s="21">
        <v>154.94</v>
      </c>
      <c r="I24" s="21"/>
      <c r="J24" s="64">
        <f>H24-I24</f>
        <v>154.94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0.7109375" style="0" customWidth="1"/>
    <col min="2" max="2" width="13.00390625" style="0" customWidth="1"/>
    <col min="3" max="3" width="63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68" t="s">
        <v>354</v>
      </c>
      <c r="B2" s="146" t="s">
        <v>1193</v>
      </c>
      <c r="C2" s="147" t="s">
        <v>1194</v>
      </c>
      <c r="D2" s="150">
        <v>104.57</v>
      </c>
      <c r="E2" s="148">
        <v>2</v>
      </c>
      <c r="F2" s="149" t="s">
        <v>40</v>
      </c>
      <c r="G2" s="150">
        <v>209.14</v>
      </c>
      <c r="H2" s="150"/>
      <c r="I2" s="150"/>
      <c r="J2" s="150"/>
    </row>
    <row r="3" spans="1:10" ht="15">
      <c r="A3" s="168" t="s">
        <v>354</v>
      </c>
      <c r="B3" s="146" t="s">
        <v>1195</v>
      </c>
      <c r="C3" s="147" t="s">
        <v>1196</v>
      </c>
      <c r="D3" s="150">
        <v>108.17</v>
      </c>
      <c r="E3" s="148">
        <v>1</v>
      </c>
      <c r="F3" s="149" t="s">
        <v>40</v>
      </c>
      <c r="G3" s="150">
        <v>108.17</v>
      </c>
      <c r="H3" s="150"/>
      <c r="I3" s="150"/>
      <c r="J3" s="150"/>
    </row>
    <row r="4" spans="1:10" ht="25.5">
      <c r="A4" s="187" t="s">
        <v>354</v>
      </c>
      <c r="B4" s="146" t="s">
        <v>1197</v>
      </c>
      <c r="C4" s="147" t="s">
        <v>1198</v>
      </c>
      <c r="D4" s="150">
        <v>43.5</v>
      </c>
      <c r="E4" s="148">
        <v>3</v>
      </c>
      <c r="F4" s="149" t="s">
        <v>40</v>
      </c>
      <c r="G4" s="150">
        <v>130.5</v>
      </c>
      <c r="H4" s="151"/>
      <c r="I4" s="151"/>
      <c r="J4" s="151"/>
    </row>
    <row r="5" spans="1:10" ht="25.5">
      <c r="A5" s="187" t="s">
        <v>354</v>
      </c>
      <c r="B5" s="146" t="s">
        <v>1199</v>
      </c>
      <c r="C5" s="147" t="s">
        <v>1200</v>
      </c>
      <c r="D5" s="150">
        <v>41.4</v>
      </c>
      <c r="E5" s="148">
        <v>3</v>
      </c>
      <c r="F5" s="149" t="s">
        <v>40</v>
      </c>
      <c r="G5" s="150">
        <v>124.2</v>
      </c>
      <c r="H5" s="151">
        <v>572</v>
      </c>
      <c r="I5" s="151"/>
      <c r="J5" s="151">
        <f>H5-I5</f>
        <v>572</v>
      </c>
    </row>
    <row r="6" spans="1:10" s="33" customFormat="1" ht="25.5">
      <c r="A6" s="189" t="s">
        <v>1201</v>
      </c>
      <c r="B6" s="26" t="s">
        <v>412</v>
      </c>
      <c r="C6" s="27" t="s">
        <v>413</v>
      </c>
      <c r="D6" s="21">
        <v>45</v>
      </c>
      <c r="E6" s="41">
        <v>3</v>
      </c>
      <c r="F6" s="42" t="s">
        <v>40</v>
      </c>
      <c r="G6" s="21">
        <v>135</v>
      </c>
      <c r="H6" s="64">
        <v>135</v>
      </c>
      <c r="I6" s="64"/>
      <c r="J6" s="64">
        <f>H6-I6</f>
        <v>135</v>
      </c>
    </row>
    <row r="7" spans="1:10" ht="25.5">
      <c r="A7" s="168" t="s">
        <v>309</v>
      </c>
      <c r="B7" s="146" t="s">
        <v>1202</v>
      </c>
      <c r="C7" s="147" t="s">
        <v>1203</v>
      </c>
      <c r="D7" s="150">
        <v>281.25</v>
      </c>
      <c r="E7" s="148">
        <v>1</v>
      </c>
      <c r="F7" s="149" t="s">
        <v>40</v>
      </c>
      <c r="G7" s="150">
        <v>281.25</v>
      </c>
      <c r="H7" s="150"/>
      <c r="I7" s="150"/>
      <c r="J7" s="151"/>
    </row>
    <row r="8" spans="1:10" ht="15">
      <c r="A8" s="168" t="s">
        <v>309</v>
      </c>
      <c r="B8" s="146" t="s">
        <v>1204</v>
      </c>
      <c r="C8" s="147" t="s">
        <v>1205</v>
      </c>
      <c r="D8" s="150">
        <v>188.71</v>
      </c>
      <c r="E8" s="148">
        <v>2</v>
      </c>
      <c r="F8" s="149" t="s">
        <v>40</v>
      </c>
      <c r="G8" s="150">
        <v>377.42</v>
      </c>
      <c r="H8" s="150"/>
      <c r="I8" s="150"/>
      <c r="J8" s="151"/>
    </row>
    <row r="9" spans="1:10" ht="25.5">
      <c r="A9" s="168" t="s">
        <v>309</v>
      </c>
      <c r="B9" s="146" t="s">
        <v>1206</v>
      </c>
      <c r="C9" s="147" t="s">
        <v>1207</v>
      </c>
      <c r="D9" s="150">
        <v>261.02</v>
      </c>
      <c r="E9" s="148">
        <v>2</v>
      </c>
      <c r="F9" s="149" t="s">
        <v>40</v>
      </c>
      <c r="G9" s="150">
        <v>522.04</v>
      </c>
      <c r="H9" s="150"/>
      <c r="I9" s="150"/>
      <c r="J9" s="151"/>
    </row>
    <row r="10" spans="1:10" ht="25.5">
      <c r="A10" s="187" t="s">
        <v>1208</v>
      </c>
      <c r="B10" s="146" t="s">
        <v>1209</v>
      </c>
      <c r="C10" s="147" t="s">
        <v>1210</v>
      </c>
      <c r="D10" s="150">
        <v>42.64</v>
      </c>
      <c r="E10" s="148">
        <v>2</v>
      </c>
      <c r="F10" s="149" t="s">
        <v>40</v>
      </c>
      <c r="G10" s="150">
        <v>85.28</v>
      </c>
      <c r="H10" s="151">
        <v>1265.99</v>
      </c>
      <c r="I10" s="151"/>
      <c r="J10" s="151">
        <f>H10-I10</f>
        <v>1265.99</v>
      </c>
    </row>
    <row r="11" spans="1:10" s="33" customFormat="1" ht="25.5">
      <c r="A11" s="190" t="s">
        <v>1211</v>
      </c>
      <c r="B11" s="26" t="s">
        <v>1212</v>
      </c>
      <c r="C11" s="27" t="s">
        <v>1213</v>
      </c>
      <c r="D11" s="21">
        <v>148.44</v>
      </c>
      <c r="E11" s="41">
        <v>1</v>
      </c>
      <c r="F11" s="42" t="s">
        <v>40</v>
      </c>
      <c r="G11" s="21">
        <v>148.44</v>
      </c>
      <c r="H11" s="21"/>
      <c r="I11" s="21"/>
      <c r="J11" s="64"/>
    </row>
    <row r="12" spans="1:10" s="33" customFormat="1" ht="25.5">
      <c r="A12" s="191" t="s">
        <v>1211</v>
      </c>
      <c r="B12" s="26" t="s">
        <v>214</v>
      </c>
      <c r="C12" s="27" t="s">
        <v>215</v>
      </c>
      <c r="D12" s="21">
        <v>183.58</v>
      </c>
      <c r="E12" s="41">
        <v>1</v>
      </c>
      <c r="F12" s="42" t="s">
        <v>40</v>
      </c>
      <c r="G12" s="21">
        <v>183.58</v>
      </c>
      <c r="H12" s="21"/>
      <c r="I12" s="21"/>
      <c r="J12" s="64"/>
    </row>
    <row r="13" spans="1:10" s="33" customFormat="1" ht="25.5">
      <c r="A13" s="189" t="s">
        <v>1211</v>
      </c>
      <c r="B13" s="26" t="s">
        <v>1214</v>
      </c>
      <c r="C13" s="27" t="s">
        <v>1215</v>
      </c>
      <c r="D13" s="21">
        <v>94.96</v>
      </c>
      <c r="E13" s="41">
        <v>1</v>
      </c>
      <c r="F13" s="42" t="s">
        <v>40</v>
      </c>
      <c r="G13" s="21">
        <v>94.96</v>
      </c>
      <c r="H13" s="64">
        <v>426.98</v>
      </c>
      <c r="I13" s="64"/>
      <c r="J13" s="64">
        <f>H13-I13</f>
        <v>426.98</v>
      </c>
    </row>
    <row r="14" spans="1:10" ht="25.5">
      <c r="A14" s="187" t="s">
        <v>398</v>
      </c>
      <c r="B14" s="146" t="s">
        <v>1214</v>
      </c>
      <c r="C14" s="147" t="s">
        <v>1215</v>
      </c>
      <c r="D14" s="150">
        <v>94.96</v>
      </c>
      <c r="E14" s="148">
        <v>1</v>
      </c>
      <c r="F14" s="149" t="s">
        <v>40</v>
      </c>
      <c r="G14" s="150">
        <v>94.96</v>
      </c>
      <c r="H14" s="151">
        <v>94.96</v>
      </c>
      <c r="I14" s="151"/>
      <c r="J14" s="151">
        <f>H14-I14</f>
        <v>94.96</v>
      </c>
    </row>
    <row r="15" spans="1:10" s="33" customFormat="1" ht="25.5">
      <c r="A15" s="190" t="s">
        <v>1216</v>
      </c>
      <c r="B15" s="26" t="s">
        <v>1217</v>
      </c>
      <c r="C15" s="27" t="s">
        <v>1218</v>
      </c>
      <c r="D15" s="21">
        <v>132.36</v>
      </c>
      <c r="E15" s="41">
        <v>1</v>
      </c>
      <c r="F15" s="42" t="s">
        <v>40</v>
      </c>
      <c r="G15" s="21">
        <v>132.36</v>
      </c>
      <c r="H15" s="21">
        <v>132.36</v>
      </c>
      <c r="I15" s="21"/>
      <c r="J15" s="64">
        <f>H15-I15</f>
        <v>132.36</v>
      </c>
    </row>
    <row r="16" spans="1:10" ht="25.5">
      <c r="A16" s="168" t="s">
        <v>1050</v>
      </c>
      <c r="B16" s="146" t="s">
        <v>1214</v>
      </c>
      <c r="C16" s="147" t="s">
        <v>1215</v>
      </c>
      <c r="D16" s="150">
        <v>94.96</v>
      </c>
      <c r="E16" s="148">
        <v>2</v>
      </c>
      <c r="F16" s="149" t="s">
        <v>40</v>
      </c>
      <c r="G16" s="150">
        <v>189.92</v>
      </c>
      <c r="H16" s="151"/>
      <c r="I16" s="151"/>
      <c r="J16" s="151"/>
    </row>
    <row r="17" spans="1:10" ht="25.5">
      <c r="A17" s="187" t="s">
        <v>1050</v>
      </c>
      <c r="B17" s="146" t="s">
        <v>412</v>
      </c>
      <c r="C17" s="147" t="s">
        <v>413</v>
      </c>
      <c r="D17" s="150">
        <v>45</v>
      </c>
      <c r="E17" s="148">
        <v>3</v>
      </c>
      <c r="F17" s="149" t="s">
        <v>40</v>
      </c>
      <c r="G17" s="150">
        <v>135</v>
      </c>
      <c r="H17" s="151">
        <v>324.96</v>
      </c>
      <c r="I17" s="151"/>
      <c r="J17" s="151">
        <f>H17-I17</f>
        <v>324.96</v>
      </c>
    </row>
    <row r="18" spans="1:10" s="33" customFormat="1" ht="25.5">
      <c r="A18" s="189" t="s">
        <v>359</v>
      </c>
      <c r="B18" s="26" t="s">
        <v>412</v>
      </c>
      <c r="C18" s="27" t="s">
        <v>413</v>
      </c>
      <c r="D18" s="21">
        <v>45</v>
      </c>
      <c r="E18" s="41">
        <v>3</v>
      </c>
      <c r="F18" s="42" t="s">
        <v>40</v>
      </c>
      <c r="G18" s="21">
        <v>135</v>
      </c>
      <c r="H18" s="21"/>
      <c r="I18" s="21"/>
      <c r="J18" s="64"/>
    </row>
    <row r="19" spans="1:10" s="33" customFormat="1" ht="15">
      <c r="A19" s="190" t="s">
        <v>359</v>
      </c>
      <c r="B19" s="26" t="s">
        <v>1219</v>
      </c>
      <c r="C19" s="27" t="s">
        <v>1220</v>
      </c>
      <c r="D19" s="21">
        <v>294.71</v>
      </c>
      <c r="E19" s="41">
        <v>1</v>
      </c>
      <c r="F19" s="42" t="s">
        <v>40</v>
      </c>
      <c r="G19" s="21">
        <v>294.71</v>
      </c>
      <c r="H19" s="21">
        <v>429.71</v>
      </c>
      <c r="I19" s="21"/>
      <c r="J19" s="64">
        <f>H19-I19</f>
        <v>429.71</v>
      </c>
    </row>
    <row r="20" spans="1:10" ht="25.5">
      <c r="A20" s="187" t="s">
        <v>249</v>
      </c>
      <c r="B20" s="146" t="s">
        <v>1199</v>
      </c>
      <c r="C20" s="147" t="s">
        <v>1200</v>
      </c>
      <c r="D20" s="150">
        <v>41.4</v>
      </c>
      <c r="E20" s="148">
        <v>2</v>
      </c>
      <c r="F20" s="149" t="s">
        <v>40</v>
      </c>
      <c r="G20" s="150">
        <v>82.8</v>
      </c>
      <c r="H20" s="151">
        <v>82.8</v>
      </c>
      <c r="I20" s="151"/>
      <c r="J20" s="151">
        <f>H20-I20</f>
        <v>82.8</v>
      </c>
    </row>
    <row r="21" spans="1:10" s="33" customFormat="1" ht="25.5">
      <c r="A21" s="191" t="s">
        <v>637</v>
      </c>
      <c r="B21" s="26" t="s">
        <v>1105</v>
      </c>
      <c r="C21" s="27" t="s">
        <v>1106</v>
      </c>
      <c r="D21" s="21">
        <v>20.4</v>
      </c>
      <c r="E21" s="41">
        <v>5</v>
      </c>
      <c r="F21" s="42" t="s">
        <v>40</v>
      </c>
      <c r="G21" s="21">
        <v>102</v>
      </c>
      <c r="H21" s="21">
        <v>102</v>
      </c>
      <c r="I21" s="21"/>
      <c r="J21" s="64">
        <f>H21-I21</f>
        <v>102</v>
      </c>
    </row>
    <row r="22" spans="1:10" ht="25.5">
      <c r="A22" s="187" t="s">
        <v>75</v>
      </c>
      <c r="B22" s="146" t="s">
        <v>412</v>
      </c>
      <c r="C22" s="147" t="s">
        <v>413</v>
      </c>
      <c r="D22" s="150">
        <v>45</v>
      </c>
      <c r="E22" s="148">
        <v>2</v>
      </c>
      <c r="F22" s="149" t="s">
        <v>40</v>
      </c>
      <c r="G22" s="150">
        <v>90</v>
      </c>
      <c r="H22" s="151">
        <v>90</v>
      </c>
      <c r="I22" s="151"/>
      <c r="J22" s="151">
        <f>H22-I22</f>
        <v>90</v>
      </c>
    </row>
    <row r="23" spans="1:10" s="33" customFormat="1" ht="25.5">
      <c r="A23" s="190" t="s">
        <v>1221</v>
      </c>
      <c r="B23" s="26" t="s">
        <v>1209</v>
      </c>
      <c r="C23" s="27" t="s">
        <v>1210</v>
      </c>
      <c r="D23" s="21">
        <v>42.64</v>
      </c>
      <c r="E23" s="41">
        <v>1</v>
      </c>
      <c r="F23" s="42" t="s">
        <v>40</v>
      </c>
      <c r="G23" s="21">
        <v>42.64</v>
      </c>
      <c r="H23" s="64"/>
      <c r="I23" s="64"/>
      <c r="J23" s="64"/>
    </row>
    <row r="24" spans="1:10" s="33" customFormat="1" ht="25.5">
      <c r="A24" s="189" t="s">
        <v>1221</v>
      </c>
      <c r="B24" s="26" t="s">
        <v>1197</v>
      </c>
      <c r="C24" s="27" t="s">
        <v>1198</v>
      </c>
      <c r="D24" s="21">
        <v>43.5</v>
      </c>
      <c r="E24" s="41">
        <v>1</v>
      </c>
      <c r="F24" s="42" t="s">
        <v>40</v>
      </c>
      <c r="G24" s="21">
        <v>43.5</v>
      </c>
      <c r="H24" s="64"/>
      <c r="I24" s="64"/>
      <c r="J24" s="64"/>
    </row>
    <row r="25" spans="1:10" s="33" customFormat="1" ht="25.5">
      <c r="A25" s="189" t="s">
        <v>1221</v>
      </c>
      <c r="B25" s="26" t="s">
        <v>1199</v>
      </c>
      <c r="C25" s="27" t="s">
        <v>1200</v>
      </c>
      <c r="D25" s="21">
        <v>41.4</v>
      </c>
      <c r="E25" s="41">
        <v>1</v>
      </c>
      <c r="F25" s="42" t="s">
        <v>40</v>
      </c>
      <c r="G25" s="21">
        <v>41.4</v>
      </c>
      <c r="H25" s="64">
        <v>127.54</v>
      </c>
      <c r="I25" s="64"/>
      <c r="J25" s="64">
        <f>H25-I25</f>
        <v>127.54</v>
      </c>
    </row>
    <row r="26" spans="1:10" ht="15">
      <c r="A26" s="168" t="s">
        <v>1160</v>
      </c>
      <c r="B26" s="146" t="s">
        <v>593</v>
      </c>
      <c r="C26" s="147" t="s">
        <v>594</v>
      </c>
      <c r="D26" s="150">
        <v>10.91</v>
      </c>
      <c r="E26" s="148">
        <v>2</v>
      </c>
      <c r="F26" s="149" t="s">
        <v>40</v>
      </c>
      <c r="G26" s="150">
        <v>21.82</v>
      </c>
      <c r="H26" s="150">
        <v>21.82</v>
      </c>
      <c r="I26" s="150"/>
      <c r="J26" s="151">
        <f>H26-I26</f>
        <v>21.82</v>
      </c>
    </row>
    <row r="27" spans="1:10" s="33" customFormat="1" ht="15">
      <c r="A27" s="191" t="s">
        <v>1222</v>
      </c>
      <c r="B27" s="26" t="s">
        <v>1223</v>
      </c>
      <c r="C27" s="27" t="s">
        <v>1224</v>
      </c>
      <c r="D27" s="21">
        <v>86.67</v>
      </c>
      <c r="E27" s="41">
        <v>1</v>
      </c>
      <c r="F27" s="42" t="s">
        <v>40</v>
      </c>
      <c r="G27" s="21">
        <v>86.67</v>
      </c>
      <c r="H27" s="21"/>
      <c r="I27" s="21"/>
      <c r="J27" s="64"/>
    </row>
    <row r="28" spans="1:10" s="33" customFormat="1" ht="25.5">
      <c r="A28" s="191" t="s">
        <v>1222</v>
      </c>
      <c r="B28" s="26" t="s">
        <v>1225</v>
      </c>
      <c r="C28" s="27" t="s">
        <v>1226</v>
      </c>
      <c r="D28" s="21">
        <v>75.68</v>
      </c>
      <c r="E28" s="41">
        <v>1</v>
      </c>
      <c r="F28" s="42" t="s">
        <v>40</v>
      </c>
      <c r="G28" s="21">
        <v>75.68</v>
      </c>
      <c r="H28" s="21">
        <v>162.35</v>
      </c>
      <c r="I28" s="21"/>
      <c r="J28" s="64">
        <f>H28-I28</f>
        <v>162.35</v>
      </c>
    </row>
    <row r="29" spans="1:10" ht="25.5">
      <c r="A29" s="187" t="s">
        <v>200</v>
      </c>
      <c r="B29" s="146" t="s">
        <v>1209</v>
      </c>
      <c r="C29" s="147" t="s">
        <v>1210</v>
      </c>
      <c r="D29" s="150">
        <v>42.64</v>
      </c>
      <c r="E29" s="148">
        <v>3</v>
      </c>
      <c r="F29" s="149" t="s">
        <v>40</v>
      </c>
      <c r="G29" s="150">
        <v>127.92</v>
      </c>
      <c r="H29" s="151"/>
      <c r="I29" s="151"/>
      <c r="J29" s="151"/>
    </row>
    <row r="30" spans="1:10" ht="25.5">
      <c r="A30" s="187" t="s">
        <v>200</v>
      </c>
      <c r="B30" s="146" t="s">
        <v>1197</v>
      </c>
      <c r="C30" s="147" t="s">
        <v>1198</v>
      </c>
      <c r="D30" s="150">
        <v>43.5</v>
      </c>
      <c r="E30" s="148">
        <v>3</v>
      </c>
      <c r="F30" s="149" t="s">
        <v>40</v>
      </c>
      <c r="G30" s="150">
        <v>130.5</v>
      </c>
      <c r="H30" s="151"/>
      <c r="I30" s="151"/>
      <c r="J30" s="151"/>
    </row>
    <row r="31" spans="1:10" ht="25.5">
      <c r="A31" s="187" t="s">
        <v>200</v>
      </c>
      <c r="B31" s="146" t="s">
        <v>1227</v>
      </c>
      <c r="C31" s="147" t="s">
        <v>1228</v>
      </c>
      <c r="D31" s="150">
        <v>42.64</v>
      </c>
      <c r="E31" s="148">
        <v>3</v>
      </c>
      <c r="F31" s="149" t="s">
        <v>40</v>
      </c>
      <c r="G31" s="150">
        <v>127.92</v>
      </c>
      <c r="H31" s="151"/>
      <c r="I31" s="151"/>
      <c r="J31" s="151"/>
    </row>
    <row r="32" spans="1:10" ht="25.5">
      <c r="A32" s="187" t="s">
        <v>200</v>
      </c>
      <c r="B32" s="146" t="s">
        <v>1199</v>
      </c>
      <c r="C32" s="147" t="s">
        <v>1200</v>
      </c>
      <c r="D32" s="150">
        <v>41.4</v>
      </c>
      <c r="E32" s="148">
        <v>3</v>
      </c>
      <c r="F32" s="149" t="s">
        <v>40</v>
      </c>
      <c r="G32" s="150">
        <v>124.2</v>
      </c>
      <c r="H32" s="151">
        <v>510.51</v>
      </c>
      <c r="I32" s="151"/>
      <c r="J32" s="151">
        <f>H32-I32</f>
        <v>510.51</v>
      </c>
    </row>
    <row r="33" spans="1:10" s="33" customFormat="1" ht="25.5">
      <c r="A33" s="190" t="s">
        <v>995</v>
      </c>
      <c r="B33" s="26" t="s">
        <v>1229</v>
      </c>
      <c r="C33" s="27" t="s">
        <v>1230</v>
      </c>
      <c r="D33" s="21">
        <v>166.79</v>
      </c>
      <c r="E33" s="41">
        <v>1</v>
      </c>
      <c r="F33" s="42" t="s">
        <v>40</v>
      </c>
      <c r="G33" s="21">
        <v>166.79</v>
      </c>
      <c r="H33" s="64">
        <v>166.79</v>
      </c>
      <c r="I33" s="64"/>
      <c r="J33" s="64">
        <f>H33-I33</f>
        <v>166.79</v>
      </c>
    </row>
    <row r="34" spans="1:10" ht="15">
      <c r="A34" s="168" t="s">
        <v>49</v>
      </c>
      <c r="B34" s="146" t="s">
        <v>1231</v>
      </c>
      <c r="C34" s="147" t="s">
        <v>1232</v>
      </c>
      <c r="D34" s="150">
        <v>50.6</v>
      </c>
      <c r="E34" s="148">
        <v>1</v>
      </c>
      <c r="F34" s="149" t="s">
        <v>40</v>
      </c>
      <c r="G34" s="150">
        <v>50.6</v>
      </c>
      <c r="H34" s="150"/>
      <c r="I34" s="150"/>
      <c r="J34" s="151"/>
    </row>
    <row r="35" spans="1:10" ht="15">
      <c r="A35" s="168" t="s">
        <v>49</v>
      </c>
      <c r="B35" s="146" t="s">
        <v>1233</v>
      </c>
      <c r="C35" s="147" t="s">
        <v>1234</v>
      </c>
      <c r="D35" s="150">
        <v>79.96</v>
      </c>
      <c r="E35" s="148">
        <v>1</v>
      </c>
      <c r="F35" s="149" t="s">
        <v>40</v>
      </c>
      <c r="G35" s="150">
        <v>79.96</v>
      </c>
      <c r="H35" s="150"/>
      <c r="I35" s="150"/>
      <c r="J35" s="151"/>
    </row>
    <row r="36" spans="1:10" ht="15">
      <c r="A36" s="168" t="s">
        <v>49</v>
      </c>
      <c r="B36" s="146" t="s">
        <v>1235</v>
      </c>
      <c r="C36" s="147" t="s">
        <v>1236</v>
      </c>
      <c r="D36" s="150">
        <v>60.75</v>
      </c>
      <c r="E36" s="148">
        <v>1</v>
      </c>
      <c r="F36" s="149" t="s">
        <v>40</v>
      </c>
      <c r="G36" s="150">
        <v>6.75</v>
      </c>
      <c r="H36" s="151"/>
      <c r="I36" s="151"/>
      <c r="J36" s="151"/>
    </row>
    <row r="37" spans="1:10" ht="15">
      <c r="A37" s="168" t="s">
        <v>49</v>
      </c>
      <c r="B37" s="146" t="s">
        <v>1237</v>
      </c>
      <c r="C37" s="147" t="s">
        <v>1238</v>
      </c>
      <c r="D37" s="150">
        <v>41.99</v>
      </c>
      <c r="E37" s="148">
        <v>1</v>
      </c>
      <c r="F37" s="149" t="s">
        <v>40</v>
      </c>
      <c r="G37" s="150">
        <v>41.99</v>
      </c>
      <c r="H37" s="151">
        <v>233.3</v>
      </c>
      <c r="I37" s="151"/>
      <c r="J37" s="151">
        <f>H37-I37</f>
        <v>233.3</v>
      </c>
    </row>
    <row r="38" spans="1:10" s="33" customFormat="1" ht="15">
      <c r="A38" s="190" t="s">
        <v>950</v>
      </c>
      <c r="B38" s="26" t="s">
        <v>1239</v>
      </c>
      <c r="C38" s="27" t="s">
        <v>1240</v>
      </c>
      <c r="D38" s="21">
        <v>297.42</v>
      </c>
      <c r="E38" s="41">
        <v>1</v>
      </c>
      <c r="F38" s="42" t="s">
        <v>40</v>
      </c>
      <c r="G38" s="21">
        <v>297.42</v>
      </c>
      <c r="H38" s="21">
        <v>297.42</v>
      </c>
      <c r="I38" s="21"/>
      <c r="J38" s="64">
        <f>H38-I38</f>
        <v>297.42</v>
      </c>
    </row>
    <row r="39" spans="1:10" ht="25.5">
      <c r="A39" s="168" t="s">
        <v>1241</v>
      </c>
      <c r="B39" s="146" t="s">
        <v>1209</v>
      </c>
      <c r="C39" s="147" t="s">
        <v>1210</v>
      </c>
      <c r="D39" s="150">
        <v>42.64</v>
      </c>
      <c r="E39" s="148">
        <v>6</v>
      </c>
      <c r="F39" s="149" t="s">
        <v>40</v>
      </c>
      <c r="G39" s="150">
        <v>255.84</v>
      </c>
      <c r="H39" s="150">
        <v>255.81</v>
      </c>
      <c r="I39" s="150"/>
      <c r="J39" s="151">
        <f>H39-I39</f>
        <v>255.81</v>
      </c>
    </row>
    <row r="40" spans="1:10" s="33" customFormat="1" ht="25.5">
      <c r="A40" s="189" t="s">
        <v>376</v>
      </c>
      <c r="B40" s="26" t="s">
        <v>1199</v>
      </c>
      <c r="C40" s="27" t="s">
        <v>1200</v>
      </c>
      <c r="D40" s="21">
        <v>41.4</v>
      </c>
      <c r="E40" s="41">
        <v>3</v>
      </c>
      <c r="F40" s="42" t="s">
        <v>40</v>
      </c>
      <c r="G40" s="21">
        <v>124.2</v>
      </c>
      <c r="H40" s="64">
        <v>124.2</v>
      </c>
      <c r="I40" s="64"/>
      <c r="J40" s="64">
        <f>H40-I40</f>
        <v>124.2</v>
      </c>
    </row>
    <row r="41" spans="1:10" ht="25.5">
      <c r="A41" s="188" t="s">
        <v>427</v>
      </c>
      <c r="B41" s="146" t="s">
        <v>1242</v>
      </c>
      <c r="C41" s="147" t="s">
        <v>1243</v>
      </c>
      <c r="D41" s="150">
        <v>244.59</v>
      </c>
      <c r="E41" s="148">
        <v>1</v>
      </c>
      <c r="F41" s="149" t="s">
        <v>40</v>
      </c>
      <c r="G41" s="150">
        <v>244.59</v>
      </c>
      <c r="H41" s="150"/>
      <c r="I41" s="150"/>
      <c r="J41" s="151"/>
    </row>
    <row r="42" spans="1:10" ht="15">
      <c r="A42" s="188" t="s">
        <v>427</v>
      </c>
      <c r="B42" s="146" t="s">
        <v>1244</v>
      </c>
      <c r="C42" s="147" t="s">
        <v>1245</v>
      </c>
      <c r="D42" s="150">
        <v>381.25</v>
      </c>
      <c r="E42" s="148">
        <v>5</v>
      </c>
      <c r="F42" s="149" t="s">
        <v>40</v>
      </c>
      <c r="G42" s="150">
        <v>1906.25</v>
      </c>
      <c r="H42" s="150">
        <v>2155.84</v>
      </c>
      <c r="I42" s="150"/>
      <c r="J42" s="151">
        <f>H42-I42</f>
        <v>2155.84</v>
      </c>
    </row>
    <row r="43" spans="1:10" s="33" customFormat="1" ht="25.5">
      <c r="A43" s="189" t="s">
        <v>160</v>
      </c>
      <c r="B43" s="26" t="s">
        <v>1197</v>
      </c>
      <c r="C43" s="27" t="s">
        <v>1198</v>
      </c>
      <c r="D43" s="21">
        <v>43.5</v>
      </c>
      <c r="E43" s="41">
        <v>2</v>
      </c>
      <c r="F43" s="42" t="s">
        <v>40</v>
      </c>
      <c r="G43" s="21">
        <v>87</v>
      </c>
      <c r="H43" s="64"/>
      <c r="I43" s="64"/>
      <c r="J43" s="64"/>
    </row>
    <row r="44" spans="1:10" s="33" customFormat="1" ht="25.5">
      <c r="A44" s="189" t="s">
        <v>160</v>
      </c>
      <c r="B44" s="26" t="s">
        <v>1227</v>
      </c>
      <c r="C44" s="27" t="s">
        <v>1228</v>
      </c>
      <c r="D44" s="21">
        <v>42.64</v>
      </c>
      <c r="E44" s="41">
        <v>2</v>
      </c>
      <c r="F44" s="42" t="s">
        <v>40</v>
      </c>
      <c r="G44" s="21">
        <v>85.28</v>
      </c>
      <c r="H44" s="64"/>
      <c r="I44" s="64"/>
      <c r="J44" s="64"/>
    </row>
    <row r="45" spans="1:10" s="33" customFormat="1" ht="25.5">
      <c r="A45" s="189" t="s">
        <v>1246</v>
      </c>
      <c r="B45" s="26" t="s">
        <v>1209</v>
      </c>
      <c r="C45" s="27" t="s">
        <v>1210</v>
      </c>
      <c r="D45" s="21">
        <v>42.64</v>
      </c>
      <c r="E45" s="41">
        <v>2</v>
      </c>
      <c r="F45" s="42" t="s">
        <v>40</v>
      </c>
      <c r="G45" s="21">
        <v>85.28</v>
      </c>
      <c r="H45" s="64"/>
      <c r="I45" s="64"/>
      <c r="J45" s="64"/>
    </row>
    <row r="46" spans="1:10" s="33" customFormat="1" ht="25.5">
      <c r="A46" s="189" t="s">
        <v>1246</v>
      </c>
      <c r="B46" s="26" t="s">
        <v>1199</v>
      </c>
      <c r="C46" s="27" t="s">
        <v>1200</v>
      </c>
      <c r="D46" s="21">
        <v>41.4</v>
      </c>
      <c r="E46" s="41">
        <v>2</v>
      </c>
      <c r="F46" s="42" t="s">
        <v>40</v>
      </c>
      <c r="G46" s="21">
        <v>82.8</v>
      </c>
      <c r="H46" s="64">
        <v>340.34</v>
      </c>
      <c r="I46" s="64"/>
      <c r="J46" s="64">
        <f>H46-I46</f>
        <v>340.34</v>
      </c>
    </row>
    <row r="47" spans="1:10" ht="25.5">
      <c r="A47" s="187" t="s">
        <v>1136</v>
      </c>
      <c r="B47" s="146" t="s">
        <v>1197</v>
      </c>
      <c r="C47" s="147" t="s">
        <v>1198</v>
      </c>
      <c r="D47" s="150">
        <v>43.5</v>
      </c>
      <c r="E47" s="148">
        <v>1</v>
      </c>
      <c r="F47" s="149" t="s">
        <v>40</v>
      </c>
      <c r="G47" s="150">
        <v>43.5</v>
      </c>
      <c r="H47" s="150"/>
      <c r="I47" s="150"/>
      <c r="J47" s="151"/>
    </row>
    <row r="48" spans="1:10" ht="25.5">
      <c r="A48" s="187" t="s">
        <v>1136</v>
      </c>
      <c r="B48" s="146" t="s">
        <v>1227</v>
      </c>
      <c r="C48" s="147" t="s">
        <v>1228</v>
      </c>
      <c r="D48" s="150">
        <v>42.64</v>
      </c>
      <c r="E48" s="148">
        <v>1</v>
      </c>
      <c r="F48" s="149" t="s">
        <v>40</v>
      </c>
      <c r="G48" s="150">
        <v>42.64</v>
      </c>
      <c r="H48" s="150"/>
      <c r="I48" s="150"/>
      <c r="J48" s="151"/>
    </row>
    <row r="49" spans="1:10" ht="25.5">
      <c r="A49" s="187" t="s">
        <v>1136</v>
      </c>
      <c r="B49" s="146" t="s">
        <v>1199</v>
      </c>
      <c r="C49" s="147" t="s">
        <v>1200</v>
      </c>
      <c r="D49" s="150">
        <v>41.4</v>
      </c>
      <c r="E49" s="148">
        <v>1</v>
      </c>
      <c r="F49" s="149" t="s">
        <v>40</v>
      </c>
      <c r="G49" s="150">
        <v>41.4</v>
      </c>
      <c r="H49" s="150"/>
      <c r="I49" s="150"/>
      <c r="J49" s="151"/>
    </row>
    <row r="50" spans="1:10" ht="15">
      <c r="A50" s="188" t="s">
        <v>1136</v>
      </c>
      <c r="B50" s="146" t="s">
        <v>1247</v>
      </c>
      <c r="C50" s="147" t="s">
        <v>1248</v>
      </c>
      <c r="D50" s="150">
        <v>5.29</v>
      </c>
      <c r="E50" s="148">
        <v>1</v>
      </c>
      <c r="F50" s="149" t="s">
        <v>40</v>
      </c>
      <c r="G50" s="150">
        <v>5.29</v>
      </c>
      <c r="H50" s="151"/>
      <c r="I50" s="151"/>
      <c r="J50" s="151"/>
    </row>
    <row r="51" spans="1:10" ht="15">
      <c r="A51" s="188" t="s">
        <v>1136</v>
      </c>
      <c r="B51" s="146" t="s">
        <v>1249</v>
      </c>
      <c r="C51" s="147" t="s">
        <v>1250</v>
      </c>
      <c r="D51" s="150">
        <v>5.4</v>
      </c>
      <c r="E51" s="148">
        <v>1</v>
      </c>
      <c r="F51" s="149" t="s">
        <v>40</v>
      </c>
      <c r="G51" s="150">
        <v>5.4</v>
      </c>
      <c r="H51" s="151"/>
      <c r="I51" s="151"/>
      <c r="J51" s="151"/>
    </row>
    <row r="52" spans="1:10" ht="25.5">
      <c r="A52" s="187" t="s">
        <v>1251</v>
      </c>
      <c r="B52" s="146" t="s">
        <v>1209</v>
      </c>
      <c r="C52" s="147" t="s">
        <v>1210</v>
      </c>
      <c r="D52" s="150">
        <v>42.64</v>
      </c>
      <c r="E52" s="148">
        <v>2</v>
      </c>
      <c r="F52" s="149" t="s">
        <v>40</v>
      </c>
      <c r="G52" s="150">
        <v>85.28</v>
      </c>
      <c r="H52" s="151">
        <v>233.49</v>
      </c>
      <c r="I52" s="151">
        <v>365</v>
      </c>
      <c r="J52" s="151">
        <f>H52-I52</f>
        <v>-131.51</v>
      </c>
    </row>
    <row r="53" spans="1:10" s="33" customFormat="1" ht="15">
      <c r="A53" s="190" t="s">
        <v>1252</v>
      </c>
      <c r="B53" s="26" t="s">
        <v>1253</v>
      </c>
      <c r="C53" s="27" t="s">
        <v>1254</v>
      </c>
      <c r="D53" s="21">
        <v>100</v>
      </c>
      <c r="E53" s="41">
        <v>3</v>
      </c>
      <c r="F53" s="42" t="s">
        <v>40</v>
      </c>
      <c r="G53" s="21">
        <v>300</v>
      </c>
      <c r="H53" s="21">
        <v>300</v>
      </c>
      <c r="I53" s="21"/>
      <c r="J53" s="64">
        <f>H53-I53</f>
        <v>300</v>
      </c>
    </row>
    <row r="54" spans="1:10" ht="25.5">
      <c r="A54" s="187" t="s">
        <v>282</v>
      </c>
      <c r="B54" s="146" t="s">
        <v>412</v>
      </c>
      <c r="C54" s="147" t="s">
        <v>413</v>
      </c>
      <c r="D54" s="150">
        <v>45</v>
      </c>
      <c r="E54" s="148">
        <v>1</v>
      </c>
      <c r="F54" s="149" t="s">
        <v>40</v>
      </c>
      <c r="G54" s="150">
        <v>45</v>
      </c>
      <c r="H54" s="151"/>
      <c r="I54" s="151"/>
      <c r="J54" s="151"/>
    </row>
    <row r="55" spans="1:10" ht="25.5">
      <c r="A55" s="187" t="s">
        <v>282</v>
      </c>
      <c r="B55" s="146" t="s">
        <v>1209</v>
      </c>
      <c r="C55" s="147" t="s">
        <v>1210</v>
      </c>
      <c r="D55" s="150">
        <v>42.64</v>
      </c>
      <c r="E55" s="148">
        <v>2</v>
      </c>
      <c r="F55" s="149" t="s">
        <v>40</v>
      </c>
      <c r="G55" s="150">
        <v>85.28</v>
      </c>
      <c r="H55" s="151"/>
      <c r="I55" s="151"/>
      <c r="J55" s="151"/>
    </row>
    <row r="56" spans="1:10" ht="25.5">
      <c r="A56" s="187" t="s">
        <v>282</v>
      </c>
      <c r="B56" s="146" t="s">
        <v>1199</v>
      </c>
      <c r="C56" s="147" t="s">
        <v>1200</v>
      </c>
      <c r="D56" s="150">
        <v>41.4</v>
      </c>
      <c r="E56" s="148">
        <v>2</v>
      </c>
      <c r="F56" s="149" t="s">
        <v>40</v>
      </c>
      <c r="G56" s="150">
        <v>82.4</v>
      </c>
      <c r="H56" s="151"/>
      <c r="I56" s="151"/>
      <c r="J56" s="151"/>
    </row>
    <row r="57" spans="1:10" ht="25.5">
      <c r="A57" s="187" t="s">
        <v>303</v>
      </c>
      <c r="B57" s="146" t="s">
        <v>1197</v>
      </c>
      <c r="C57" s="147" t="s">
        <v>1198</v>
      </c>
      <c r="D57" s="150">
        <v>43.5</v>
      </c>
      <c r="E57" s="148">
        <v>2</v>
      </c>
      <c r="F57" s="149" t="s">
        <v>40</v>
      </c>
      <c r="G57" s="150">
        <v>87</v>
      </c>
      <c r="H57" s="151">
        <v>300.07</v>
      </c>
      <c r="I57" s="151"/>
      <c r="J57" s="151">
        <f>H57-I57</f>
        <v>300.07</v>
      </c>
    </row>
    <row r="58" spans="1:10" s="33" customFormat="1" ht="25.5">
      <c r="A58" s="167" t="s">
        <v>536</v>
      </c>
      <c r="B58" s="26" t="s">
        <v>1199</v>
      </c>
      <c r="C58" s="27" t="s">
        <v>1200</v>
      </c>
      <c r="D58" s="21">
        <v>41.4</v>
      </c>
      <c r="E58" s="41">
        <v>1</v>
      </c>
      <c r="F58" s="42" t="s">
        <v>40</v>
      </c>
      <c r="G58" s="21">
        <v>41.4</v>
      </c>
      <c r="H58" s="64">
        <v>41.4</v>
      </c>
      <c r="I58" s="64"/>
      <c r="J58" s="64">
        <f>H58-I58</f>
        <v>41.4</v>
      </c>
    </row>
  </sheetData>
  <sheetProtection/>
  <hyperlinks>
    <hyperlink ref="A41" r:id="rId1" display="http://forum.sibmama.ru/viewtopic.php?t=592985&amp;start=7605"/>
    <hyperlink ref="A42" r:id="rId2" display="http://forum.sibmama.ru/viewtopic.php?t=592985&amp;start=7605"/>
    <hyperlink ref="A12" r:id="rId3" display="http://forum.sibmama.ru/viewtopic.php?p=52658983"/>
    <hyperlink ref="A21" r:id="rId4" display="http://forum.sibmama.ru/viewtopic.php?t=592985&amp;start=7590&amp;sid=fe53c4fee725eca00c1d2785e91bbc41"/>
    <hyperlink ref="A27" r:id="rId5" display="http://forum.sibmama.ru/viewtopic.php?t=592985&amp;start=7575"/>
    <hyperlink ref="A28" r:id="rId6" display="http://forum.sibmama.ru/viewtopic.php?t=592985&amp;start=7575"/>
    <hyperlink ref="A50" r:id="rId7" display="http://forum.sibmama.ru/viewtopic.php?t=592985&amp;start=7590"/>
    <hyperlink ref="A51" r:id="rId8" display="http://forum.sibmama.ru/viewtopic.php?t=592985&amp;start=7590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3">
      <selection activeCell="A32" sqref="A32:C32"/>
    </sheetView>
  </sheetViews>
  <sheetFormatPr defaultColWidth="9.140625" defaultRowHeight="15"/>
  <cols>
    <col min="1" max="1" width="21.00390625" style="0" customWidth="1"/>
    <col min="3" max="3" width="6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1255</v>
      </c>
      <c r="B2" s="146" t="s">
        <v>1256</v>
      </c>
      <c r="C2" s="147" t="s">
        <v>1257</v>
      </c>
      <c r="D2" s="150">
        <v>547.93</v>
      </c>
      <c r="E2" s="148">
        <v>1</v>
      </c>
      <c r="F2" s="149" t="s">
        <v>40</v>
      </c>
      <c r="G2" s="150">
        <v>547.93</v>
      </c>
      <c r="H2" s="150">
        <v>547.93</v>
      </c>
      <c r="I2" s="150"/>
      <c r="J2" s="150">
        <f>H2-I2</f>
        <v>547.93</v>
      </c>
    </row>
    <row r="3" spans="1:10" s="33" customFormat="1" ht="25.5">
      <c r="A3" s="61" t="s">
        <v>46</v>
      </c>
      <c r="B3" s="26" t="s">
        <v>1199</v>
      </c>
      <c r="C3" s="27" t="s">
        <v>1200</v>
      </c>
      <c r="D3" s="21">
        <v>43.47</v>
      </c>
      <c r="E3" s="41">
        <v>1</v>
      </c>
      <c r="F3" s="42" t="s">
        <v>40</v>
      </c>
      <c r="G3" s="21">
        <v>43.47</v>
      </c>
      <c r="H3" s="21"/>
      <c r="I3" s="21"/>
      <c r="J3" s="21"/>
    </row>
    <row r="4" spans="1:10" s="33" customFormat="1" ht="25.5">
      <c r="A4" s="61" t="s">
        <v>46</v>
      </c>
      <c r="B4" s="26" t="s">
        <v>1209</v>
      </c>
      <c r="C4" s="27" t="s">
        <v>1210</v>
      </c>
      <c r="D4" s="21">
        <v>44.77</v>
      </c>
      <c r="E4" s="41">
        <v>3</v>
      </c>
      <c r="F4" s="42" t="s">
        <v>40</v>
      </c>
      <c r="G4" s="21">
        <v>134.31</v>
      </c>
      <c r="H4" s="64"/>
      <c r="I4" s="64"/>
      <c r="J4" s="21"/>
    </row>
    <row r="5" spans="1:10" s="33" customFormat="1" ht="25.5">
      <c r="A5" s="61" t="s">
        <v>46</v>
      </c>
      <c r="B5" s="26" t="s">
        <v>1197</v>
      </c>
      <c r="C5" s="27" t="s">
        <v>1198</v>
      </c>
      <c r="D5" s="21">
        <v>45.68</v>
      </c>
      <c r="E5" s="41">
        <v>1</v>
      </c>
      <c r="F5" s="42" t="s">
        <v>40</v>
      </c>
      <c r="G5" s="21">
        <v>45.68</v>
      </c>
      <c r="H5" s="64">
        <v>223.46</v>
      </c>
      <c r="I5" s="64"/>
      <c r="J5" s="21">
        <f aca="true" t="shared" si="0" ref="J5:J44">H5-I5</f>
        <v>223.46</v>
      </c>
    </row>
    <row r="6" spans="1:10" ht="25.5">
      <c r="A6" s="158" t="s">
        <v>1216</v>
      </c>
      <c r="B6" s="146" t="s">
        <v>1258</v>
      </c>
      <c r="C6" s="147" t="s">
        <v>1259</v>
      </c>
      <c r="D6" s="150">
        <v>122.32</v>
      </c>
      <c r="E6" s="148">
        <v>2</v>
      </c>
      <c r="F6" s="149" t="s">
        <v>40</v>
      </c>
      <c r="G6" s="150">
        <v>244.64</v>
      </c>
      <c r="H6" s="151">
        <v>244.64</v>
      </c>
      <c r="I6" s="151"/>
      <c r="J6" s="150">
        <f t="shared" si="0"/>
        <v>244.64</v>
      </c>
    </row>
    <row r="7" spans="1:10" s="33" customFormat="1" ht="15">
      <c r="A7" s="60" t="s">
        <v>478</v>
      </c>
      <c r="B7" s="26" t="s">
        <v>1260</v>
      </c>
      <c r="C7" s="27" t="s">
        <v>1261</v>
      </c>
      <c r="D7" s="21">
        <v>443.23</v>
      </c>
      <c r="E7" s="41">
        <v>1</v>
      </c>
      <c r="F7" s="42" t="s">
        <v>40</v>
      </c>
      <c r="G7" s="21">
        <v>443.23</v>
      </c>
      <c r="H7" s="21">
        <v>443.23</v>
      </c>
      <c r="I7" s="21"/>
      <c r="J7" s="21">
        <f t="shared" si="0"/>
        <v>443.23</v>
      </c>
    </row>
    <row r="8" spans="1:10" ht="25.5">
      <c r="A8" s="192" t="s">
        <v>1262</v>
      </c>
      <c r="B8" s="178" t="s">
        <v>1263</v>
      </c>
      <c r="C8" s="179" t="s">
        <v>1264</v>
      </c>
      <c r="D8" s="180">
        <v>337.74</v>
      </c>
      <c r="E8" s="181">
        <v>1</v>
      </c>
      <c r="F8" s="182" t="s">
        <v>40</v>
      </c>
      <c r="G8" s="180">
        <v>337.74</v>
      </c>
      <c r="H8" s="180"/>
      <c r="I8" s="180"/>
      <c r="J8" s="180"/>
    </row>
    <row r="9" spans="1:10" ht="15">
      <c r="A9" s="192" t="s">
        <v>1262</v>
      </c>
      <c r="B9" s="178" t="s">
        <v>1247</v>
      </c>
      <c r="C9" s="179" t="s">
        <v>1248</v>
      </c>
      <c r="D9" s="180">
        <v>5.87</v>
      </c>
      <c r="E9" s="181">
        <v>5</v>
      </c>
      <c r="F9" s="182" t="s">
        <v>40</v>
      </c>
      <c r="G9" s="180">
        <v>29.35</v>
      </c>
      <c r="H9" s="194">
        <v>367.09</v>
      </c>
      <c r="I9" s="194">
        <v>368</v>
      </c>
      <c r="J9" s="180">
        <f t="shared" si="0"/>
        <v>-0.910000000000025</v>
      </c>
    </row>
    <row r="10" spans="1:10" s="33" customFormat="1" ht="15">
      <c r="A10" s="60" t="s">
        <v>1265</v>
      </c>
      <c r="B10" s="26" t="s">
        <v>1266</v>
      </c>
      <c r="C10" s="27" t="s">
        <v>1267</v>
      </c>
      <c r="D10" s="21">
        <v>3.13</v>
      </c>
      <c r="E10" s="41">
        <v>10</v>
      </c>
      <c r="F10" s="42" t="s">
        <v>40</v>
      </c>
      <c r="G10" s="21">
        <v>31.3</v>
      </c>
      <c r="H10" s="21"/>
      <c r="I10" s="21"/>
      <c r="J10" s="21"/>
    </row>
    <row r="11" spans="1:10" s="33" customFormat="1" ht="15">
      <c r="A11" s="60" t="s">
        <v>1265</v>
      </c>
      <c r="B11" s="26" t="s">
        <v>1268</v>
      </c>
      <c r="C11" s="27" t="s">
        <v>1269</v>
      </c>
      <c r="D11" s="21">
        <v>3.13</v>
      </c>
      <c r="E11" s="41">
        <v>20</v>
      </c>
      <c r="F11" s="42" t="s">
        <v>40</v>
      </c>
      <c r="G11" s="21">
        <v>62.6</v>
      </c>
      <c r="H11" s="21"/>
      <c r="I11" s="21"/>
      <c r="J11" s="21"/>
    </row>
    <row r="12" spans="1:10" s="33" customFormat="1" ht="15">
      <c r="A12" s="60" t="s">
        <v>1265</v>
      </c>
      <c r="B12" s="26" t="s">
        <v>1270</v>
      </c>
      <c r="C12" s="27" t="s">
        <v>1271</v>
      </c>
      <c r="D12" s="21">
        <v>3.13</v>
      </c>
      <c r="E12" s="41">
        <v>10</v>
      </c>
      <c r="F12" s="42" t="s">
        <v>40</v>
      </c>
      <c r="G12" s="21">
        <v>31.3</v>
      </c>
      <c r="H12" s="21"/>
      <c r="I12" s="21"/>
      <c r="J12" s="21"/>
    </row>
    <row r="13" spans="1:10" s="33" customFormat="1" ht="25.5">
      <c r="A13" s="60" t="s">
        <v>1265</v>
      </c>
      <c r="B13" s="26" t="s">
        <v>366</v>
      </c>
      <c r="C13" s="27" t="s">
        <v>1272</v>
      </c>
      <c r="D13" s="21">
        <v>59.2</v>
      </c>
      <c r="E13" s="41">
        <v>1</v>
      </c>
      <c r="F13" s="42" t="s">
        <v>40</v>
      </c>
      <c r="G13" s="21">
        <v>59.2</v>
      </c>
      <c r="H13" s="21">
        <v>184.2</v>
      </c>
      <c r="I13" s="21"/>
      <c r="J13" s="21">
        <f t="shared" si="0"/>
        <v>184.2</v>
      </c>
    </row>
    <row r="14" spans="1:10" ht="25.5">
      <c r="A14" s="156" t="s">
        <v>249</v>
      </c>
      <c r="B14" s="146" t="s">
        <v>1209</v>
      </c>
      <c r="C14" s="147" t="s">
        <v>1210</v>
      </c>
      <c r="D14" s="150">
        <v>44.77</v>
      </c>
      <c r="E14" s="148">
        <v>2</v>
      </c>
      <c r="F14" s="149" t="s">
        <v>40</v>
      </c>
      <c r="G14" s="150">
        <v>89.54</v>
      </c>
      <c r="H14" s="150"/>
      <c r="I14" s="150"/>
      <c r="J14" s="150"/>
    </row>
    <row r="15" spans="1:10" ht="25.5">
      <c r="A15" s="156" t="s">
        <v>249</v>
      </c>
      <c r="B15" s="146" t="s">
        <v>1197</v>
      </c>
      <c r="C15" s="147" t="s">
        <v>1198</v>
      </c>
      <c r="D15" s="150">
        <v>45.68</v>
      </c>
      <c r="E15" s="148">
        <v>2</v>
      </c>
      <c r="F15" s="149" t="s">
        <v>40</v>
      </c>
      <c r="G15" s="150">
        <v>91.36</v>
      </c>
      <c r="H15" s="150">
        <v>180.89</v>
      </c>
      <c r="I15" s="150"/>
      <c r="J15" s="150">
        <f t="shared" si="0"/>
        <v>180.89</v>
      </c>
    </row>
    <row r="16" spans="1:10" s="33" customFormat="1" ht="25.5">
      <c r="A16" s="101" t="s">
        <v>1273</v>
      </c>
      <c r="B16" s="26" t="s">
        <v>1274</v>
      </c>
      <c r="C16" s="27" t="s">
        <v>1275</v>
      </c>
      <c r="D16" s="21">
        <v>223.75</v>
      </c>
      <c r="E16" s="41">
        <v>1</v>
      </c>
      <c r="F16" s="42" t="s">
        <v>40</v>
      </c>
      <c r="G16" s="21">
        <v>223.75</v>
      </c>
      <c r="H16" s="21"/>
      <c r="I16" s="21"/>
      <c r="J16" s="21"/>
    </row>
    <row r="17" spans="1:10" s="33" customFormat="1" ht="25.5">
      <c r="A17" s="101" t="s">
        <v>1273</v>
      </c>
      <c r="B17" s="26" t="s">
        <v>1276</v>
      </c>
      <c r="C17" s="27" t="s">
        <v>1277</v>
      </c>
      <c r="D17" s="21">
        <v>311.77</v>
      </c>
      <c r="E17" s="41">
        <v>1</v>
      </c>
      <c r="F17" s="42" t="s">
        <v>40</v>
      </c>
      <c r="G17" s="21">
        <v>311.77</v>
      </c>
      <c r="H17" s="21">
        <v>535.52</v>
      </c>
      <c r="I17" s="21"/>
      <c r="J17" s="21">
        <f t="shared" si="0"/>
        <v>535.52</v>
      </c>
    </row>
    <row r="18" spans="1:10" ht="25.5">
      <c r="A18" s="158" t="s">
        <v>637</v>
      </c>
      <c r="B18" s="146" t="s">
        <v>1278</v>
      </c>
      <c r="C18" s="147" t="s">
        <v>1279</v>
      </c>
      <c r="D18" s="150">
        <v>57.91</v>
      </c>
      <c r="E18" s="148">
        <v>2</v>
      </c>
      <c r="F18" s="149" t="s">
        <v>40</v>
      </c>
      <c r="G18" s="150">
        <v>115.82</v>
      </c>
      <c r="H18" s="150">
        <v>115.82</v>
      </c>
      <c r="I18" s="150"/>
      <c r="J18" s="150">
        <f t="shared" si="0"/>
        <v>115.82</v>
      </c>
    </row>
    <row r="19" spans="1:10" s="33" customFormat="1" ht="25.5">
      <c r="A19" s="61" t="s">
        <v>1280</v>
      </c>
      <c r="B19" s="26" t="s">
        <v>1281</v>
      </c>
      <c r="C19" s="27" t="s">
        <v>1282</v>
      </c>
      <c r="D19" s="21">
        <v>15.08</v>
      </c>
      <c r="E19" s="41">
        <v>3</v>
      </c>
      <c r="F19" s="42" t="s">
        <v>40</v>
      </c>
      <c r="G19" s="21">
        <v>45.24</v>
      </c>
      <c r="H19" s="64"/>
      <c r="I19" s="64"/>
      <c r="J19" s="21"/>
    </row>
    <row r="20" spans="1:10" s="33" customFormat="1" ht="25.5">
      <c r="A20" s="61" t="s">
        <v>1280</v>
      </c>
      <c r="B20" s="26" t="s">
        <v>1209</v>
      </c>
      <c r="C20" s="27" t="s">
        <v>1210</v>
      </c>
      <c r="D20" s="21">
        <v>44.77</v>
      </c>
      <c r="E20" s="41">
        <v>1</v>
      </c>
      <c r="F20" s="42" t="s">
        <v>40</v>
      </c>
      <c r="G20" s="21">
        <v>44.77</v>
      </c>
      <c r="H20" s="64">
        <v>90</v>
      </c>
      <c r="I20" s="64"/>
      <c r="J20" s="21">
        <f t="shared" si="0"/>
        <v>90</v>
      </c>
    </row>
    <row r="21" spans="1:10" ht="25.5">
      <c r="A21" s="156" t="s">
        <v>1283</v>
      </c>
      <c r="B21" s="146" t="s">
        <v>1284</v>
      </c>
      <c r="C21" s="147" t="s">
        <v>1285</v>
      </c>
      <c r="D21" s="150">
        <v>44.77</v>
      </c>
      <c r="E21" s="148">
        <v>3</v>
      </c>
      <c r="F21" s="149" t="s">
        <v>40</v>
      </c>
      <c r="G21" s="150">
        <v>134.31</v>
      </c>
      <c r="H21" s="151">
        <v>134.31</v>
      </c>
      <c r="I21" s="151"/>
      <c r="J21" s="150">
        <f t="shared" si="0"/>
        <v>134.31</v>
      </c>
    </row>
    <row r="22" spans="1:10" s="33" customFormat="1" ht="25.5">
      <c r="A22" s="61" t="s">
        <v>312</v>
      </c>
      <c r="B22" s="26" t="s">
        <v>1199</v>
      </c>
      <c r="C22" s="27" t="s">
        <v>1200</v>
      </c>
      <c r="D22" s="21">
        <v>43.47</v>
      </c>
      <c r="E22" s="41">
        <v>5</v>
      </c>
      <c r="F22" s="42" t="s">
        <v>40</v>
      </c>
      <c r="G22" s="21">
        <v>217.35</v>
      </c>
      <c r="H22" s="64"/>
      <c r="I22" s="64"/>
      <c r="J22" s="21"/>
    </row>
    <row r="23" spans="1:10" s="33" customFormat="1" ht="15">
      <c r="A23" s="61" t="s">
        <v>887</v>
      </c>
      <c r="B23" s="26" t="s">
        <v>1286</v>
      </c>
      <c r="C23" s="27" t="s">
        <v>1287</v>
      </c>
      <c r="D23" s="21">
        <v>46.01</v>
      </c>
      <c r="E23" s="41">
        <v>2</v>
      </c>
      <c r="F23" s="42" t="s">
        <v>40</v>
      </c>
      <c r="G23" s="21">
        <v>92.02</v>
      </c>
      <c r="H23" s="21">
        <v>309.36</v>
      </c>
      <c r="I23" s="21"/>
      <c r="J23" s="21">
        <f t="shared" si="0"/>
        <v>309.36</v>
      </c>
    </row>
    <row r="24" spans="1:10" ht="25.5">
      <c r="A24" s="158" t="s">
        <v>49</v>
      </c>
      <c r="B24" s="146" t="s">
        <v>1169</v>
      </c>
      <c r="C24" s="147" t="s">
        <v>1170</v>
      </c>
      <c r="D24" s="150">
        <v>43.26</v>
      </c>
      <c r="E24" s="148">
        <v>1</v>
      </c>
      <c r="F24" s="149" t="s">
        <v>40</v>
      </c>
      <c r="G24" s="150">
        <v>43.26</v>
      </c>
      <c r="H24" s="150"/>
      <c r="I24" s="150"/>
      <c r="J24" s="150"/>
    </row>
    <row r="25" spans="1:10" ht="25.5">
      <c r="A25" s="158" t="s">
        <v>49</v>
      </c>
      <c r="B25" s="146" t="s">
        <v>1288</v>
      </c>
      <c r="C25" s="147" t="s">
        <v>1289</v>
      </c>
      <c r="D25" s="150">
        <v>42</v>
      </c>
      <c r="E25" s="148">
        <v>1</v>
      </c>
      <c r="F25" s="149" t="s">
        <v>40</v>
      </c>
      <c r="G25" s="150">
        <v>42</v>
      </c>
      <c r="H25" s="150"/>
      <c r="I25" s="150"/>
      <c r="J25" s="150"/>
    </row>
    <row r="26" spans="1:10" ht="25.5">
      <c r="A26" s="158" t="s">
        <v>49</v>
      </c>
      <c r="B26" s="146" t="s">
        <v>1290</v>
      </c>
      <c r="C26" s="147" t="s">
        <v>1291</v>
      </c>
      <c r="D26" s="150">
        <v>57.81</v>
      </c>
      <c r="E26" s="148">
        <v>1</v>
      </c>
      <c r="F26" s="149" t="s">
        <v>40</v>
      </c>
      <c r="G26" s="150">
        <v>57.81</v>
      </c>
      <c r="H26" s="150">
        <v>143.07</v>
      </c>
      <c r="I26" s="150"/>
      <c r="J26" s="150">
        <f t="shared" si="0"/>
        <v>143.07</v>
      </c>
    </row>
    <row r="27" spans="1:10" s="33" customFormat="1" ht="25.5">
      <c r="A27" s="61" t="s">
        <v>1292</v>
      </c>
      <c r="B27" s="26" t="s">
        <v>1197</v>
      </c>
      <c r="C27" s="27" t="s">
        <v>1198</v>
      </c>
      <c r="D27" s="21">
        <v>45.68</v>
      </c>
      <c r="E27" s="41">
        <v>2</v>
      </c>
      <c r="F27" s="42" t="s">
        <v>40</v>
      </c>
      <c r="G27" s="21">
        <v>91.36</v>
      </c>
      <c r="H27" s="64"/>
      <c r="I27" s="64"/>
      <c r="J27" s="21"/>
    </row>
    <row r="28" spans="1:10" s="33" customFormat="1" ht="25.5">
      <c r="A28" s="61" t="s">
        <v>1292</v>
      </c>
      <c r="B28" s="26" t="s">
        <v>1284</v>
      </c>
      <c r="C28" s="27" t="s">
        <v>1285</v>
      </c>
      <c r="D28" s="21">
        <v>44.77</v>
      </c>
      <c r="E28" s="41">
        <v>2</v>
      </c>
      <c r="F28" s="42" t="s">
        <v>40</v>
      </c>
      <c r="G28" s="21">
        <v>89.54</v>
      </c>
      <c r="H28" s="64">
        <v>180.89</v>
      </c>
      <c r="I28" s="64"/>
      <c r="J28" s="21">
        <f t="shared" si="0"/>
        <v>180.89</v>
      </c>
    </row>
    <row r="29" spans="1:10" ht="25.5">
      <c r="A29" s="158" t="s">
        <v>27</v>
      </c>
      <c r="B29" s="146" t="s">
        <v>1293</v>
      </c>
      <c r="C29" s="147" t="s">
        <v>1294</v>
      </c>
      <c r="D29" s="150">
        <v>100</v>
      </c>
      <c r="E29" s="148">
        <v>1</v>
      </c>
      <c r="F29" s="149" t="s">
        <v>40</v>
      </c>
      <c r="G29" s="150">
        <v>100</v>
      </c>
      <c r="H29" s="151">
        <v>100</v>
      </c>
      <c r="I29" s="151"/>
      <c r="J29" s="150">
        <f t="shared" si="0"/>
        <v>100</v>
      </c>
    </row>
    <row r="30" spans="1:10" s="33" customFormat="1" ht="15">
      <c r="A30" s="101" t="s">
        <v>380</v>
      </c>
      <c r="B30" s="26" t="s">
        <v>1247</v>
      </c>
      <c r="C30" s="27" t="s">
        <v>1248</v>
      </c>
      <c r="D30" s="21">
        <v>5.87</v>
      </c>
      <c r="E30" s="41">
        <v>3</v>
      </c>
      <c r="F30" s="42" t="s">
        <v>40</v>
      </c>
      <c r="G30" s="21">
        <v>17.61</v>
      </c>
      <c r="H30" s="64"/>
      <c r="I30" s="64"/>
      <c r="J30" s="21"/>
    </row>
    <row r="31" spans="1:10" s="33" customFormat="1" ht="15">
      <c r="A31" s="61" t="s">
        <v>383</v>
      </c>
      <c r="B31" s="26" t="s">
        <v>1295</v>
      </c>
      <c r="C31" s="27" t="s">
        <v>1296</v>
      </c>
      <c r="D31" s="21">
        <v>11.34</v>
      </c>
      <c r="E31" s="41">
        <v>4</v>
      </c>
      <c r="F31" s="42" t="s">
        <v>40</v>
      </c>
      <c r="G31" s="21">
        <v>45.36</v>
      </c>
      <c r="H31" s="64">
        <v>62.95</v>
      </c>
      <c r="I31" s="64"/>
      <c r="J31" s="21">
        <f t="shared" si="0"/>
        <v>62.95</v>
      </c>
    </row>
    <row r="32" spans="1:10" ht="15">
      <c r="A32" s="193" t="s">
        <v>1136</v>
      </c>
      <c r="B32" s="178" t="s">
        <v>1295</v>
      </c>
      <c r="C32" s="179" t="s">
        <v>1296</v>
      </c>
      <c r="D32" s="180">
        <v>11.34</v>
      </c>
      <c r="E32" s="181">
        <v>2</v>
      </c>
      <c r="F32" s="182" t="s">
        <v>40</v>
      </c>
      <c r="G32" s="180">
        <v>22.68</v>
      </c>
      <c r="H32" s="180"/>
      <c r="I32" s="180"/>
      <c r="J32" s="180"/>
    </row>
    <row r="33" spans="1:10" ht="15">
      <c r="A33" s="192" t="s">
        <v>1136</v>
      </c>
      <c r="B33" s="178" t="s">
        <v>1247</v>
      </c>
      <c r="C33" s="179" t="s">
        <v>1248</v>
      </c>
      <c r="D33" s="180">
        <v>5.87</v>
      </c>
      <c r="E33" s="181">
        <v>5</v>
      </c>
      <c r="F33" s="182" t="s">
        <v>40</v>
      </c>
      <c r="G33" s="180">
        <v>29.35</v>
      </c>
      <c r="H33" s="194"/>
      <c r="I33" s="194"/>
      <c r="J33" s="180"/>
    </row>
    <row r="34" spans="1:10" ht="25.5">
      <c r="A34" s="193" t="s">
        <v>1136</v>
      </c>
      <c r="B34" s="178" t="s">
        <v>1297</v>
      </c>
      <c r="C34" s="179" t="s">
        <v>1298</v>
      </c>
      <c r="D34" s="180">
        <v>11.05</v>
      </c>
      <c r="E34" s="181">
        <v>3</v>
      </c>
      <c r="F34" s="182" t="s">
        <v>40</v>
      </c>
      <c r="G34" s="180">
        <v>33.15</v>
      </c>
      <c r="H34" s="194"/>
      <c r="I34" s="194"/>
      <c r="J34" s="180"/>
    </row>
    <row r="35" spans="1:10" ht="25.5">
      <c r="A35" s="193" t="s">
        <v>1251</v>
      </c>
      <c r="B35" s="178" t="s">
        <v>1284</v>
      </c>
      <c r="C35" s="179" t="s">
        <v>1285</v>
      </c>
      <c r="D35" s="180">
        <v>44.77</v>
      </c>
      <c r="E35" s="181">
        <v>1</v>
      </c>
      <c r="F35" s="182" t="s">
        <v>40</v>
      </c>
      <c r="G35" s="180">
        <v>44.77</v>
      </c>
      <c r="H35" s="180">
        <v>129.93</v>
      </c>
      <c r="I35" s="180">
        <v>131.51</v>
      </c>
      <c r="J35" s="180">
        <f t="shared" si="0"/>
        <v>-1.579999999999984</v>
      </c>
    </row>
    <row r="36" spans="1:10" s="33" customFormat="1" ht="25.5">
      <c r="A36" s="25" t="s">
        <v>1299</v>
      </c>
      <c r="B36" s="26" t="s">
        <v>1300</v>
      </c>
      <c r="C36" s="27" t="s">
        <v>1301</v>
      </c>
      <c r="D36" s="64">
        <v>275.79</v>
      </c>
      <c r="E36" s="41">
        <v>1</v>
      </c>
      <c r="F36" s="42" t="s">
        <v>40</v>
      </c>
      <c r="G36" s="64">
        <v>275.79</v>
      </c>
      <c r="H36" s="64">
        <v>275.79</v>
      </c>
      <c r="I36" s="64"/>
      <c r="J36" s="21">
        <f t="shared" si="0"/>
        <v>275.79</v>
      </c>
    </row>
    <row r="37" spans="1:10" ht="25.5">
      <c r="A37" s="158" t="s">
        <v>332</v>
      </c>
      <c r="B37" s="146" t="s">
        <v>1302</v>
      </c>
      <c r="C37" s="147" t="s">
        <v>1303</v>
      </c>
      <c r="D37" s="150">
        <v>24.88</v>
      </c>
      <c r="E37" s="148">
        <v>2</v>
      </c>
      <c r="F37" s="149" t="s">
        <v>40</v>
      </c>
      <c r="G37" s="150">
        <v>49.76</v>
      </c>
      <c r="H37" s="150"/>
      <c r="I37" s="150"/>
      <c r="J37" s="150"/>
    </row>
    <row r="38" spans="1:10" ht="25.5">
      <c r="A38" s="158" t="s">
        <v>332</v>
      </c>
      <c r="B38" s="146" t="s">
        <v>1281</v>
      </c>
      <c r="C38" s="147" t="s">
        <v>1282</v>
      </c>
      <c r="D38" s="150">
        <v>15.08</v>
      </c>
      <c r="E38" s="148">
        <v>3</v>
      </c>
      <c r="F38" s="149" t="s">
        <v>40</v>
      </c>
      <c r="G38" s="150">
        <v>45.24</v>
      </c>
      <c r="H38" s="150"/>
      <c r="I38" s="150"/>
      <c r="J38" s="150"/>
    </row>
    <row r="39" spans="1:10" ht="25.5">
      <c r="A39" s="158" t="s">
        <v>332</v>
      </c>
      <c r="B39" s="146" t="s">
        <v>1297</v>
      </c>
      <c r="C39" s="147" t="s">
        <v>1298</v>
      </c>
      <c r="D39" s="150">
        <v>11.05</v>
      </c>
      <c r="E39" s="148">
        <v>3</v>
      </c>
      <c r="F39" s="149" t="s">
        <v>40</v>
      </c>
      <c r="G39" s="150">
        <v>33.15</v>
      </c>
      <c r="H39" s="150">
        <v>128.11</v>
      </c>
      <c r="I39" s="150"/>
      <c r="J39" s="150">
        <f t="shared" si="0"/>
        <v>128.11</v>
      </c>
    </row>
    <row r="40" spans="1:10" s="33" customFormat="1" ht="15">
      <c r="A40" s="60" t="s">
        <v>275</v>
      </c>
      <c r="B40" s="26" t="s">
        <v>1304</v>
      </c>
      <c r="C40" s="27" t="s">
        <v>1305</v>
      </c>
      <c r="D40" s="21">
        <v>200</v>
      </c>
      <c r="E40" s="41">
        <v>1</v>
      </c>
      <c r="F40" s="42" t="s">
        <v>40</v>
      </c>
      <c r="G40" s="21">
        <v>200</v>
      </c>
      <c r="H40" s="21">
        <v>200</v>
      </c>
      <c r="I40" s="21"/>
      <c r="J40" s="21">
        <f t="shared" si="0"/>
        <v>200</v>
      </c>
    </row>
    <row r="41" spans="1:10" ht="15">
      <c r="A41" s="156" t="s">
        <v>282</v>
      </c>
      <c r="B41" s="146" t="s">
        <v>1295</v>
      </c>
      <c r="C41" s="147" t="s">
        <v>1296</v>
      </c>
      <c r="D41" s="150">
        <v>11.34</v>
      </c>
      <c r="E41" s="148">
        <v>4</v>
      </c>
      <c r="F41" s="149" t="s">
        <v>40</v>
      </c>
      <c r="G41" s="150">
        <v>45.36</v>
      </c>
      <c r="H41" s="151">
        <v>45.34</v>
      </c>
      <c r="I41" s="151"/>
      <c r="J41" s="150">
        <f t="shared" si="0"/>
        <v>45.34</v>
      </c>
    </row>
    <row r="42" spans="1:10" s="33" customFormat="1" ht="25.5">
      <c r="A42" s="62" t="s">
        <v>536</v>
      </c>
      <c r="B42" s="26" t="s">
        <v>1306</v>
      </c>
      <c r="C42" s="27" t="s">
        <v>1307</v>
      </c>
      <c r="D42" s="21">
        <v>33.89</v>
      </c>
      <c r="E42" s="41">
        <v>1</v>
      </c>
      <c r="F42" s="42" t="s">
        <v>40</v>
      </c>
      <c r="G42" s="21">
        <v>33.89</v>
      </c>
      <c r="H42" s="64"/>
      <c r="I42" s="64"/>
      <c r="J42" s="21"/>
    </row>
    <row r="43" spans="1:10" s="33" customFormat="1" ht="25.5">
      <c r="A43" s="62" t="s">
        <v>536</v>
      </c>
      <c r="B43" s="26" t="s">
        <v>1197</v>
      </c>
      <c r="C43" s="27" t="s">
        <v>1198</v>
      </c>
      <c r="D43" s="21">
        <v>45.68</v>
      </c>
      <c r="E43" s="41">
        <v>1</v>
      </c>
      <c r="F43" s="42" t="s">
        <v>40</v>
      </c>
      <c r="G43" s="21">
        <v>45.68</v>
      </c>
      <c r="H43" s="64">
        <v>79.57</v>
      </c>
      <c r="I43" s="64"/>
      <c r="J43" s="21">
        <f t="shared" si="0"/>
        <v>79.57</v>
      </c>
    </row>
    <row r="44" spans="1:10" ht="25.5">
      <c r="A44" s="158" t="s">
        <v>1308</v>
      </c>
      <c r="B44" s="146" t="s">
        <v>1309</v>
      </c>
      <c r="C44" s="147" t="s">
        <v>1310</v>
      </c>
      <c r="D44" s="150">
        <v>579.64</v>
      </c>
      <c r="E44" s="148">
        <v>1</v>
      </c>
      <c r="F44" s="149" t="s">
        <v>40</v>
      </c>
      <c r="G44" s="150">
        <v>579.64</v>
      </c>
      <c r="H44" s="150">
        <v>579.64</v>
      </c>
      <c r="I44" s="150"/>
      <c r="J44" s="150">
        <f t="shared" si="0"/>
        <v>579.64</v>
      </c>
    </row>
  </sheetData>
  <sheetProtection/>
  <hyperlinks>
    <hyperlink ref="A16" r:id="rId1" display="http://forum.sibmama.ru/viewtopic.php?t=592985&amp;start=7695&amp;sid=cc5037a92cc2848af83b59765f279da1"/>
    <hyperlink ref="A17" r:id="rId2" display="http://forum.sibmama.ru/viewtopic.php?t=592985&amp;start=7695&amp;sid=cc5037a92cc2848af83b59765f279da1"/>
    <hyperlink ref="A8" r:id="rId3" display="http://forum.sibmama.ru/viewtopic.php?p=53086349"/>
    <hyperlink ref="A33" r:id="rId4" display="http://forum.sibmama.ru/viewtopic.php?t=592985&amp;start=7590"/>
    <hyperlink ref="A30" r:id="rId5" display="http://forum.sibmama.ru/viewtopic.php?t=592985&amp;start=7695&amp;sid=7cf5dcdb2c2c335d3193fac66281022e"/>
    <hyperlink ref="A9" r:id="rId6" display="http://forum.sibmama.ru/viewtopic.php?p=53086349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5.57421875" style="0" customWidth="1"/>
    <col min="2" max="2" width="12.140625" style="0" customWidth="1"/>
    <col min="3" max="3" width="4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60" t="s">
        <v>309</v>
      </c>
      <c r="B2" s="26" t="s">
        <v>1206</v>
      </c>
      <c r="C2" s="27" t="s">
        <v>1207</v>
      </c>
      <c r="D2" s="21">
        <v>283.7</v>
      </c>
      <c r="E2" s="41">
        <v>1</v>
      </c>
      <c r="F2" s="42" t="s">
        <v>40</v>
      </c>
      <c r="G2" s="21">
        <v>283.7</v>
      </c>
      <c r="H2" s="21"/>
      <c r="I2" s="21"/>
      <c r="J2" s="21"/>
    </row>
    <row r="3" spans="1:10" s="33" customFormat="1" ht="15">
      <c r="A3" s="61" t="s">
        <v>309</v>
      </c>
      <c r="B3" s="26" t="s">
        <v>1313</v>
      </c>
      <c r="C3" s="27" t="s">
        <v>1314</v>
      </c>
      <c r="D3" s="21">
        <v>18.75</v>
      </c>
      <c r="E3" s="41">
        <v>1</v>
      </c>
      <c r="F3" s="42" t="s">
        <v>40</v>
      </c>
      <c r="G3" s="21">
        <v>18.75</v>
      </c>
      <c r="H3" s="77">
        <v>302.45</v>
      </c>
      <c r="I3" s="77"/>
      <c r="J3" s="21">
        <f>H3-I3</f>
        <v>302.45</v>
      </c>
    </row>
    <row r="4" spans="1:10" s="155" customFormat="1" ht="25.5">
      <c r="A4" s="158" t="s">
        <v>1038</v>
      </c>
      <c r="B4" s="146" t="s">
        <v>597</v>
      </c>
      <c r="C4" s="147" t="s">
        <v>598</v>
      </c>
      <c r="D4" s="150">
        <v>170.08</v>
      </c>
      <c r="E4" s="148">
        <v>1</v>
      </c>
      <c r="F4" s="149" t="s">
        <v>40</v>
      </c>
      <c r="G4" s="150">
        <v>170.08</v>
      </c>
      <c r="H4" s="150">
        <v>170.08</v>
      </c>
      <c r="I4" s="150"/>
      <c r="J4" s="150">
        <f>H4-I4</f>
        <v>170.08</v>
      </c>
    </row>
    <row r="5" spans="1:10" s="33" customFormat="1" ht="25.5">
      <c r="A5" s="61" t="s">
        <v>762</v>
      </c>
      <c r="B5" s="26" t="s">
        <v>1315</v>
      </c>
      <c r="C5" s="27" t="s">
        <v>1316</v>
      </c>
      <c r="D5" s="21">
        <v>29.2</v>
      </c>
      <c r="E5" s="41">
        <v>2</v>
      </c>
      <c r="F5" s="42" t="s">
        <v>40</v>
      </c>
      <c r="G5" s="21">
        <v>58.4</v>
      </c>
      <c r="H5" s="77">
        <v>58.04</v>
      </c>
      <c r="I5" s="77"/>
      <c r="J5" s="21">
        <f>H5-I5</f>
        <v>58.04</v>
      </c>
    </row>
    <row r="6" spans="1:10" s="155" customFormat="1" ht="15">
      <c r="A6" s="156" t="s">
        <v>46</v>
      </c>
      <c r="B6" s="146" t="s">
        <v>1313</v>
      </c>
      <c r="C6" s="147" t="s">
        <v>1314</v>
      </c>
      <c r="D6" s="150">
        <v>18.75</v>
      </c>
      <c r="E6" s="148">
        <v>1</v>
      </c>
      <c r="F6" s="149" t="s">
        <v>40</v>
      </c>
      <c r="G6" s="150">
        <v>18.75</v>
      </c>
      <c r="H6" s="173">
        <v>62.22</v>
      </c>
      <c r="I6" s="173"/>
      <c r="J6" s="150">
        <f>H6-I6</f>
        <v>62.22</v>
      </c>
    </row>
    <row r="7" spans="1:10" s="155" customFormat="1" ht="25.5">
      <c r="A7" s="156" t="s">
        <v>46</v>
      </c>
      <c r="B7" s="146" t="s">
        <v>1317</v>
      </c>
      <c r="C7" s="147" t="s">
        <v>1318</v>
      </c>
      <c r="D7" s="150">
        <v>43.47</v>
      </c>
      <c r="E7" s="148">
        <v>1</v>
      </c>
      <c r="F7" s="149" t="s">
        <v>40</v>
      </c>
      <c r="G7" s="150">
        <v>43.47</v>
      </c>
      <c r="H7" s="150"/>
      <c r="I7" s="150"/>
      <c r="J7" s="150"/>
    </row>
    <row r="8" spans="1:10" s="33" customFormat="1" ht="25.5">
      <c r="A8" s="101" t="s">
        <v>1262</v>
      </c>
      <c r="B8" s="26" t="s">
        <v>1247</v>
      </c>
      <c r="C8" s="27" t="s">
        <v>1248</v>
      </c>
      <c r="D8" s="21">
        <v>6.17</v>
      </c>
      <c r="E8" s="41">
        <v>5</v>
      </c>
      <c r="F8" s="42" t="s">
        <v>40</v>
      </c>
      <c r="G8" s="21">
        <v>30.85</v>
      </c>
      <c r="H8" s="77">
        <v>30.85</v>
      </c>
      <c r="I8" s="77"/>
      <c r="J8" s="21">
        <f>H8-I8</f>
        <v>30.85</v>
      </c>
    </row>
    <row r="9" spans="1:10" s="155" customFormat="1" ht="25.5">
      <c r="A9" s="156" t="s">
        <v>249</v>
      </c>
      <c r="B9" s="146" t="s">
        <v>1317</v>
      </c>
      <c r="C9" s="147" t="s">
        <v>1318</v>
      </c>
      <c r="D9" s="150">
        <v>43.47</v>
      </c>
      <c r="E9" s="148">
        <v>2</v>
      </c>
      <c r="F9" s="149" t="s">
        <v>40</v>
      </c>
      <c r="G9" s="150">
        <v>86.94</v>
      </c>
      <c r="H9" s="173">
        <v>86.94</v>
      </c>
      <c r="I9" s="173"/>
      <c r="J9" s="150">
        <f>H9-I9</f>
        <v>86.94</v>
      </c>
    </row>
    <row r="10" spans="1:10" s="33" customFormat="1" ht="25.5">
      <c r="A10" s="61" t="s">
        <v>75</v>
      </c>
      <c r="B10" s="26" t="s">
        <v>1319</v>
      </c>
      <c r="C10" s="27" t="s">
        <v>1320</v>
      </c>
      <c r="D10" s="21">
        <v>29.08</v>
      </c>
      <c r="E10" s="41">
        <v>4</v>
      </c>
      <c r="F10" s="42" t="s">
        <v>40</v>
      </c>
      <c r="G10" s="21">
        <v>116.32</v>
      </c>
      <c r="H10" s="21">
        <v>116.3</v>
      </c>
      <c r="I10" s="21"/>
      <c r="J10" s="21">
        <f>H10-I10</f>
        <v>116.3</v>
      </c>
    </row>
    <row r="11" spans="1:10" s="155" customFormat="1" ht="25.5">
      <c r="A11" s="196" t="s">
        <v>1160</v>
      </c>
      <c r="B11" s="146" t="s">
        <v>1247</v>
      </c>
      <c r="C11" s="147" t="s">
        <v>1248</v>
      </c>
      <c r="D11" s="150">
        <v>6.17</v>
      </c>
      <c r="E11" s="148">
        <v>3</v>
      </c>
      <c r="F11" s="149" t="s">
        <v>40</v>
      </c>
      <c r="G11" s="150">
        <v>18.51</v>
      </c>
      <c r="H11" s="173">
        <v>122.8</v>
      </c>
      <c r="I11" s="173"/>
      <c r="J11" s="150">
        <f>H11-I11</f>
        <v>122.8</v>
      </c>
    </row>
    <row r="12" spans="1:10" s="155" customFormat="1" ht="25.5">
      <c r="A12" s="156" t="s">
        <v>1160</v>
      </c>
      <c r="B12" s="146" t="s">
        <v>1321</v>
      </c>
      <c r="C12" s="147" t="s">
        <v>1322</v>
      </c>
      <c r="D12" s="150">
        <v>60.82</v>
      </c>
      <c r="E12" s="148">
        <v>1</v>
      </c>
      <c r="F12" s="149" t="s">
        <v>40</v>
      </c>
      <c r="G12" s="150">
        <v>60.82</v>
      </c>
      <c r="H12" s="173"/>
      <c r="I12" s="173"/>
      <c r="J12" s="150"/>
    </row>
    <row r="13" spans="1:10" s="155" customFormat="1" ht="25.5">
      <c r="A13" s="156" t="s">
        <v>1160</v>
      </c>
      <c r="B13" s="146" t="s">
        <v>1317</v>
      </c>
      <c r="C13" s="147" t="s">
        <v>1318</v>
      </c>
      <c r="D13" s="150">
        <v>43.47</v>
      </c>
      <c r="E13" s="148">
        <v>1</v>
      </c>
      <c r="F13" s="149" t="s">
        <v>40</v>
      </c>
      <c r="G13" s="150">
        <v>43.47</v>
      </c>
      <c r="H13" s="173"/>
      <c r="I13" s="173"/>
      <c r="J13" s="150"/>
    </row>
    <row r="14" spans="1:10" s="33" customFormat="1" ht="15">
      <c r="A14" s="195" t="s">
        <v>801</v>
      </c>
      <c r="B14" s="36" t="s">
        <v>1313</v>
      </c>
      <c r="C14" s="37" t="s">
        <v>1314</v>
      </c>
      <c r="D14" s="38">
        <v>18.75</v>
      </c>
      <c r="E14" s="39">
        <v>1</v>
      </c>
      <c r="F14" s="40" t="s">
        <v>40</v>
      </c>
      <c r="G14" s="38">
        <v>18.75</v>
      </c>
      <c r="H14" s="68">
        <v>18.75</v>
      </c>
      <c r="I14" s="68">
        <v>35.88</v>
      </c>
      <c r="J14" s="38">
        <f>H14-I14</f>
        <v>-17.130000000000003</v>
      </c>
    </row>
    <row r="15" spans="1:10" s="155" customFormat="1" ht="15">
      <c r="A15" s="158" t="s">
        <v>317</v>
      </c>
      <c r="B15" s="146" t="s">
        <v>1323</v>
      </c>
      <c r="C15" s="147" t="s">
        <v>1324</v>
      </c>
      <c r="D15" s="150">
        <v>170.34</v>
      </c>
      <c r="E15" s="148">
        <v>1</v>
      </c>
      <c r="F15" s="149" t="s">
        <v>40</v>
      </c>
      <c r="G15" s="150">
        <v>170.34</v>
      </c>
      <c r="H15" s="150"/>
      <c r="I15" s="150"/>
      <c r="J15" s="150"/>
    </row>
    <row r="16" spans="1:10" s="155" customFormat="1" ht="25.5">
      <c r="A16" s="158" t="s">
        <v>317</v>
      </c>
      <c r="B16" s="146" t="s">
        <v>1325</v>
      </c>
      <c r="C16" s="147" t="s">
        <v>1326</v>
      </c>
      <c r="D16" s="150">
        <v>110.25</v>
      </c>
      <c r="E16" s="148">
        <v>2</v>
      </c>
      <c r="F16" s="149" t="s">
        <v>40</v>
      </c>
      <c r="G16" s="150">
        <v>220.5</v>
      </c>
      <c r="H16" s="173"/>
      <c r="I16" s="173"/>
      <c r="J16" s="150"/>
    </row>
    <row r="17" spans="1:10" s="155" customFormat="1" ht="15">
      <c r="A17" s="158" t="s">
        <v>317</v>
      </c>
      <c r="B17" s="146" t="s">
        <v>1327</v>
      </c>
      <c r="C17" s="147" t="s">
        <v>1328</v>
      </c>
      <c r="D17" s="150">
        <v>32.5</v>
      </c>
      <c r="E17" s="148">
        <v>1</v>
      </c>
      <c r="F17" s="149" t="s">
        <v>40</v>
      </c>
      <c r="G17" s="150">
        <v>32.5</v>
      </c>
      <c r="H17" s="173">
        <v>423.34</v>
      </c>
      <c r="I17" s="173"/>
      <c r="J17" s="150">
        <f>H17-I17</f>
        <v>423.34</v>
      </c>
    </row>
    <row r="18" spans="1:10" s="33" customFormat="1" ht="25.5">
      <c r="A18" s="61" t="s">
        <v>420</v>
      </c>
      <c r="B18" s="26" t="s">
        <v>1319</v>
      </c>
      <c r="C18" s="27" t="s">
        <v>1320</v>
      </c>
      <c r="D18" s="21">
        <v>29.08</v>
      </c>
      <c r="E18" s="41">
        <v>2</v>
      </c>
      <c r="F18" s="42" t="s">
        <v>40</v>
      </c>
      <c r="G18" s="21">
        <v>58.16</v>
      </c>
      <c r="H18" s="77">
        <v>58.15</v>
      </c>
      <c r="I18" s="77"/>
      <c r="J18" s="21">
        <f>H18-I18</f>
        <v>58.15</v>
      </c>
    </row>
    <row r="19" spans="1:10" s="155" customFormat="1" ht="25.5">
      <c r="A19" s="156" t="s">
        <v>427</v>
      </c>
      <c r="B19" s="146" t="s">
        <v>1317</v>
      </c>
      <c r="C19" s="147" t="s">
        <v>1318</v>
      </c>
      <c r="D19" s="150">
        <v>43.47</v>
      </c>
      <c r="E19" s="148">
        <v>3</v>
      </c>
      <c r="F19" s="149" t="s">
        <v>40</v>
      </c>
      <c r="G19" s="150">
        <v>130.41</v>
      </c>
      <c r="H19" s="173">
        <v>130.41</v>
      </c>
      <c r="I19" s="173"/>
      <c r="J19" s="150">
        <f>H19-I19</f>
        <v>130.41</v>
      </c>
    </row>
    <row r="20" spans="1:10" s="33" customFormat="1" ht="25.5">
      <c r="A20" s="60" t="s">
        <v>731</v>
      </c>
      <c r="B20" s="26" t="s">
        <v>1329</v>
      </c>
      <c r="C20" s="27" t="s">
        <v>1330</v>
      </c>
      <c r="D20" s="21">
        <v>196.25</v>
      </c>
      <c r="E20" s="41">
        <v>1</v>
      </c>
      <c r="F20" s="42" t="s">
        <v>40</v>
      </c>
      <c r="G20" s="21">
        <v>196.25</v>
      </c>
      <c r="H20" s="21">
        <v>196.25</v>
      </c>
      <c r="I20" s="21"/>
      <c r="J20" s="21">
        <f>H20-I20</f>
        <v>196.25</v>
      </c>
    </row>
    <row r="21" spans="1:10" s="155" customFormat="1" ht="25.5">
      <c r="A21" s="158" t="s">
        <v>27</v>
      </c>
      <c r="B21" s="146" t="s">
        <v>1331</v>
      </c>
      <c r="C21" s="147" t="s">
        <v>1332</v>
      </c>
      <c r="D21" s="150">
        <v>95</v>
      </c>
      <c r="E21" s="148">
        <v>6</v>
      </c>
      <c r="F21" s="149" t="s">
        <v>40</v>
      </c>
      <c r="G21" s="150">
        <v>570</v>
      </c>
      <c r="H21" s="150">
        <v>570</v>
      </c>
      <c r="I21" s="150"/>
      <c r="J21" s="150">
        <f>H21-I21</f>
        <v>570</v>
      </c>
    </row>
    <row r="22" spans="1:10" s="33" customFormat="1" ht="25.5">
      <c r="A22" s="60" t="s">
        <v>1333</v>
      </c>
      <c r="B22" s="26" t="s">
        <v>1334</v>
      </c>
      <c r="C22" s="27" t="s">
        <v>1335</v>
      </c>
      <c r="D22" s="21">
        <v>150.11</v>
      </c>
      <c r="E22" s="41">
        <v>2</v>
      </c>
      <c r="F22" s="42" t="s">
        <v>40</v>
      </c>
      <c r="G22" s="21">
        <v>300.22</v>
      </c>
      <c r="H22" s="21"/>
      <c r="I22" s="21"/>
      <c r="J22" s="21"/>
    </row>
    <row r="23" spans="1:10" s="33" customFormat="1" ht="25.5">
      <c r="A23" s="60" t="s">
        <v>1333</v>
      </c>
      <c r="B23" s="26" t="s">
        <v>1336</v>
      </c>
      <c r="C23" s="27" t="s">
        <v>1337</v>
      </c>
      <c r="D23" s="21">
        <v>107.74</v>
      </c>
      <c r="E23" s="41">
        <v>2</v>
      </c>
      <c r="F23" s="42" t="s">
        <v>40</v>
      </c>
      <c r="G23" s="21">
        <v>215.48</v>
      </c>
      <c r="H23" s="77">
        <v>515.7</v>
      </c>
      <c r="I23" s="77"/>
      <c r="J23" s="21">
        <f aca="true" t="shared" si="0" ref="J23:J28">H23-I23</f>
        <v>515.7</v>
      </c>
    </row>
    <row r="24" spans="1:10" s="155" customFormat="1" ht="25.5">
      <c r="A24" s="156" t="s">
        <v>522</v>
      </c>
      <c r="B24" s="146" t="s">
        <v>1317</v>
      </c>
      <c r="C24" s="147" t="s">
        <v>1318</v>
      </c>
      <c r="D24" s="150">
        <v>43.47</v>
      </c>
      <c r="E24" s="148">
        <v>2</v>
      </c>
      <c r="F24" s="149" t="s">
        <v>40</v>
      </c>
      <c r="G24" s="150">
        <v>86.94</v>
      </c>
      <c r="H24" s="173">
        <v>86.94</v>
      </c>
      <c r="I24" s="173"/>
      <c r="J24" s="150">
        <f t="shared" si="0"/>
        <v>86.94</v>
      </c>
    </row>
    <row r="25" spans="1:10" s="33" customFormat="1" ht="15">
      <c r="A25" s="61" t="s">
        <v>225</v>
      </c>
      <c r="B25" s="26" t="s">
        <v>1338</v>
      </c>
      <c r="C25" s="27" t="s">
        <v>1339</v>
      </c>
      <c r="D25" s="21">
        <v>180.5</v>
      </c>
      <c r="E25" s="41">
        <v>1</v>
      </c>
      <c r="F25" s="42" t="s">
        <v>40</v>
      </c>
      <c r="G25" s="21">
        <v>180.5</v>
      </c>
      <c r="H25" s="21">
        <v>180.5</v>
      </c>
      <c r="I25" s="21"/>
      <c r="J25" s="21">
        <f t="shared" si="0"/>
        <v>180.5</v>
      </c>
    </row>
    <row r="26" spans="1:10" s="155" customFormat="1" ht="25.5">
      <c r="A26" s="156" t="s">
        <v>1133</v>
      </c>
      <c r="B26" s="146" t="s">
        <v>1319</v>
      </c>
      <c r="C26" s="147" t="s">
        <v>1320</v>
      </c>
      <c r="D26" s="150">
        <v>29.08</v>
      </c>
      <c r="E26" s="148">
        <v>1</v>
      </c>
      <c r="F26" s="149" t="s">
        <v>40</v>
      </c>
      <c r="G26" s="150">
        <v>29.08</v>
      </c>
      <c r="H26" s="173">
        <v>29.08</v>
      </c>
      <c r="I26" s="173"/>
      <c r="J26" s="150">
        <f t="shared" si="0"/>
        <v>29.08</v>
      </c>
    </row>
    <row r="27" spans="1:10" s="33" customFormat="1" ht="15">
      <c r="A27" s="61" t="s">
        <v>1136</v>
      </c>
      <c r="B27" s="26" t="s">
        <v>1313</v>
      </c>
      <c r="C27" s="27" t="s">
        <v>1314</v>
      </c>
      <c r="D27" s="21">
        <v>18.75</v>
      </c>
      <c r="E27" s="41">
        <v>1</v>
      </c>
      <c r="F27" s="42" t="s">
        <v>40</v>
      </c>
      <c r="G27" s="21">
        <v>18.75</v>
      </c>
      <c r="H27" s="77">
        <v>18.75</v>
      </c>
      <c r="I27" s="77"/>
      <c r="J27" s="21">
        <f t="shared" si="0"/>
        <v>18.75</v>
      </c>
    </row>
    <row r="28" spans="1:10" s="155" customFormat="1" ht="25.5">
      <c r="A28" s="156" t="s">
        <v>1002</v>
      </c>
      <c r="B28" s="146" t="s">
        <v>1315</v>
      </c>
      <c r="C28" s="147" t="s">
        <v>1316</v>
      </c>
      <c r="D28" s="150">
        <v>29.2</v>
      </c>
      <c r="E28" s="148">
        <v>1</v>
      </c>
      <c r="F28" s="149" t="s">
        <v>40</v>
      </c>
      <c r="G28" s="150">
        <v>29.2</v>
      </c>
      <c r="H28" s="150">
        <v>29.2</v>
      </c>
      <c r="I28" s="150"/>
      <c r="J28" s="150">
        <f t="shared" si="0"/>
        <v>29.2</v>
      </c>
    </row>
    <row r="29" spans="1:10" s="33" customFormat="1" ht="38.25">
      <c r="A29" s="60" t="s">
        <v>1340</v>
      </c>
      <c r="B29" s="26" t="s">
        <v>1341</v>
      </c>
      <c r="C29" s="27" t="s">
        <v>1342</v>
      </c>
      <c r="D29" s="21">
        <v>132.61</v>
      </c>
      <c r="E29" s="41">
        <v>1</v>
      </c>
      <c r="F29" s="42" t="s">
        <v>40</v>
      </c>
      <c r="G29" s="21">
        <v>132.61</v>
      </c>
      <c r="H29" s="21"/>
      <c r="I29" s="21"/>
      <c r="J29" s="21"/>
    </row>
    <row r="30" spans="1:10" s="33" customFormat="1" ht="25.5">
      <c r="A30" s="60" t="s">
        <v>1340</v>
      </c>
      <c r="B30" s="26" t="s">
        <v>1343</v>
      </c>
      <c r="C30" s="27" t="s">
        <v>1344</v>
      </c>
      <c r="D30" s="21">
        <v>84.86</v>
      </c>
      <c r="E30" s="41">
        <v>1</v>
      </c>
      <c r="F30" s="42" t="s">
        <v>40</v>
      </c>
      <c r="G30" s="21">
        <v>84.86</v>
      </c>
      <c r="H30" s="21"/>
      <c r="I30" s="21"/>
      <c r="J30" s="21"/>
    </row>
    <row r="31" spans="1:10" s="33" customFormat="1" ht="25.5">
      <c r="A31" s="60" t="s">
        <v>1340</v>
      </c>
      <c r="B31" s="26" t="s">
        <v>1223</v>
      </c>
      <c r="C31" s="27" t="s">
        <v>1224</v>
      </c>
      <c r="D31" s="21">
        <v>86.67</v>
      </c>
      <c r="E31" s="41">
        <v>1</v>
      </c>
      <c r="F31" s="42" t="s">
        <v>40</v>
      </c>
      <c r="G31" s="21">
        <v>86.67</v>
      </c>
      <c r="H31" s="21"/>
      <c r="I31" s="21"/>
      <c r="J31" s="21"/>
    </row>
    <row r="32" spans="1:10" s="33" customFormat="1" ht="25.5">
      <c r="A32" s="60" t="s">
        <v>1340</v>
      </c>
      <c r="B32" s="26" t="s">
        <v>1225</v>
      </c>
      <c r="C32" s="27" t="s">
        <v>1226</v>
      </c>
      <c r="D32" s="21">
        <v>75.68</v>
      </c>
      <c r="E32" s="41">
        <v>1</v>
      </c>
      <c r="F32" s="42" t="s">
        <v>40</v>
      </c>
      <c r="G32" s="21">
        <v>75.68</v>
      </c>
      <c r="H32" s="21">
        <v>379.81</v>
      </c>
      <c r="I32" s="21"/>
      <c r="J32" s="21">
        <f>H32-I32</f>
        <v>379.81</v>
      </c>
    </row>
    <row r="33" spans="1:10" s="155" customFormat="1" ht="25.5">
      <c r="A33" s="156" t="s">
        <v>1345</v>
      </c>
      <c r="B33" s="146" t="s">
        <v>1315</v>
      </c>
      <c r="C33" s="147" t="s">
        <v>1316</v>
      </c>
      <c r="D33" s="150">
        <v>29.2</v>
      </c>
      <c r="E33" s="148">
        <v>2</v>
      </c>
      <c r="F33" s="149" t="s">
        <v>40</v>
      </c>
      <c r="G33" s="150">
        <v>58.4</v>
      </c>
      <c r="H33" s="173"/>
      <c r="I33" s="173"/>
      <c r="J33" s="150"/>
    </row>
    <row r="34" spans="1:10" s="155" customFormat="1" ht="15">
      <c r="A34" s="156" t="s">
        <v>1346</v>
      </c>
      <c r="B34" s="146" t="s">
        <v>1313</v>
      </c>
      <c r="C34" s="147" t="s">
        <v>1314</v>
      </c>
      <c r="D34" s="150">
        <v>18.75</v>
      </c>
      <c r="E34" s="148">
        <v>1</v>
      </c>
      <c r="F34" s="149" t="s">
        <v>40</v>
      </c>
      <c r="G34" s="150">
        <v>18.75</v>
      </c>
      <c r="H34" s="173">
        <v>77.15</v>
      </c>
      <c r="I34" s="173"/>
      <c r="J34" s="150">
        <f>H34-I34</f>
        <v>77.15</v>
      </c>
    </row>
    <row r="35" spans="1:10" s="33" customFormat="1" ht="25.5">
      <c r="A35" s="60" t="s">
        <v>1347</v>
      </c>
      <c r="B35" s="26" t="s">
        <v>1348</v>
      </c>
      <c r="C35" s="27" t="s">
        <v>1349</v>
      </c>
      <c r="D35" s="21">
        <v>193.77</v>
      </c>
      <c r="E35" s="41">
        <v>2</v>
      </c>
      <c r="F35" s="42" t="s">
        <v>40</v>
      </c>
      <c r="G35" s="21">
        <v>387.54</v>
      </c>
      <c r="H35" s="21"/>
      <c r="I35" s="21"/>
      <c r="J35" s="21"/>
    </row>
    <row r="36" spans="1:10" s="33" customFormat="1" ht="25.5">
      <c r="A36" s="61" t="s">
        <v>1347</v>
      </c>
      <c r="B36" s="26" t="s">
        <v>1317</v>
      </c>
      <c r="C36" s="27" t="s">
        <v>1318</v>
      </c>
      <c r="D36" s="21">
        <v>43.47</v>
      </c>
      <c r="E36" s="41">
        <v>1</v>
      </c>
      <c r="F36" s="42" t="s">
        <v>40</v>
      </c>
      <c r="G36" s="21">
        <v>43.47</v>
      </c>
      <c r="H36" s="77">
        <v>431.02</v>
      </c>
      <c r="I36" s="77"/>
      <c r="J36" s="21">
        <f>H36-I36</f>
        <v>431.02</v>
      </c>
    </row>
    <row r="37" spans="1:10" s="155" customFormat="1" ht="25.5">
      <c r="A37" s="156" t="s">
        <v>282</v>
      </c>
      <c r="B37" s="146" t="s">
        <v>1319</v>
      </c>
      <c r="C37" s="147" t="s">
        <v>1320</v>
      </c>
      <c r="D37" s="150">
        <v>29.08</v>
      </c>
      <c r="E37" s="148">
        <v>2</v>
      </c>
      <c r="F37" s="149" t="s">
        <v>40</v>
      </c>
      <c r="G37" s="150">
        <v>58.16</v>
      </c>
      <c r="H37" s="173">
        <v>58.15</v>
      </c>
      <c r="I37" s="173"/>
      <c r="J37" s="150">
        <f>H37-I37</f>
        <v>58.15</v>
      </c>
    </row>
    <row r="38" spans="1:10" s="33" customFormat="1" ht="25.5">
      <c r="A38" s="62" t="s">
        <v>536</v>
      </c>
      <c r="B38" s="26" t="s">
        <v>1315</v>
      </c>
      <c r="C38" s="27" t="s">
        <v>1316</v>
      </c>
      <c r="D38" s="21">
        <v>29.2</v>
      </c>
      <c r="E38" s="41">
        <v>1</v>
      </c>
      <c r="F38" s="42" t="s">
        <v>40</v>
      </c>
      <c r="G38" s="21">
        <v>29.2</v>
      </c>
      <c r="H38" s="77"/>
      <c r="I38" s="77"/>
      <c r="J38" s="21"/>
    </row>
    <row r="39" spans="1:10" s="33" customFormat="1" ht="25.5">
      <c r="A39" s="62" t="s">
        <v>536</v>
      </c>
      <c r="B39" s="26" t="s">
        <v>1319</v>
      </c>
      <c r="C39" s="27" t="s">
        <v>1320</v>
      </c>
      <c r="D39" s="21">
        <v>29.08</v>
      </c>
      <c r="E39" s="41">
        <v>1</v>
      </c>
      <c r="F39" s="42" t="s">
        <v>40</v>
      </c>
      <c r="G39" s="21">
        <v>29.08</v>
      </c>
      <c r="H39" s="77"/>
      <c r="I39" s="77"/>
      <c r="J39" s="21"/>
    </row>
    <row r="40" spans="1:10" s="33" customFormat="1" ht="25.5">
      <c r="A40" s="62" t="s">
        <v>536</v>
      </c>
      <c r="B40" s="26" t="s">
        <v>1321</v>
      </c>
      <c r="C40" s="27" t="s">
        <v>1322</v>
      </c>
      <c r="D40" s="21">
        <v>60.82</v>
      </c>
      <c r="E40" s="41">
        <v>1</v>
      </c>
      <c r="F40" s="42" t="s">
        <v>40</v>
      </c>
      <c r="G40" s="21">
        <v>60.82</v>
      </c>
      <c r="H40" s="77"/>
      <c r="I40" s="77"/>
      <c r="J40" s="21"/>
    </row>
    <row r="41" spans="1:10" s="33" customFormat="1" ht="25.5">
      <c r="A41" s="62" t="s">
        <v>536</v>
      </c>
      <c r="B41" s="26" t="s">
        <v>1317</v>
      </c>
      <c r="C41" s="27" t="s">
        <v>1318</v>
      </c>
      <c r="D41" s="21">
        <v>43.47</v>
      </c>
      <c r="E41" s="41">
        <v>2</v>
      </c>
      <c r="F41" s="42" t="s">
        <v>40</v>
      </c>
      <c r="G41" s="21">
        <v>86.94</v>
      </c>
      <c r="H41" s="77">
        <v>206.04</v>
      </c>
      <c r="I41" s="77"/>
      <c r="J41" s="21">
        <f>H41-I41</f>
        <v>206.04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7.28125" style="0" customWidth="1"/>
    <col min="2" max="2" width="12.421875" style="0" customWidth="1"/>
    <col min="3" max="3" width="50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420</v>
      </c>
      <c r="B2" s="146" t="s">
        <v>1350</v>
      </c>
      <c r="C2" s="147" t="s">
        <v>1351</v>
      </c>
      <c r="D2" s="150">
        <v>19.77</v>
      </c>
      <c r="E2" s="148">
        <v>1</v>
      </c>
      <c r="F2" s="149" t="s">
        <v>40</v>
      </c>
      <c r="G2" s="150">
        <v>19.77</v>
      </c>
      <c r="H2" s="173"/>
      <c r="I2" s="173"/>
      <c r="J2" s="150"/>
    </row>
    <row r="3" spans="1:10" ht="25.5">
      <c r="A3" s="158" t="s">
        <v>420</v>
      </c>
      <c r="B3" s="146" t="s">
        <v>1352</v>
      </c>
      <c r="C3" s="147" t="s">
        <v>1353</v>
      </c>
      <c r="D3" s="150">
        <v>19.91</v>
      </c>
      <c r="E3" s="148">
        <v>1</v>
      </c>
      <c r="F3" s="149" t="s">
        <v>40</v>
      </c>
      <c r="G3" s="150">
        <v>19.91</v>
      </c>
      <c r="H3" s="173">
        <v>39.68</v>
      </c>
      <c r="I3" s="173"/>
      <c r="J3" s="150">
        <f>H3-I3</f>
        <v>39.68</v>
      </c>
    </row>
    <row r="4" spans="1:10" s="33" customFormat="1" ht="25.5">
      <c r="A4" s="60" t="s">
        <v>1333</v>
      </c>
      <c r="B4" s="26" t="s">
        <v>1354</v>
      </c>
      <c r="C4" s="27" t="s">
        <v>1355</v>
      </c>
      <c r="D4" s="21">
        <v>55.43</v>
      </c>
      <c r="E4" s="41">
        <v>2</v>
      </c>
      <c r="F4" s="42" t="s">
        <v>40</v>
      </c>
      <c r="G4" s="21">
        <v>110.86</v>
      </c>
      <c r="H4" s="77"/>
      <c r="I4" s="77"/>
      <c r="J4" s="21"/>
    </row>
    <row r="5" spans="1:10" s="33" customFormat="1" ht="25.5">
      <c r="A5" s="60" t="s">
        <v>1333</v>
      </c>
      <c r="B5" s="26" t="s">
        <v>1336</v>
      </c>
      <c r="C5" s="27" t="s">
        <v>1337</v>
      </c>
      <c r="D5" s="21">
        <v>107.74</v>
      </c>
      <c r="E5" s="41">
        <v>2</v>
      </c>
      <c r="F5" s="42" t="s">
        <v>40</v>
      </c>
      <c r="G5" s="21">
        <v>215.48</v>
      </c>
      <c r="H5" s="77">
        <v>326.34</v>
      </c>
      <c r="I5" s="77"/>
      <c r="J5" s="21">
        <f>H5-I5</f>
        <v>326.34</v>
      </c>
    </row>
    <row r="6" spans="1:10" ht="25.5">
      <c r="A6" s="156" t="s">
        <v>1136</v>
      </c>
      <c r="B6" s="146" t="s">
        <v>1247</v>
      </c>
      <c r="C6" s="147" t="s">
        <v>1248</v>
      </c>
      <c r="D6" s="150">
        <v>6.17</v>
      </c>
      <c r="E6" s="148">
        <v>3</v>
      </c>
      <c r="F6" s="149" t="s">
        <v>40</v>
      </c>
      <c r="G6" s="150">
        <v>18.51</v>
      </c>
      <c r="H6" s="173"/>
      <c r="I6" s="173"/>
      <c r="J6" s="150"/>
    </row>
    <row r="7" spans="1:10" ht="15">
      <c r="A7" s="156" t="s">
        <v>1136</v>
      </c>
      <c r="B7" s="146" t="s">
        <v>1249</v>
      </c>
      <c r="C7" s="147" t="s">
        <v>1250</v>
      </c>
      <c r="D7" s="150">
        <v>6.3</v>
      </c>
      <c r="E7" s="148">
        <v>2</v>
      </c>
      <c r="F7" s="149" t="s">
        <v>40</v>
      </c>
      <c r="G7" s="150">
        <v>12.6</v>
      </c>
      <c r="H7" s="173">
        <v>31.11</v>
      </c>
      <c r="I7" s="173"/>
      <c r="J7" s="150">
        <f>H7-I7</f>
        <v>31.11</v>
      </c>
    </row>
    <row r="8" spans="1:10" s="33" customFormat="1" ht="25.5">
      <c r="A8" s="60" t="s">
        <v>1356</v>
      </c>
      <c r="B8" s="26" t="s">
        <v>1357</v>
      </c>
      <c r="C8" s="27" t="s">
        <v>1358</v>
      </c>
      <c r="D8" s="21">
        <v>327.47</v>
      </c>
      <c r="E8" s="41">
        <v>1</v>
      </c>
      <c r="F8" s="42" t="s">
        <v>40</v>
      </c>
      <c r="G8" s="21">
        <v>327.47</v>
      </c>
      <c r="H8" s="21"/>
      <c r="I8" s="21"/>
      <c r="J8" s="21"/>
    </row>
    <row r="9" spans="1:10" s="33" customFormat="1" ht="25.5">
      <c r="A9" s="60" t="s">
        <v>1356</v>
      </c>
      <c r="B9" s="26" t="s">
        <v>1359</v>
      </c>
      <c r="C9" s="27" t="s">
        <v>1360</v>
      </c>
      <c r="D9" s="21">
        <v>338.38</v>
      </c>
      <c r="E9" s="41">
        <v>1</v>
      </c>
      <c r="F9" s="42" t="s">
        <v>40</v>
      </c>
      <c r="G9" s="21">
        <v>338.38</v>
      </c>
      <c r="H9" s="77">
        <v>665.85</v>
      </c>
      <c r="I9" s="77"/>
      <c r="J9" s="21">
        <f>H9-I9</f>
        <v>665.85</v>
      </c>
    </row>
    <row r="10" spans="1:10" ht="25.5">
      <c r="A10" s="158" t="s">
        <v>1361</v>
      </c>
      <c r="B10" s="146" t="s">
        <v>62</v>
      </c>
      <c r="C10" s="147" t="s">
        <v>63</v>
      </c>
      <c r="D10" s="150">
        <v>53.75</v>
      </c>
      <c r="E10" s="148">
        <v>1</v>
      </c>
      <c r="F10" s="149" t="s">
        <v>40</v>
      </c>
      <c r="G10" s="150">
        <v>53.75</v>
      </c>
      <c r="H10" s="173">
        <v>53.75</v>
      </c>
      <c r="I10" s="173"/>
      <c r="J10" s="150">
        <f>H10-I10</f>
        <v>53.75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140625" style="0" customWidth="1"/>
    <col min="2" max="2" width="13.140625" style="0" customWidth="1"/>
    <col min="3" max="3" width="45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1362</v>
      </c>
      <c r="B2" s="146" t="s">
        <v>873</v>
      </c>
      <c r="C2" s="147" t="s">
        <v>874</v>
      </c>
      <c r="D2" s="150">
        <v>36.07</v>
      </c>
      <c r="E2" s="148">
        <v>4</v>
      </c>
      <c r="F2" s="149" t="s">
        <v>40</v>
      </c>
      <c r="G2" s="150">
        <v>144.28</v>
      </c>
      <c r="H2" s="150">
        <v>144.26</v>
      </c>
      <c r="I2" s="150"/>
      <c r="J2" s="150">
        <f>H2-I2</f>
        <v>144.26</v>
      </c>
    </row>
    <row r="3" spans="1:10" s="33" customFormat="1" ht="25.5">
      <c r="A3" s="60" t="s">
        <v>309</v>
      </c>
      <c r="B3" s="26" t="s">
        <v>1363</v>
      </c>
      <c r="C3" s="27" t="s">
        <v>1364</v>
      </c>
      <c r="D3" s="21">
        <v>89.37</v>
      </c>
      <c r="E3" s="41">
        <v>1</v>
      </c>
      <c r="F3" s="42" t="s">
        <v>40</v>
      </c>
      <c r="G3" s="21">
        <v>89.37</v>
      </c>
      <c r="H3" s="21"/>
      <c r="I3" s="21"/>
      <c r="J3" s="21"/>
    </row>
    <row r="4" spans="1:10" s="33" customFormat="1" ht="38.25">
      <c r="A4" s="60" t="s">
        <v>309</v>
      </c>
      <c r="B4" s="26" t="s">
        <v>1365</v>
      </c>
      <c r="C4" s="27" t="s">
        <v>1366</v>
      </c>
      <c r="D4" s="21">
        <v>708.75</v>
      </c>
      <c r="E4" s="41">
        <v>1</v>
      </c>
      <c r="F4" s="42" t="s">
        <v>40</v>
      </c>
      <c r="G4" s="21">
        <v>708.75</v>
      </c>
      <c r="H4" s="21">
        <v>798.13</v>
      </c>
      <c r="I4" s="21"/>
      <c r="J4" s="21">
        <f aca="true" t="shared" si="0" ref="J4:J63">H4-I4</f>
        <v>798.13</v>
      </c>
    </row>
    <row r="5" spans="1:10" ht="15">
      <c r="A5" s="158" t="s">
        <v>1367</v>
      </c>
      <c r="B5" s="146" t="s">
        <v>1368</v>
      </c>
      <c r="C5" s="147" t="s">
        <v>1369</v>
      </c>
      <c r="D5" s="150">
        <v>185.85</v>
      </c>
      <c r="E5" s="148">
        <v>1</v>
      </c>
      <c r="F5" s="149" t="s">
        <v>40</v>
      </c>
      <c r="G5" s="150">
        <v>185.85</v>
      </c>
      <c r="H5" s="150"/>
      <c r="I5" s="150"/>
      <c r="J5" s="150"/>
    </row>
    <row r="6" spans="1:10" ht="15">
      <c r="A6" s="158" t="s">
        <v>1367</v>
      </c>
      <c r="B6" s="146" t="s">
        <v>1370</v>
      </c>
      <c r="C6" s="147" t="s">
        <v>1371</v>
      </c>
      <c r="D6" s="150">
        <v>107.36</v>
      </c>
      <c r="E6" s="148">
        <v>1</v>
      </c>
      <c r="F6" s="149" t="s">
        <v>40</v>
      </c>
      <c r="G6" s="150">
        <v>107.36</v>
      </c>
      <c r="H6" s="150"/>
      <c r="I6" s="150"/>
      <c r="J6" s="150"/>
    </row>
    <row r="7" spans="1:10" ht="25.5">
      <c r="A7" s="158" t="s">
        <v>1367</v>
      </c>
      <c r="B7" s="146" t="s">
        <v>1372</v>
      </c>
      <c r="C7" s="147" t="s">
        <v>1373</v>
      </c>
      <c r="D7" s="150">
        <v>111.01</v>
      </c>
      <c r="E7" s="148">
        <v>1</v>
      </c>
      <c r="F7" s="149" t="s">
        <v>40</v>
      </c>
      <c r="G7" s="150">
        <v>111.01</v>
      </c>
      <c r="H7" s="150"/>
      <c r="I7" s="150"/>
      <c r="J7" s="150"/>
    </row>
    <row r="8" spans="1:10" ht="25.5">
      <c r="A8" s="158" t="s">
        <v>1367</v>
      </c>
      <c r="B8" s="146" t="s">
        <v>1374</v>
      </c>
      <c r="C8" s="147" t="s">
        <v>1375</v>
      </c>
      <c r="D8" s="150">
        <v>233.41</v>
      </c>
      <c r="E8" s="148">
        <v>1</v>
      </c>
      <c r="F8" s="149" t="s">
        <v>40</v>
      </c>
      <c r="G8" s="150">
        <v>233.41</v>
      </c>
      <c r="H8" s="150">
        <v>637.62</v>
      </c>
      <c r="I8" s="150"/>
      <c r="J8" s="150">
        <f t="shared" si="0"/>
        <v>637.62</v>
      </c>
    </row>
    <row r="9" spans="1:10" s="33" customFormat="1" ht="25.5">
      <c r="A9" s="60" t="s">
        <v>694</v>
      </c>
      <c r="B9" s="26" t="s">
        <v>1376</v>
      </c>
      <c r="C9" s="27" t="s">
        <v>1377</v>
      </c>
      <c r="D9" s="21">
        <v>365.92</v>
      </c>
      <c r="E9" s="41">
        <v>2</v>
      </c>
      <c r="F9" s="42" t="s">
        <v>40</v>
      </c>
      <c r="G9" s="21">
        <v>731.84</v>
      </c>
      <c r="H9" s="21"/>
      <c r="I9" s="21"/>
      <c r="J9" s="21"/>
    </row>
    <row r="10" spans="1:10" s="33" customFormat="1" ht="38.25">
      <c r="A10" s="60" t="s">
        <v>694</v>
      </c>
      <c r="B10" s="26" t="s">
        <v>1378</v>
      </c>
      <c r="C10" s="27" t="s">
        <v>1379</v>
      </c>
      <c r="D10" s="21">
        <v>358.46</v>
      </c>
      <c r="E10" s="41">
        <v>1</v>
      </c>
      <c r="F10" s="42" t="s">
        <v>40</v>
      </c>
      <c r="G10" s="21">
        <v>358.46</v>
      </c>
      <c r="H10" s="64"/>
      <c r="I10" s="64"/>
      <c r="J10" s="21"/>
    </row>
    <row r="11" spans="1:10" s="33" customFormat="1" ht="25.5">
      <c r="A11" s="60" t="s">
        <v>694</v>
      </c>
      <c r="B11" s="26" t="s">
        <v>1380</v>
      </c>
      <c r="C11" s="27" t="s">
        <v>1381</v>
      </c>
      <c r="D11" s="21">
        <v>154.99</v>
      </c>
      <c r="E11" s="41">
        <v>2</v>
      </c>
      <c r="F11" s="42" t="s">
        <v>40</v>
      </c>
      <c r="G11" s="21">
        <v>309.98</v>
      </c>
      <c r="H11" s="64"/>
      <c r="I11" s="64"/>
      <c r="J11" s="21"/>
    </row>
    <row r="12" spans="1:10" s="33" customFormat="1" ht="25.5">
      <c r="A12" s="60" t="s">
        <v>694</v>
      </c>
      <c r="B12" s="26" t="s">
        <v>1382</v>
      </c>
      <c r="C12" s="27" t="s">
        <v>1383</v>
      </c>
      <c r="D12" s="21">
        <v>58.16</v>
      </c>
      <c r="E12" s="41">
        <v>1</v>
      </c>
      <c r="F12" s="42" t="s">
        <v>40</v>
      </c>
      <c r="G12" s="21">
        <v>58.16</v>
      </c>
      <c r="H12" s="64">
        <v>1458.44</v>
      </c>
      <c r="I12" s="64"/>
      <c r="J12" s="21">
        <f t="shared" si="0"/>
        <v>1458.44</v>
      </c>
    </row>
    <row r="13" spans="1:10" ht="25.5">
      <c r="A13" s="158" t="s">
        <v>1384</v>
      </c>
      <c r="B13" s="146" t="s">
        <v>1385</v>
      </c>
      <c r="C13" s="147" t="s">
        <v>1386</v>
      </c>
      <c r="D13" s="150">
        <v>598.75</v>
      </c>
      <c r="E13" s="148">
        <v>1</v>
      </c>
      <c r="F13" s="149" t="s">
        <v>40</v>
      </c>
      <c r="G13" s="150">
        <v>598.75</v>
      </c>
      <c r="H13" s="150">
        <v>598.75</v>
      </c>
      <c r="I13" s="150"/>
      <c r="J13" s="150">
        <f t="shared" si="0"/>
        <v>598.75</v>
      </c>
    </row>
    <row r="14" spans="1:10" s="33" customFormat="1" ht="38.25">
      <c r="A14" s="60" t="s">
        <v>46</v>
      </c>
      <c r="B14" s="26" t="s">
        <v>1387</v>
      </c>
      <c r="C14" s="27" t="s">
        <v>1388</v>
      </c>
      <c r="D14" s="21">
        <v>123.75</v>
      </c>
      <c r="E14" s="41">
        <v>1</v>
      </c>
      <c r="F14" s="42" t="s">
        <v>40</v>
      </c>
      <c r="G14" s="21">
        <v>123.75</v>
      </c>
      <c r="H14" s="21"/>
      <c r="I14" s="21"/>
      <c r="J14" s="21"/>
    </row>
    <row r="15" spans="1:10" s="33" customFormat="1" ht="15">
      <c r="A15" s="61" t="s">
        <v>46</v>
      </c>
      <c r="B15" s="26" t="s">
        <v>507</v>
      </c>
      <c r="C15" s="27" t="s">
        <v>508</v>
      </c>
      <c r="D15" s="21">
        <v>237</v>
      </c>
      <c r="E15" s="41">
        <v>1</v>
      </c>
      <c r="F15" s="42" t="s">
        <v>40</v>
      </c>
      <c r="G15" s="21">
        <v>237</v>
      </c>
      <c r="H15" s="64">
        <v>362.12</v>
      </c>
      <c r="I15" s="64"/>
      <c r="J15" s="21">
        <f t="shared" si="0"/>
        <v>362.12</v>
      </c>
    </row>
    <row r="16" spans="1:10" ht="25.5">
      <c r="A16" s="158" t="s">
        <v>119</v>
      </c>
      <c r="B16" s="146" t="s">
        <v>1125</v>
      </c>
      <c r="C16" s="147" t="s">
        <v>1126</v>
      </c>
      <c r="D16" s="150">
        <v>518.75</v>
      </c>
      <c r="E16" s="148">
        <v>1</v>
      </c>
      <c r="F16" s="149" t="s">
        <v>40</v>
      </c>
      <c r="G16" s="150">
        <v>518.75</v>
      </c>
      <c r="H16" s="151">
        <v>518.75</v>
      </c>
      <c r="I16" s="151"/>
      <c r="J16" s="150">
        <f t="shared" si="0"/>
        <v>518.75</v>
      </c>
    </row>
    <row r="17" spans="1:10" s="33" customFormat="1" ht="25.5">
      <c r="A17" s="60" t="s">
        <v>1050</v>
      </c>
      <c r="B17" s="26" t="s">
        <v>873</v>
      </c>
      <c r="C17" s="27" t="s">
        <v>874</v>
      </c>
      <c r="D17" s="21">
        <v>36.07</v>
      </c>
      <c r="E17" s="41">
        <v>1</v>
      </c>
      <c r="F17" s="42" t="s">
        <v>40</v>
      </c>
      <c r="G17" s="21">
        <v>36.07</v>
      </c>
      <c r="H17" s="64">
        <v>36.07</v>
      </c>
      <c r="I17" s="64"/>
      <c r="J17" s="21">
        <f t="shared" si="0"/>
        <v>36.07</v>
      </c>
    </row>
    <row r="18" spans="1:10" ht="15">
      <c r="A18" s="156" t="s">
        <v>1389</v>
      </c>
      <c r="B18" s="146" t="s">
        <v>1084</v>
      </c>
      <c r="C18" s="147" t="s">
        <v>1085</v>
      </c>
      <c r="D18" s="150">
        <v>77.31</v>
      </c>
      <c r="E18" s="148">
        <v>2</v>
      </c>
      <c r="F18" s="149" t="s">
        <v>40</v>
      </c>
      <c r="G18" s="150">
        <v>154.62</v>
      </c>
      <c r="H18" s="151">
        <v>154.62</v>
      </c>
      <c r="I18" s="151"/>
      <c r="J18" s="150">
        <f t="shared" si="0"/>
        <v>154.62</v>
      </c>
    </row>
    <row r="19" spans="1:10" s="33" customFormat="1" ht="25.5">
      <c r="A19" s="60" t="s">
        <v>1390</v>
      </c>
      <c r="B19" s="26" t="s">
        <v>873</v>
      </c>
      <c r="C19" s="27" t="s">
        <v>874</v>
      </c>
      <c r="D19" s="21">
        <v>36.07</v>
      </c>
      <c r="E19" s="41">
        <v>1</v>
      </c>
      <c r="F19" s="42" t="s">
        <v>40</v>
      </c>
      <c r="G19" s="21">
        <v>36.07</v>
      </c>
      <c r="H19" s="64">
        <v>36.07</v>
      </c>
      <c r="I19" s="64"/>
      <c r="J19" s="21">
        <f t="shared" si="0"/>
        <v>36.07</v>
      </c>
    </row>
    <row r="20" spans="1:10" ht="25.5">
      <c r="A20" s="158" t="s">
        <v>1160</v>
      </c>
      <c r="B20" s="146" t="s">
        <v>873</v>
      </c>
      <c r="C20" s="147" t="s">
        <v>874</v>
      </c>
      <c r="D20" s="150">
        <v>36.07</v>
      </c>
      <c r="E20" s="148">
        <v>2</v>
      </c>
      <c r="F20" s="149" t="s">
        <v>40</v>
      </c>
      <c r="G20" s="150">
        <v>72.14</v>
      </c>
      <c r="H20" s="151">
        <v>72.13</v>
      </c>
      <c r="I20" s="151"/>
      <c r="J20" s="150">
        <f t="shared" si="0"/>
        <v>72.13</v>
      </c>
    </row>
    <row r="21" spans="1:10" s="33" customFormat="1" ht="25.5">
      <c r="A21" s="60" t="s">
        <v>312</v>
      </c>
      <c r="B21" s="26" t="s">
        <v>1391</v>
      </c>
      <c r="C21" s="27" t="s">
        <v>1392</v>
      </c>
      <c r="D21" s="21">
        <v>248.75</v>
      </c>
      <c r="E21" s="41">
        <v>1</v>
      </c>
      <c r="F21" s="42" t="s">
        <v>40</v>
      </c>
      <c r="G21" s="21">
        <v>248.75</v>
      </c>
      <c r="H21" s="21"/>
      <c r="I21" s="21"/>
      <c r="J21" s="21"/>
    </row>
    <row r="22" spans="1:10" s="33" customFormat="1" ht="25.5">
      <c r="A22" s="60" t="s">
        <v>312</v>
      </c>
      <c r="B22" s="26" t="s">
        <v>1393</v>
      </c>
      <c r="C22" s="27" t="s">
        <v>1394</v>
      </c>
      <c r="D22" s="21">
        <v>19.63</v>
      </c>
      <c r="E22" s="41">
        <v>10</v>
      </c>
      <c r="F22" s="42" t="s">
        <v>40</v>
      </c>
      <c r="G22" s="21">
        <v>196.3</v>
      </c>
      <c r="H22" s="21"/>
      <c r="I22" s="21"/>
      <c r="J22" s="21"/>
    </row>
    <row r="23" spans="1:10" s="33" customFormat="1" ht="25.5">
      <c r="A23" s="60" t="s">
        <v>312</v>
      </c>
      <c r="B23" s="26" t="s">
        <v>1395</v>
      </c>
      <c r="C23" s="27" t="s">
        <v>1396</v>
      </c>
      <c r="D23" s="21">
        <v>61.25</v>
      </c>
      <c r="E23" s="41">
        <v>1</v>
      </c>
      <c r="F23" s="42" t="s">
        <v>40</v>
      </c>
      <c r="G23" s="21">
        <v>61.25</v>
      </c>
      <c r="H23" s="64">
        <v>506.25</v>
      </c>
      <c r="I23" s="64"/>
      <c r="J23" s="21">
        <f t="shared" si="0"/>
        <v>506.25</v>
      </c>
    </row>
    <row r="24" spans="1:10" ht="15">
      <c r="A24" s="156" t="s">
        <v>801</v>
      </c>
      <c r="B24" s="146" t="s">
        <v>1295</v>
      </c>
      <c r="C24" s="147" t="s">
        <v>1296</v>
      </c>
      <c r="D24" s="150">
        <v>11.34</v>
      </c>
      <c r="E24" s="148">
        <v>1</v>
      </c>
      <c r="F24" s="149" t="s">
        <v>40</v>
      </c>
      <c r="G24" s="150">
        <v>11.34</v>
      </c>
      <c r="H24" s="151">
        <v>11.34</v>
      </c>
      <c r="I24" s="151"/>
      <c r="J24" s="150">
        <f t="shared" si="0"/>
        <v>11.34</v>
      </c>
    </row>
    <row r="25" spans="1:10" s="33" customFormat="1" ht="15">
      <c r="A25" s="61" t="s">
        <v>1397</v>
      </c>
      <c r="B25" s="26" t="s">
        <v>1295</v>
      </c>
      <c r="C25" s="27" t="s">
        <v>1296</v>
      </c>
      <c r="D25" s="21">
        <v>11.34</v>
      </c>
      <c r="E25" s="41">
        <v>4</v>
      </c>
      <c r="F25" s="42" t="s">
        <v>40</v>
      </c>
      <c r="G25" s="21">
        <v>45.36</v>
      </c>
      <c r="H25" s="64">
        <v>45.34</v>
      </c>
      <c r="I25" s="64"/>
      <c r="J25" s="21">
        <f t="shared" si="0"/>
        <v>45.34</v>
      </c>
    </row>
    <row r="26" spans="1:10" ht="25.5">
      <c r="A26" s="158" t="s">
        <v>522</v>
      </c>
      <c r="B26" s="146" t="s">
        <v>1398</v>
      </c>
      <c r="C26" s="147" t="s">
        <v>1399</v>
      </c>
      <c r="D26" s="150">
        <v>12.66</v>
      </c>
      <c r="E26" s="148">
        <v>6</v>
      </c>
      <c r="F26" s="149" t="s">
        <v>40</v>
      </c>
      <c r="G26" s="150">
        <v>75.96</v>
      </c>
      <c r="H26" s="151"/>
      <c r="I26" s="151"/>
      <c r="J26" s="150"/>
    </row>
    <row r="27" spans="1:10" ht="15">
      <c r="A27" s="156" t="s">
        <v>522</v>
      </c>
      <c r="B27" s="146" t="s">
        <v>1295</v>
      </c>
      <c r="C27" s="147" t="s">
        <v>1296</v>
      </c>
      <c r="D27" s="150">
        <v>11.34</v>
      </c>
      <c r="E27" s="148">
        <v>3</v>
      </c>
      <c r="F27" s="149" t="s">
        <v>40</v>
      </c>
      <c r="G27" s="150">
        <v>34.02</v>
      </c>
      <c r="H27" s="151">
        <v>109.97</v>
      </c>
      <c r="I27" s="151"/>
      <c r="J27" s="150">
        <f t="shared" si="0"/>
        <v>109.97</v>
      </c>
    </row>
    <row r="28" spans="1:10" s="33" customFormat="1" ht="15">
      <c r="A28" s="61" t="s">
        <v>1136</v>
      </c>
      <c r="B28" s="26" t="s">
        <v>1295</v>
      </c>
      <c r="C28" s="27" t="s">
        <v>1296</v>
      </c>
      <c r="D28" s="21">
        <v>11.34</v>
      </c>
      <c r="E28" s="41">
        <v>1</v>
      </c>
      <c r="F28" s="42" t="s">
        <v>40</v>
      </c>
      <c r="G28" s="21">
        <v>11.34</v>
      </c>
      <c r="H28" s="64">
        <v>11.34</v>
      </c>
      <c r="I28" s="64"/>
      <c r="J28" s="21">
        <f t="shared" si="0"/>
        <v>11.34</v>
      </c>
    </row>
    <row r="29" spans="1:10" ht="25.5">
      <c r="A29" s="158" t="s">
        <v>1400</v>
      </c>
      <c r="B29" s="146" t="s">
        <v>1401</v>
      </c>
      <c r="C29" s="147" t="s">
        <v>1402</v>
      </c>
      <c r="D29" s="150">
        <v>268.69</v>
      </c>
      <c r="E29" s="148">
        <v>1</v>
      </c>
      <c r="F29" s="149" t="s">
        <v>40</v>
      </c>
      <c r="G29" s="150">
        <v>268.69</v>
      </c>
      <c r="H29" s="150"/>
      <c r="I29" s="150"/>
      <c r="J29" s="150"/>
    </row>
    <row r="30" spans="1:10" ht="25.5">
      <c r="A30" s="158" t="s">
        <v>1400</v>
      </c>
      <c r="B30" s="146" t="s">
        <v>1403</v>
      </c>
      <c r="C30" s="147" t="s">
        <v>1404</v>
      </c>
      <c r="D30" s="150">
        <v>278.75</v>
      </c>
      <c r="E30" s="148">
        <v>1</v>
      </c>
      <c r="F30" s="149" t="s">
        <v>40</v>
      </c>
      <c r="G30" s="150">
        <v>278.75</v>
      </c>
      <c r="H30" s="150"/>
      <c r="I30" s="150"/>
      <c r="J30" s="150"/>
    </row>
    <row r="31" spans="1:10" ht="25.5">
      <c r="A31" s="158" t="s">
        <v>1400</v>
      </c>
      <c r="B31" s="146" t="s">
        <v>1405</v>
      </c>
      <c r="C31" s="147" t="s">
        <v>1406</v>
      </c>
      <c r="D31" s="150">
        <v>680.07</v>
      </c>
      <c r="E31" s="148">
        <v>1</v>
      </c>
      <c r="F31" s="149" t="s">
        <v>40</v>
      </c>
      <c r="G31" s="150">
        <v>680.07</v>
      </c>
      <c r="H31" s="150">
        <v>1127.51</v>
      </c>
      <c r="I31" s="150"/>
      <c r="J31" s="150">
        <f t="shared" si="0"/>
        <v>1127.51</v>
      </c>
    </row>
    <row r="32" spans="1:10" s="33" customFormat="1" ht="38.25">
      <c r="A32" s="60" t="s">
        <v>1407</v>
      </c>
      <c r="B32" s="26" t="s">
        <v>1408</v>
      </c>
      <c r="C32" s="27" t="s">
        <v>1409</v>
      </c>
      <c r="D32" s="21">
        <v>283.06</v>
      </c>
      <c r="E32" s="41">
        <v>1</v>
      </c>
      <c r="F32" s="42" t="s">
        <v>40</v>
      </c>
      <c r="G32" s="21">
        <v>283.06</v>
      </c>
      <c r="H32" s="21"/>
      <c r="I32" s="21"/>
      <c r="J32" s="21"/>
    </row>
    <row r="33" spans="1:10" s="33" customFormat="1" ht="25.5">
      <c r="A33" s="60" t="s">
        <v>1407</v>
      </c>
      <c r="B33" s="26" t="s">
        <v>1410</v>
      </c>
      <c r="C33" s="27" t="s">
        <v>1411</v>
      </c>
      <c r="D33" s="21">
        <v>1176.11</v>
      </c>
      <c r="E33" s="41">
        <v>1</v>
      </c>
      <c r="F33" s="42" t="s">
        <v>40</v>
      </c>
      <c r="G33" s="21">
        <v>1176.11</v>
      </c>
      <c r="H33" s="21"/>
      <c r="I33" s="21"/>
      <c r="J33" s="21"/>
    </row>
    <row r="34" spans="1:10" s="33" customFormat="1" ht="25.5">
      <c r="A34" s="60" t="s">
        <v>1407</v>
      </c>
      <c r="B34" s="26" t="s">
        <v>1395</v>
      </c>
      <c r="C34" s="27" t="s">
        <v>1396</v>
      </c>
      <c r="D34" s="21">
        <v>61.25</v>
      </c>
      <c r="E34" s="41">
        <v>1</v>
      </c>
      <c r="F34" s="42" t="s">
        <v>40</v>
      </c>
      <c r="G34" s="21">
        <v>61.25</v>
      </c>
      <c r="H34" s="21"/>
      <c r="I34" s="21"/>
      <c r="J34" s="21"/>
    </row>
    <row r="35" spans="1:10" s="33" customFormat="1" ht="25.5">
      <c r="A35" s="60" t="s">
        <v>1407</v>
      </c>
      <c r="B35" s="26" t="s">
        <v>554</v>
      </c>
      <c r="C35" s="27" t="s">
        <v>555</v>
      </c>
      <c r="D35" s="21">
        <v>63.34</v>
      </c>
      <c r="E35" s="41">
        <v>1</v>
      </c>
      <c r="F35" s="42" t="s">
        <v>40</v>
      </c>
      <c r="G35" s="21">
        <v>63.34</v>
      </c>
      <c r="H35" s="21"/>
      <c r="I35" s="21"/>
      <c r="J35" s="21"/>
    </row>
    <row r="36" spans="1:10" s="33" customFormat="1" ht="38.25">
      <c r="A36" s="60" t="s">
        <v>1407</v>
      </c>
      <c r="B36" s="26" t="s">
        <v>1412</v>
      </c>
      <c r="C36" s="27" t="s">
        <v>1413</v>
      </c>
      <c r="D36" s="21">
        <v>422.79</v>
      </c>
      <c r="E36" s="41">
        <v>1</v>
      </c>
      <c r="F36" s="42" t="s">
        <v>40</v>
      </c>
      <c r="G36" s="21">
        <v>422.79</v>
      </c>
      <c r="H36" s="64">
        <v>2006.55</v>
      </c>
      <c r="I36" s="64"/>
      <c r="J36" s="21">
        <f t="shared" si="0"/>
        <v>2006.55</v>
      </c>
    </row>
    <row r="37" spans="1:10" ht="25.5">
      <c r="A37" s="158" t="s">
        <v>1414</v>
      </c>
      <c r="B37" s="146" t="s">
        <v>1253</v>
      </c>
      <c r="C37" s="147" t="s">
        <v>1254</v>
      </c>
      <c r="D37" s="150">
        <v>105</v>
      </c>
      <c r="E37" s="148">
        <v>3</v>
      </c>
      <c r="F37" s="149" t="s">
        <v>40</v>
      </c>
      <c r="G37" s="150">
        <v>315</v>
      </c>
      <c r="H37" s="150">
        <v>315</v>
      </c>
      <c r="I37" s="150"/>
      <c r="J37" s="150">
        <f t="shared" si="0"/>
        <v>315</v>
      </c>
    </row>
    <row r="38" spans="1:10" s="33" customFormat="1" ht="25.5">
      <c r="A38" s="60" t="s">
        <v>1415</v>
      </c>
      <c r="B38" s="26" t="s">
        <v>1416</v>
      </c>
      <c r="C38" s="27" t="s">
        <v>1417</v>
      </c>
      <c r="D38" s="21">
        <v>200</v>
      </c>
      <c r="E38" s="41">
        <v>1</v>
      </c>
      <c r="F38" s="42" t="s">
        <v>40</v>
      </c>
      <c r="G38" s="21">
        <v>200</v>
      </c>
      <c r="H38" s="21"/>
      <c r="I38" s="21"/>
      <c r="J38" s="21"/>
    </row>
    <row r="39" spans="1:10" s="33" customFormat="1" ht="25.5">
      <c r="A39" s="61" t="s">
        <v>1418</v>
      </c>
      <c r="B39" s="26" t="s">
        <v>1419</v>
      </c>
      <c r="C39" s="27" t="s">
        <v>1420</v>
      </c>
      <c r="D39" s="21">
        <v>56.89</v>
      </c>
      <c r="E39" s="41">
        <v>3</v>
      </c>
      <c r="F39" s="42" t="s">
        <v>40</v>
      </c>
      <c r="G39" s="21">
        <v>170.67</v>
      </c>
      <c r="H39" s="64">
        <v>370.66</v>
      </c>
      <c r="I39" s="64"/>
      <c r="J39" s="21">
        <f t="shared" si="0"/>
        <v>370.66</v>
      </c>
    </row>
    <row r="40" spans="1:10" ht="15">
      <c r="A40" s="156" t="s">
        <v>1345</v>
      </c>
      <c r="B40" s="146" t="s">
        <v>1084</v>
      </c>
      <c r="C40" s="147" t="s">
        <v>1085</v>
      </c>
      <c r="D40" s="150">
        <v>77.31</v>
      </c>
      <c r="E40" s="148">
        <v>1</v>
      </c>
      <c r="F40" s="149" t="s">
        <v>40</v>
      </c>
      <c r="G40" s="150">
        <v>77.31</v>
      </c>
      <c r="H40" s="151">
        <v>77.31</v>
      </c>
      <c r="I40" s="151"/>
      <c r="J40" s="150">
        <f t="shared" si="0"/>
        <v>77.31</v>
      </c>
    </row>
    <row r="41" spans="1:10" s="33" customFormat="1" ht="25.5">
      <c r="A41" s="61" t="s">
        <v>1347</v>
      </c>
      <c r="B41" s="26" t="s">
        <v>1419</v>
      </c>
      <c r="C41" s="27" t="s">
        <v>1420</v>
      </c>
      <c r="D41" s="21">
        <v>56.89</v>
      </c>
      <c r="E41" s="41">
        <v>2</v>
      </c>
      <c r="F41" s="42" t="s">
        <v>40</v>
      </c>
      <c r="G41" s="21">
        <v>113.78</v>
      </c>
      <c r="H41" s="64">
        <v>113.77</v>
      </c>
      <c r="I41" s="64"/>
      <c r="J41" s="21">
        <f t="shared" si="0"/>
        <v>113.77</v>
      </c>
    </row>
    <row r="42" spans="1:10" ht="25.5">
      <c r="A42" s="158" t="s">
        <v>1421</v>
      </c>
      <c r="B42" s="146" t="s">
        <v>1422</v>
      </c>
      <c r="C42" s="147" t="s">
        <v>1423</v>
      </c>
      <c r="D42" s="150">
        <v>29.14</v>
      </c>
      <c r="E42" s="148">
        <v>1</v>
      </c>
      <c r="F42" s="149" t="s">
        <v>40</v>
      </c>
      <c r="G42" s="150">
        <v>29.14</v>
      </c>
      <c r="H42" s="150"/>
      <c r="I42" s="150"/>
      <c r="J42" s="150"/>
    </row>
    <row r="43" spans="1:10" ht="25.5">
      <c r="A43" s="158" t="s">
        <v>1421</v>
      </c>
      <c r="B43" s="146" t="s">
        <v>1424</v>
      </c>
      <c r="C43" s="147" t="s">
        <v>1425</v>
      </c>
      <c r="D43" s="150">
        <v>30.26</v>
      </c>
      <c r="E43" s="148">
        <v>3</v>
      </c>
      <c r="F43" s="149" t="s">
        <v>40</v>
      </c>
      <c r="G43" s="150">
        <v>90.78</v>
      </c>
      <c r="H43" s="150"/>
      <c r="I43" s="150"/>
      <c r="J43" s="150"/>
    </row>
    <row r="44" spans="1:10" ht="25.5">
      <c r="A44" s="158" t="s">
        <v>1356</v>
      </c>
      <c r="B44" s="146" t="s">
        <v>1426</v>
      </c>
      <c r="C44" s="147" t="s">
        <v>1427</v>
      </c>
      <c r="D44" s="150">
        <v>9.74</v>
      </c>
      <c r="E44" s="148">
        <v>12</v>
      </c>
      <c r="F44" s="149" t="s">
        <v>40</v>
      </c>
      <c r="G44" s="150">
        <v>116.88</v>
      </c>
      <c r="H44" s="150"/>
      <c r="I44" s="150"/>
      <c r="J44" s="150"/>
    </row>
    <row r="45" spans="1:10" ht="25.5">
      <c r="A45" s="158" t="s">
        <v>1421</v>
      </c>
      <c r="B45" s="146" t="s">
        <v>1428</v>
      </c>
      <c r="C45" s="147" t="s">
        <v>1429</v>
      </c>
      <c r="D45" s="150">
        <v>81.32</v>
      </c>
      <c r="E45" s="148">
        <v>1</v>
      </c>
      <c r="F45" s="149" t="s">
        <v>40</v>
      </c>
      <c r="G45" s="150">
        <v>81.32</v>
      </c>
      <c r="H45" s="151"/>
      <c r="I45" s="151"/>
      <c r="J45" s="150"/>
    </row>
    <row r="46" spans="1:10" ht="15">
      <c r="A46" s="156" t="s">
        <v>1421</v>
      </c>
      <c r="B46" s="146" t="s">
        <v>1084</v>
      </c>
      <c r="C46" s="147" t="s">
        <v>1085</v>
      </c>
      <c r="D46" s="150">
        <v>77.31</v>
      </c>
      <c r="E46" s="148">
        <v>1</v>
      </c>
      <c r="F46" s="149" t="s">
        <v>40</v>
      </c>
      <c r="G46" s="150">
        <v>77.31</v>
      </c>
      <c r="H46" s="151">
        <v>395.42</v>
      </c>
      <c r="I46" s="151"/>
      <c r="J46" s="150">
        <f t="shared" si="0"/>
        <v>395.42</v>
      </c>
    </row>
    <row r="47" spans="1:10" s="33" customFormat="1" ht="25.5">
      <c r="A47" s="60" t="s">
        <v>61</v>
      </c>
      <c r="B47" s="26" t="s">
        <v>1430</v>
      </c>
      <c r="C47" s="27" t="s">
        <v>1431</v>
      </c>
      <c r="D47" s="21">
        <v>258.55</v>
      </c>
      <c r="E47" s="41">
        <v>1</v>
      </c>
      <c r="F47" s="42" t="s">
        <v>40</v>
      </c>
      <c r="G47" s="21">
        <v>258.55</v>
      </c>
      <c r="H47" s="21"/>
      <c r="I47" s="21"/>
      <c r="J47" s="21"/>
    </row>
    <row r="48" spans="1:10" s="33" customFormat="1" ht="25.5">
      <c r="A48" s="60" t="s">
        <v>61</v>
      </c>
      <c r="B48" s="26" t="s">
        <v>1432</v>
      </c>
      <c r="C48" s="27" t="s">
        <v>1433</v>
      </c>
      <c r="D48" s="21">
        <v>54.92</v>
      </c>
      <c r="E48" s="41">
        <v>1</v>
      </c>
      <c r="F48" s="42" t="s">
        <v>40</v>
      </c>
      <c r="G48" s="21">
        <v>54.92</v>
      </c>
      <c r="H48" s="64">
        <v>313.47</v>
      </c>
      <c r="I48" s="64"/>
      <c r="J48" s="21">
        <f t="shared" si="0"/>
        <v>313.47</v>
      </c>
    </row>
    <row r="49" spans="1:10" ht="38.25">
      <c r="A49" s="158" t="s">
        <v>1434</v>
      </c>
      <c r="B49" s="146" t="s">
        <v>1435</v>
      </c>
      <c r="C49" s="147" t="s">
        <v>1436</v>
      </c>
      <c r="D49" s="150">
        <v>312.38</v>
      </c>
      <c r="E49" s="148">
        <v>1</v>
      </c>
      <c r="F49" s="149" t="s">
        <v>40</v>
      </c>
      <c r="G49" s="150">
        <v>312.38</v>
      </c>
      <c r="H49" s="150">
        <v>312.38</v>
      </c>
      <c r="I49" s="150"/>
      <c r="J49" s="150">
        <f t="shared" si="0"/>
        <v>312.38</v>
      </c>
    </row>
    <row r="50" spans="1:10" s="33" customFormat="1" ht="15">
      <c r="A50" s="62" t="s">
        <v>536</v>
      </c>
      <c r="B50" s="26" t="s">
        <v>1295</v>
      </c>
      <c r="C50" s="27" t="s">
        <v>1296</v>
      </c>
      <c r="D50" s="21">
        <v>11.34</v>
      </c>
      <c r="E50" s="41">
        <v>1</v>
      </c>
      <c r="F50" s="42" t="s">
        <v>40</v>
      </c>
      <c r="G50" s="21">
        <v>11.34</v>
      </c>
      <c r="H50" s="21">
        <v>11.34</v>
      </c>
      <c r="I50" s="21"/>
      <c r="J50" s="21">
        <f t="shared" si="0"/>
        <v>11.34</v>
      </c>
    </row>
    <row r="51" spans="1:10" ht="25.5">
      <c r="A51" s="158" t="s">
        <v>228</v>
      </c>
      <c r="B51" s="146" t="s">
        <v>1437</v>
      </c>
      <c r="C51" s="147" t="s">
        <v>1438</v>
      </c>
      <c r="D51" s="150">
        <v>32.19</v>
      </c>
      <c r="E51" s="148">
        <v>6</v>
      </c>
      <c r="F51" s="149" t="s">
        <v>40</v>
      </c>
      <c r="G51" s="150">
        <v>193.14</v>
      </c>
      <c r="H51" s="150"/>
      <c r="I51" s="150"/>
      <c r="J51" s="150"/>
    </row>
    <row r="52" spans="1:10" ht="25.5">
      <c r="A52" s="158" t="s">
        <v>228</v>
      </c>
      <c r="B52" s="146" t="s">
        <v>1439</v>
      </c>
      <c r="C52" s="147" t="s">
        <v>1440</v>
      </c>
      <c r="D52" s="150">
        <v>74.83</v>
      </c>
      <c r="E52" s="148">
        <v>2</v>
      </c>
      <c r="F52" s="149" t="s">
        <v>40</v>
      </c>
      <c r="G52" s="150">
        <v>149.66</v>
      </c>
      <c r="H52" s="150"/>
      <c r="I52" s="150"/>
      <c r="J52" s="150"/>
    </row>
    <row r="53" spans="1:10" ht="25.5">
      <c r="A53" s="158" t="s">
        <v>228</v>
      </c>
      <c r="B53" s="146" t="s">
        <v>1441</v>
      </c>
      <c r="C53" s="147" t="s">
        <v>1442</v>
      </c>
      <c r="D53" s="150">
        <v>52.12</v>
      </c>
      <c r="E53" s="148">
        <v>6</v>
      </c>
      <c r="F53" s="149" t="s">
        <v>40</v>
      </c>
      <c r="G53" s="150">
        <v>312.72</v>
      </c>
      <c r="H53" s="151">
        <v>655.52</v>
      </c>
      <c r="I53" s="151"/>
      <c r="J53" s="150">
        <f t="shared" si="0"/>
        <v>655.52</v>
      </c>
    </row>
    <row r="54" spans="1:10" s="33" customFormat="1" ht="25.5">
      <c r="A54" s="101" t="s">
        <v>1443</v>
      </c>
      <c r="B54" s="26" t="s">
        <v>1444</v>
      </c>
      <c r="C54" s="27" t="s">
        <v>1445</v>
      </c>
      <c r="D54" s="21">
        <v>256.25</v>
      </c>
      <c r="E54" s="41">
        <v>1</v>
      </c>
      <c r="F54" s="42" t="s">
        <v>40</v>
      </c>
      <c r="G54" s="21">
        <v>256.25</v>
      </c>
      <c r="H54" s="21"/>
      <c r="I54" s="21"/>
      <c r="J54" s="21"/>
    </row>
    <row r="55" spans="1:10" s="33" customFormat="1" ht="25.5">
      <c r="A55" s="101" t="s">
        <v>1443</v>
      </c>
      <c r="B55" s="26" t="s">
        <v>1446</v>
      </c>
      <c r="C55" s="27" t="s">
        <v>1447</v>
      </c>
      <c r="D55" s="21">
        <v>256.25</v>
      </c>
      <c r="E55" s="41">
        <v>1</v>
      </c>
      <c r="F55" s="42" t="s">
        <v>40</v>
      </c>
      <c r="G55" s="21">
        <v>256.25</v>
      </c>
      <c r="H55" s="64"/>
      <c r="I55" s="64"/>
      <c r="J55" s="21"/>
    </row>
    <row r="56" spans="1:10" s="33" customFormat="1" ht="25.5">
      <c r="A56" s="101" t="s">
        <v>1443</v>
      </c>
      <c r="B56" s="26" t="s">
        <v>1448</v>
      </c>
      <c r="C56" s="27" t="s">
        <v>1449</v>
      </c>
      <c r="D56" s="21">
        <v>216.88</v>
      </c>
      <c r="E56" s="41">
        <v>2</v>
      </c>
      <c r="F56" s="42" t="s">
        <v>40</v>
      </c>
      <c r="G56" s="21">
        <v>433.76</v>
      </c>
      <c r="H56" s="64"/>
      <c r="I56" s="64"/>
      <c r="J56" s="21"/>
    </row>
    <row r="57" spans="1:10" s="33" customFormat="1" ht="25.5">
      <c r="A57" s="101" t="s">
        <v>1443</v>
      </c>
      <c r="B57" s="26" t="s">
        <v>1450</v>
      </c>
      <c r="C57" s="27" t="s">
        <v>1451</v>
      </c>
      <c r="D57" s="21">
        <v>112.9</v>
      </c>
      <c r="E57" s="41">
        <v>1</v>
      </c>
      <c r="F57" s="42" t="s">
        <v>40</v>
      </c>
      <c r="G57" s="21">
        <v>112.9</v>
      </c>
      <c r="H57" s="64"/>
      <c r="I57" s="64"/>
      <c r="J57" s="21"/>
    </row>
    <row r="58" spans="1:10" s="33" customFormat="1" ht="25.5">
      <c r="A58" s="101" t="s">
        <v>1443</v>
      </c>
      <c r="B58" s="26" t="s">
        <v>1131</v>
      </c>
      <c r="C58" s="27" t="s">
        <v>1132</v>
      </c>
      <c r="D58" s="21">
        <v>216.88</v>
      </c>
      <c r="E58" s="41">
        <v>2</v>
      </c>
      <c r="F58" s="42" t="s">
        <v>40</v>
      </c>
      <c r="G58" s="21">
        <v>433.76</v>
      </c>
      <c r="H58" s="64">
        <v>1492.92</v>
      </c>
      <c r="I58" s="64"/>
      <c r="J58" s="21">
        <f t="shared" si="0"/>
        <v>1492.92</v>
      </c>
    </row>
    <row r="59" spans="1:10" ht="25.5">
      <c r="A59" s="196" t="s">
        <v>34</v>
      </c>
      <c r="B59" s="146" t="s">
        <v>1452</v>
      </c>
      <c r="C59" s="147" t="s">
        <v>1453</v>
      </c>
      <c r="D59" s="150">
        <v>9.75</v>
      </c>
      <c r="E59" s="148">
        <v>10</v>
      </c>
      <c r="F59" s="149" t="s">
        <v>40</v>
      </c>
      <c r="G59" s="150">
        <v>97.5</v>
      </c>
      <c r="H59" s="150"/>
      <c r="I59" s="150"/>
      <c r="J59" s="150"/>
    </row>
    <row r="60" spans="1:10" ht="25.5">
      <c r="A60" s="196" t="s">
        <v>34</v>
      </c>
      <c r="B60" s="146" t="s">
        <v>1454</v>
      </c>
      <c r="C60" s="147" t="s">
        <v>1455</v>
      </c>
      <c r="D60" s="150">
        <v>228.1</v>
      </c>
      <c r="E60" s="148">
        <v>2</v>
      </c>
      <c r="F60" s="149" t="s">
        <v>40</v>
      </c>
      <c r="G60" s="150">
        <v>456.2</v>
      </c>
      <c r="H60" s="150"/>
      <c r="I60" s="150"/>
      <c r="J60" s="150"/>
    </row>
    <row r="61" spans="1:10" ht="25.5">
      <c r="A61" s="196" t="s">
        <v>34</v>
      </c>
      <c r="B61" s="146" t="s">
        <v>1456</v>
      </c>
      <c r="C61" s="147" t="s">
        <v>1457</v>
      </c>
      <c r="D61" s="150">
        <v>181.31</v>
      </c>
      <c r="E61" s="148">
        <v>1</v>
      </c>
      <c r="F61" s="149" t="s">
        <v>40</v>
      </c>
      <c r="G61" s="150">
        <v>181.31</v>
      </c>
      <c r="H61" s="151">
        <v>735</v>
      </c>
      <c r="I61" s="151"/>
      <c r="J61" s="150">
        <f t="shared" si="0"/>
        <v>735</v>
      </c>
    </row>
    <row r="62" spans="1:10" s="33" customFormat="1" ht="38.25">
      <c r="A62" s="60" t="s">
        <v>920</v>
      </c>
      <c r="B62" s="26" t="s">
        <v>1189</v>
      </c>
      <c r="C62" s="27" t="s">
        <v>1190</v>
      </c>
      <c r="D62" s="21">
        <v>136.48</v>
      </c>
      <c r="E62" s="41">
        <v>1</v>
      </c>
      <c r="F62" s="42" t="s">
        <v>40</v>
      </c>
      <c r="G62" s="21">
        <v>136.48</v>
      </c>
      <c r="H62" s="21">
        <v>136.48</v>
      </c>
      <c r="I62" s="21"/>
      <c r="J62" s="21">
        <f t="shared" si="0"/>
        <v>136.48</v>
      </c>
    </row>
    <row r="63" spans="1:10" ht="25.5">
      <c r="A63" s="158" t="s">
        <v>1458</v>
      </c>
      <c r="B63" s="146" t="s">
        <v>1459</v>
      </c>
      <c r="C63" s="147" t="s">
        <v>1460</v>
      </c>
      <c r="D63" s="150">
        <v>59.67</v>
      </c>
      <c r="E63" s="148">
        <v>6</v>
      </c>
      <c r="F63" s="149" t="s">
        <v>40</v>
      </c>
      <c r="G63" s="150">
        <v>358.02</v>
      </c>
      <c r="H63" s="151">
        <v>358.02</v>
      </c>
      <c r="I63" s="151"/>
      <c r="J63" s="150">
        <f t="shared" si="0"/>
        <v>358.02</v>
      </c>
    </row>
  </sheetData>
  <sheetProtection/>
  <hyperlinks>
    <hyperlink ref="A59" r:id="rId1" display="http://forum.sibmama.ru/viewtopic.php?p=53876490"/>
    <hyperlink ref="A60" r:id="rId2" display="http://forum.sibmama.ru/viewtopic.php?p=53876490"/>
    <hyperlink ref="A54" r:id="rId3" display="http://forum.sibmama.ru/viewtopic.php?t=592985&amp;start=7965"/>
    <hyperlink ref="A61" r:id="rId4" display="http://forum.sibmama.ru/viewtopic.php?p=53876490"/>
    <hyperlink ref="A55" r:id="rId5" display="http://forum.sibmama.ru/viewtopic.php?t=592985&amp;start=7965"/>
    <hyperlink ref="A56" r:id="rId6" display="http://forum.sibmama.ru/viewtopic.php?t=592985&amp;start=7965"/>
    <hyperlink ref="A57" r:id="rId7" display="http://forum.sibmama.ru/viewtopic.php?t=592985&amp;start=7965"/>
    <hyperlink ref="A58" r:id="rId8" display="http://forum.sibmama.ru/viewtopic.php?t=592985&amp;start=7965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0.28125" style="0" customWidth="1"/>
    <col min="2" max="2" width="15.421875" style="0" customWidth="1"/>
    <col min="3" max="3" width="63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97" t="s">
        <v>354</v>
      </c>
      <c r="B2" s="146" t="s">
        <v>1461</v>
      </c>
      <c r="C2" s="147" t="s">
        <v>1462</v>
      </c>
      <c r="D2" s="150">
        <v>25.12</v>
      </c>
      <c r="E2" s="148">
        <v>1</v>
      </c>
      <c r="F2" s="149" t="s">
        <v>40</v>
      </c>
      <c r="G2" s="150">
        <v>25.12</v>
      </c>
      <c r="H2" s="150">
        <v>25.12</v>
      </c>
      <c r="I2" s="150"/>
      <c r="J2" s="150">
        <f>H2-I2</f>
        <v>25.12</v>
      </c>
    </row>
    <row r="3" spans="1:10" s="33" customFormat="1" ht="15">
      <c r="A3" s="199" t="s">
        <v>1362</v>
      </c>
      <c r="B3" s="26" t="s">
        <v>1463</v>
      </c>
      <c r="C3" s="27" t="s">
        <v>1464</v>
      </c>
      <c r="D3" s="21">
        <v>21.44</v>
      </c>
      <c r="E3" s="41">
        <v>12</v>
      </c>
      <c r="F3" s="42" t="s">
        <v>40</v>
      </c>
      <c r="G3" s="21">
        <v>257.28</v>
      </c>
      <c r="H3" s="21"/>
      <c r="I3" s="21"/>
      <c r="J3" s="21"/>
    </row>
    <row r="4" spans="1:10" s="33" customFormat="1" ht="15">
      <c r="A4" s="200" t="s">
        <v>1465</v>
      </c>
      <c r="B4" s="26" t="s">
        <v>650</v>
      </c>
      <c r="C4" s="27" t="s">
        <v>1466</v>
      </c>
      <c r="D4" s="21">
        <v>30.61</v>
      </c>
      <c r="E4" s="41">
        <v>7</v>
      </c>
      <c r="F4" s="42" t="s">
        <v>40</v>
      </c>
      <c r="G4" s="21">
        <v>214.27</v>
      </c>
      <c r="H4" s="21">
        <v>471.55</v>
      </c>
      <c r="I4" s="21"/>
      <c r="J4" s="21">
        <f aca="true" t="shared" si="0" ref="J4:J61">H4-I4</f>
        <v>471.55</v>
      </c>
    </row>
    <row r="5" spans="1:10" ht="25.5">
      <c r="A5" s="198" t="s">
        <v>1367</v>
      </c>
      <c r="B5" s="146" t="s">
        <v>1467</v>
      </c>
      <c r="C5" s="147" t="s">
        <v>1468</v>
      </c>
      <c r="D5" s="150">
        <v>60.38</v>
      </c>
      <c r="E5" s="148">
        <v>1</v>
      </c>
      <c r="F5" s="149" t="s">
        <v>40</v>
      </c>
      <c r="G5" s="150">
        <v>60.38</v>
      </c>
      <c r="H5" s="150"/>
      <c r="I5" s="150"/>
      <c r="J5" s="150"/>
    </row>
    <row r="6" spans="1:10" ht="15">
      <c r="A6" s="198" t="s">
        <v>1367</v>
      </c>
      <c r="B6" s="146" t="s">
        <v>1372</v>
      </c>
      <c r="C6" s="147" t="s">
        <v>1373</v>
      </c>
      <c r="D6" s="150">
        <v>111.01</v>
      </c>
      <c r="E6" s="148">
        <v>1</v>
      </c>
      <c r="F6" s="149" t="s">
        <v>40</v>
      </c>
      <c r="G6" s="150">
        <v>111.01</v>
      </c>
      <c r="H6" s="150"/>
      <c r="I6" s="150"/>
      <c r="J6" s="150"/>
    </row>
    <row r="7" spans="1:10" ht="15">
      <c r="A7" s="198" t="s">
        <v>1367</v>
      </c>
      <c r="B7" s="146" t="s">
        <v>1374</v>
      </c>
      <c r="C7" s="147" t="s">
        <v>1375</v>
      </c>
      <c r="D7" s="150">
        <v>233.41</v>
      </c>
      <c r="E7" s="148">
        <v>1</v>
      </c>
      <c r="F7" s="149" t="s">
        <v>40</v>
      </c>
      <c r="G7" s="150">
        <v>233.41</v>
      </c>
      <c r="H7" s="150"/>
      <c r="I7" s="150"/>
      <c r="J7" s="150"/>
    </row>
    <row r="8" spans="1:10" ht="25.5">
      <c r="A8" s="198" t="s">
        <v>1367</v>
      </c>
      <c r="B8" s="146" t="s">
        <v>1469</v>
      </c>
      <c r="C8" s="147" t="s">
        <v>1470</v>
      </c>
      <c r="D8" s="150">
        <v>161.13</v>
      </c>
      <c r="E8" s="148">
        <v>1</v>
      </c>
      <c r="F8" s="149" t="s">
        <v>40</v>
      </c>
      <c r="G8" s="150">
        <v>161.13</v>
      </c>
      <c r="H8" s="150"/>
      <c r="I8" s="150"/>
      <c r="J8" s="150"/>
    </row>
    <row r="9" spans="1:10" ht="15">
      <c r="A9" s="198" t="s">
        <v>1367</v>
      </c>
      <c r="B9" s="146" t="s">
        <v>1471</v>
      </c>
      <c r="C9" s="147" t="s">
        <v>1472</v>
      </c>
      <c r="D9" s="150">
        <v>38.75</v>
      </c>
      <c r="E9" s="148">
        <v>2</v>
      </c>
      <c r="F9" s="149" t="s">
        <v>40</v>
      </c>
      <c r="G9" s="150">
        <v>77.5</v>
      </c>
      <c r="H9" s="150">
        <v>643.43</v>
      </c>
      <c r="I9" s="150"/>
      <c r="J9" s="150">
        <f t="shared" si="0"/>
        <v>643.43</v>
      </c>
    </row>
    <row r="10" spans="1:10" s="33" customFormat="1" ht="15">
      <c r="A10" s="199" t="s">
        <v>119</v>
      </c>
      <c r="B10" s="26" t="s">
        <v>1171</v>
      </c>
      <c r="C10" s="27" t="s">
        <v>1172</v>
      </c>
      <c r="D10" s="21">
        <v>52.66</v>
      </c>
      <c r="E10" s="41">
        <v>1</v>
      </c>
      <c r="F10" s="42" t="s">
        <v>40</v>
      </c>
      <c r="G10" s="21">
        <v>52.66</v>
      </c>
      <c r="H10" s="21"/>
      <c r="I10" s="21"/>
      <c r="J10" s="21"/>
    </row>
    <row r="11" spans="1:10" s="33" customFormat="1" ht="15">
      <c r="A11" s="200" t="s">
        <v>1473</v>
      </c>
      <c r="B11" s="26" t="s">
        <v>1313</v>
      </c>
      <c r="C11" s="27" t="s">
        <v>1314</v>
      </c>
      <c r="D11" s="21">
        <v>18.75</v>
      </c>
      <c r="E11" s="41">
        <v>2</v>
      </c>
      <c r="F11" s="42" t="s">
        <v>40</v>
      </c>
      <c r="G11" s="21">
        <v>37.5</v>
      </c>
      <c r="H11" s="21">
        <v>90.16</v>
      </c>
      <c r="I11" s="21"/>
      <c r="J11" s="21">
        <f t="shared" si="0"/>
        <v>90.16</v>
      </c>
    </row>
    <row r="12" spans="1:10" ht="15">
      <c r="A12" s="197" t="s">
        <v>359</v>
      </c>
      <c r="B12" s="146" t="s">
        <v>650</v>
      </c>
      <c r="C12" s="147" t="s">
        <v>1466</v>
      </c>
      <c r="D12" s="150">
        <v>30.61</v>
      </c>
      <c r="E12" s="148">
        <v>1</v>
      </c>
      <c r="F12" s="149" t="s">
        <v>40</v>
      </c>
      <c r="G12" s="150">
        <v>30.61</v>
      </c>
      <c r="H12" s="150">
        <v>30.61</v>
      </c>
      <c r="I12" s="150"/>
      <c r="J12" s="150">
        <f t="shared" si="0"/>
        <v>30.61</v>
      </c>
    </row>
    <row r="13" spans="1:10" s="33" customFormat="1" ht="25.5">
      <c r="A13" s="200" t="s">
        <v>1265</v>
      </c>
      <c r="B13" s="26" t="s">
        <v>1461</v>
      </c>
      <c r="C13" s="27" t="s">
        <v>1462</v>
      </c>
      <c r="D13" s="21">
        <v>25.12</v>
      </c>
      <c r="E13" s="41">
        <v>1</v>
      </c>
      <c r="F13" s="42" t="s">
        <v>40</v>
      </c>
      <c r="G13" s="21">
        <v>25.12</v>
      </c>
      <c r="H13" s="21">
        <v>25.12</v>
      </c>
      <c r="I13" s="21"/>
      <c r="J13" s="21">
        <f t="shared" si="0"/>
        <v>25.12</v>
      </c>
    </row>
    <row r="14" spans="1:10" ht="15">
      <c r="A14" s="197" t="s">
        <v>979</v>
      </c>
      <c r="B14" s="146" t="s">
        <v>877</v>
      </c>
      <c r="C14" s="147" t="s">
        <v>878</v>
      </c>
      <c r="D14" s="150">
        <v>13.74</v>
      </c>
      <c r="E14" s="148">
        <v>4</v>
      </c>
      <c r="F14" s="149" t="s">
        <v>40</v>
      </c>
      <c r="G14" s="150">
        <v>54.96</v>
      </c>
      <c r="H14" s="150">
        <v>54.96</v>
      </c>
      <c r="I14" s="150"/>
      <c r="J14" s="150">
        <f t="shared" si="0"/>
        <v>54.96</v>
      </c>
    </row>
    <row r="15" spans="1:10" s="33" customFormat="1" ht="15">
      <c r="A15" s="200" t="s">
        <v>1390</v>
      </c>
      <c r="B15" s="26" t="s">
        <v>1463</v>
      </c>
      <c r="C15" s="27" t="s">
        <v>1464</v>
      </c>
      <c r="D15" s="21">
        <v>21.44</v>
      </c>
      <c r="E15" s="41">
        <v>1</v>
      </c>
      <c r="F15" s="42" t="s">
        <v>40</v>
      </c>
      <c r="G15" s="21">
        <v>21.44</v>
      </c>
      <c r="H15" s="21">
        <v>21.44</v>
      </c>
      <c r="I15" s="21"/>
      <c r="J15" s="21">
        <f t="shared" si="0"/>
        <v>21.44</v>
      </c>
    </row>
    <row r="16" spans="1:10" ht="15">
      <c r="A16" s="197" t="s">
        <v>1160</v>
      </c>
      <c r="B16" s="146" t="s">
        <v>1463</v>
      </c>
      <c r="C16" s="147" t="s">
        <v>1464</v>
      </c>
      <c r="D16" s="150">
        <v>21.44</v>
      </c>
      <c r="E16" s="148">
        <v>5</v>
      </c>
      <c r="F16" s="149" t="s">
        <v>40</v>
      </c>
      <c r="G16" s="150">
        <v>107.2</v>
      </c>
      <c r="H16" s="150"/>
      <c r="I16" s="150"/>
      <c r="J16" s="150"/>
    </row>
    <row r="17" spans="1:10" ht="15">
      <c r="A17" s="197" t="s">
        <v>1160</v>
      </c>
      <c r="B17" s="146" t="s">
        <v>1474</v>
      </c>
      <c r="C17" s="147" t="s">
        <v>1475</v>
      </c>
      <c r="D17" s="150">
        <v>9.74</v>
      </c>
      <c r="E17" s="148">
        <v>3</v>
      </c>
      <c r="F17" s="149" t="s">
        <v>40</v>
      </c>
      <c r="G17" s="150">
        <v>29.22</v>
      </c>
      <c r="H17" s="150"/>
      <c r="I17" s="150"/>
      <c r="J17" s="150"/>
    </row>
    <row r="18" spans="1:10" ht="15">
      <c r="A18" s="197" t="s">
        <v>1476</v>
      </c>
      <c r="B18" s="146" t="s">
        <v>877</v>
      </c>
      <c r="C18" s="147" t="s">
        <v>878</v>
      </c>
      <c r="D18" s="150">
        <v>13.74</v>
      </c>
      <c r="E18" s="148">
        <v>12</v>
      </c>
      <c r="F18" s="149" t="s">
        <v>40</v>
      </c>
      <c r="G18" s="150">
        <v>164.88</v>
      </c>
      <c r="H18" s="150">
        <v>301.3</v>
      </c>
      <c r="I18" s="150"/>
      <c r="J18" s="150">
        <f t="shared" si="0"/>
        <v>301.3</v>
      </c>
    </row>
    <row r="19" spans="1:10" s="33" customFormat="1" ht="15">
      <c r="A19" s="200" t="s">
        <v>1477</v>
      </c>
      <c r="B19" s="26" t="s">
        <v>1313</v>
      </c>
      <c r="C19" s="27" t="s">
        <v>1314</v>
      </c>
      <c r="D19" s="21">
        <v>18.75</v>
      </c>
      <c r="E19" s="41">
        <v>1</v>
      </c>
      <c r="F19" s="42" t="s">
        <v>40</v>
      </c>
      <c r="G19" s="21">
        <v>18.75</v>
      </c>
      <c r="H19" s="21">
        <v>18.75</v>
      </c>
      <c r="I19" s="21"/>
      <c r="J19" s="21">
        <f t="shared" si="0"/>
        <v>18.75</v>
      </c>
    </row>
    <row r="20" spans="1:10" ht="15">
      <c r="A20" s="197" t="s">
        <v>312</v>
      </c>
      <c r="B20" s="146" t="s">
        <v>1478</v>
      </c>
      <c r="C20" s="147" t="s">
        <v>1479</v>
      </c>
      <c r="D20" s="150">
        <v>37.72</v>
      </c>
      <c r="E20" s="148">
        <v>3</v>
      </c>
      <c r="F20" s="149" t="s">
        <v>40</v>
      </c>
      <c r="G20" s="150">
        <v>113.16</v>
      </c>
      <c r="H20" s="150"/>
      <c r="I20" s="150"/>
      <c r="J20" s="150"/>
    </row>
    <row r="21" spans="1:10" ht="15">
      <c r="A21" s="198" t="s">
        <v>312</v>
      </c>
      <c r="B21" s="146" t="s">
        <v>1480</v>
      </c>
      <c r="C21" s="147" t="s">
        <v>1481</v>
      </c>
      <c r="D21" s="150">
        <v>28.66</v>
      </c>
      <c r="E21" s="148">
        <v>5</v>
      </c>
      <c r="F21" s="149" t="s">
        <v>40</v>
      </c>
      <c r="G21" s="150">
        <v>143.3</v>
      </c>
      <c r="H21" s="150">
        <v>256.42</v>
      </c>
      <c r="I21" s="150"/>
      <c r="J21" s="150">
        <f t="shared" si="0"/>
        <v>256.42</v>
      </c>
    </row>
    <row r="22" spans="1:10" s="33" customFormat="1" ht="15">
      <c r="A22" s="199" t="s">
        <v>995</v>
      </c>
      <c r="B22" s="26" t="s">
        <v>1482</v>
      </c>
      <c r="C22" s="27" t="s">
        <v>1483</v>
      </c>
      <c r="D22" s="21">
        <v>24.25</v>
      </c>
      <c r="E22" s="41">
        <v>2</v>
      </c>
      <c r="F22" s="42" t="s">
        <v>40</v>
      </c>
      <c r="G22" s="21">
        <v>48.5</v>
      </c>
      <c r="H22" s="21">
        <v>48.49</v>
      </c>
      <c r="I22" s="21"/>
      <c r="J22" s="21">
        <f t="shared" si="0"/>
        <v>48.49</v>
      </c>
    </row>
    <row r="23" spans="1:10" ht="25.5">
      <c r="A23" s="197" t="s">
        <v>49</v>
      </c>
      <c r="B23" s="146" t="s">
        <v>1461</v>
      </c>
      <c r="C23" s="147" t="s">
        <v>1462</v>
      </c>
      <c r="D23" s="150">
        <v>25.12</v>
      </c>
      <c r="E23" s="148">
        <v>1</v>
      </c>
      <c r="F23" s="149" t="s">
        <v>40</v>
      </c>
      <c r="G23" s="150">
        <v>25.12</v>
      </c>
      <c r="H23" s="150">
        <v>25.12</v>
      </c>
      <c r="I23" s="150"/>
      <c r="J23" s="150">
        <f t="shared" si="0"/>
        <v>25.12</v>
      </c>
    </row>
    <row r="24" spans="1:10" s="33" customFormat="1" ht="15">
      <c r="A24" s="200" t="s">
        <v>801</v>
      </c>
      <c r="B24" s="26" t="s">
        <v>1474</v>
      </c>
      <c r="C24" s="27" t="s">
        <v>1475</v>
      </c>
      <c r="D24" s="21">
        <v>9.74</v>
      </c>
      <c r="E24" s="41">
        <v>1</v>
      </c>
      <c r="F24" s="42" t="s">
        <v>40</v>
      </c>
      <c r="G24" s="21">
        <v>9.74</v>
      </c>
      <c r="H24" s="21"/>
      <c r="I24" s="21"/>
      <c r="J24" s="21"/>
    </row>
    <row r="25" spans="1:10" s="33" customFormat="1" ht="25.5">
      <c r="A25" s="200" t="s">
        <v>801</v>
      </c>
      <c r="B25" s="26" t="s">
        <v>1461</v>
      </c>
      <c r="C25" s="27" t="s">
        <v>1462</v>
      </c>
      <c r="D25" s="21">
        <v>25.12</v>
      </c>
      <c r="E25" s="41">
        <v>1</v>
      </c>
      <c r="F25" s="42" t="s">
        <v>40</v>
      </c>
      <c r="G25" s="21">
        <v>25.12</v>
      </c>
      <c r="H25" s="21">
        <v>34.86</v>
      </c>
      <c r="I25" s="21"/>
      <c r="J25" s="21">
        <f t="shared" si="0"/>
        <v>34.86</v>
      </c>
    </row>
    <row r="26" spans="1:10" ht="15">
      <c r="A26" s="197" t="s">
        <v>1484</v>
      </c>
      <c r="B26" s="146" t="s">
        <v>1474</v>
      </c>
      <c r="C26" s="147" t="s">
        <v>1475</v>
      </c>
      <c r="D26" s="150">
        <v>9.74</v>
      </c>
      <c r="E26" s="148">
        <v>1</v>
      </c>
      <c r="F26" s="149" t="s">
        <v>40</v>
      </c>
      <c r="G26" s="150">
        <v>9.74</v>
      </c>
      <c r="H26" s="150">
        <v>9.74</v>
      </c>
      <c r="I26" s="150"/>
      <c r="J26" s="150">
        <f t="shared" si="0"/>
        <v>9.74</v>
      </c>
    </row>
    <row r="27" spans="1:10" s="33" customFormat="1" ht="15">
      <c r="A27" s="200" t="s">
        <v>420</v>
      </c>
      <c r="B27" s="26" t="s">
        <v>1474</v>
      </c>
      <c r="C27" s="27" t="s">
        <v>1475</v>
      </c>
      <c r="D27" s="21">
        <v>9.74</v>
      </c>
      <c r="E27" s="41">
        <v>1</v>
      </c>
      <c r="F27" s="42" t="s">
        <v>40</v>
      </c>
      <c r="G27" s="21">
        <v>9.74</v>
      </c>
      <c r="H27" s="21"/>
      <c r="I27" s="21"/>
      <c r="J27" s="21"/>
    </row>
    <row r="28" spans="1:10" s="33" customFormat="1" ht="15">
      <c r="A28" s="200" t="s">
        <v>890</v>
      </c>
      <c r="B28" s="26" t="s">
        <v>1463</v>
      </c>
      <c r="C28" s="27" t="s">
        <v>1464</v>
      </c>
      <c r="D28" s="21">
        <v>21.44</v>
      </c>
      <c r="E28" s="41">
        <v>1</v>
      </c>
      <c r="F28" s="42" t="s">
        <v>40</v>
      </c>
      <c r="G28" s="21">
        <v>21.44</v>
      </c>
      <c r="H28" s="21">
        <v>31.18</v>
      </c>
      <c r="I28" s="21"/>
      <c r="J28" s="21">
        <f t="shared" si="0"/>
        <v>31.18</v>
      </c>
    </row>
    <row r="29" spans="1:10" ht="15">
      <c r="A29" s="198" t="s">
        <v>950</v>
      </c>
      <c r="B29" s="146" t="s">
        <v>1078</v>
      </c>
      <c r="C29" s="147" t="s">
        <v>1079</v>
      </c>
      <c r="D29" s="150">
        <v>90</v>
      </c>
      <c r="E29" s="148">
        <v>1</v>
      </c>
      <c r="F29" s="149" t="s">
        <v>40</v>
      </c>
      <c r="G29" s="150">
        <v>90</v>
      </c>
      <c r="H29" s="150"/>
      <c r="I29" s="150"/>
      <c r="J29" s="150"/>
    </row>
    <row r="30" spans="1:10" ht="15">
      <c r="A30" s="198" t="s">
        <v>950</v>
      </c>
      <c r="B30" s="146" t="s">
        <v>1485</v>
      </c>
      <c r="C30" s="147" t="s">
        <v>1486</v>
      </c>
      <c r="D30" s="150">
        <v>358.53</v>
      </c>
      <c r="E30" s="148">
        <v>1</v>
      </c>
      <c r="F30" s="149" t="s">
        <v>40</v>
      </c>
      <c r="G30" s="150">
        <v>358.53</v>
      </c>
      <c r="H30" s="150"/>
      <c r="I30" s="150"/>
      <c r="J30" s="150"/>
    </row>
    <row r="31" spans="1:10" ht="15">
      <c r="A31" s="198" t="s">
        <v>950</v>
      </c>
      <c r="B31" s="146" t="s">
        <v>1487</v>
      </c>
      <c r="C31" s="147" t="s">
        <v>1488</v>
      </c>
      <c r="D31" s="150">
        <v>256.25</v>
      </c>
      <c r="E31" s="148">
        <v>1</v>
      </c>
      <c r="F31" s="149" t="s">
        <v>40</v>
      </c>
      <c r="G31" s="150">
        <v>256.25</v>
      </c>
      <c r="H31" s="150">
        <v>704.78</v>
      </c>
      <c r="I31" s="150"/>
      <c r="J31" s="150">
        <f t="shared" si="0"/>
        <v>704.78</v>
      </c>
    </row>
    <row r="32" spans="1:10" s="33" customFormat="1" ht="25.5">
      <c r="A32" s="199" t="s">
        <v>262</v>
      </c>
      <c r="B32" s="26" t="s">
        <v>1489</v>
      </c>
      <c r="C32" s="27" t="s">
        <v>1490</v>
      </c>
      <c r="D32" s="21">
        <v>250</v>
      </c>
      <c r="E32" s="41">
        <v>1</v>
      </c>
      <c r="F32" s="42" t="s">
        <v>40</v>
      </c>
      <c r="G32" s="21">
        <v>250</v>
      </c>
      <c r="H32" s="21"/>
      <c r="I32" s="21"/>
      <c r="J32" s="21"/>
    </row>
    <row r="33" spans="1:10" s="33" customFormat="1" ht="25.5">
      <c r="A33" s="199" t="s">
        <v>262</v>
      </c>
      <c r="B33" s="26" t="s">
        <v>1491</v>
      </c>
      <c r="C33" s="27" t="s">
        <v>1492</v>
      </c>
      <c r="D33" s="21">
        <v>49.65</v>
      </c>
      <c r="E33" s="41">
        <v>1</v>
      </c>
      <c r="F33" s="42" t="s">
        <v>40</v>
      </c>
      <c r="G33" s="21">
        <v>49.65</v>
      </c>
      <c r="H33" s="21"/>
      <c r="I33" s="21"/>
      <c r="J33" s="21"/>
    </row>
    <row r="34" spans="1:10" s="33" customFormat="1" ht="25.5">
      <c r="A34" s="199" t="s">
        <v>262</v>
      </c>
      <c r="B34" s="26" t="s">
        <v>1493</v>
      </c>
      <c r="C34" s="27" t="s">
        <v>1494</v>
      </c>
      <c r="D34" s="21">
        <v>48.67</v>
      </c>
      <c r="E34" s="41">
        <v>1</v>
      </c>
      <c r="F34" s="42" t="s">
        <v>40</v>
      </c>
      <c r="G34" s="21">
        <v>48.67</v>
      </c>
      <c r="H34" s="21">
        <v>348.32</v>
      </c>
      <c r="I34" s="21"/>
      <c r="J34" s="21">
        <f t="shared" si="0"/>
        <v>348.32</v>
      </c>
    </row>
    <row r="35" spans="1:10" ht="15">
      <c r="A35" s="197" t="s">
        <v>383</v>
      </c>
      <c r="B35" s="146" t="s">
        <v>1478</v>
      </c>
      <c r="C35" s="147" t="s">
        <v>1479</v>
      </c>
      <c r="D35" s="150">
        <v>37.72</v>
      </c>
      <c r="E35" s="148">
        <v>2</v>
      </c>
      <c r="F35" s="149" t="s">
        <v>40</v>
      </c>
      <c r="G35" s="150">
        <v>75.44</v>
      </c>
      <c r="H35" s="150">
        <v>75.43</v>
      </c>
      <c r="I35" s="150"/>
      <c r="J35" s="150">
        <f t="shared" si="0"/>
        <v>75.43</v>
      </c>
    </row>
    <row r="36" spans="1:10" s="33" customFormat="1" ht="25.5">
      <c r="A36" s="199" t="s">
        <v>1333</v>
      </c>
      <c r="B36" s="26" t="s">
        <v>1495</v>
      </c>
      <c r="C36" s="27" t="s">
        <v>1496</v>
      </c>
      <c r="D36" s="21">
        <v>110.74</v>
      </c>
      <c r="E36" s="41">
        <v>2</v>
      </c>
      <c r="F36" s="42" t="s">
        <v>40</v>
      </c>
      <c r="G36" s="21">
        <v>221.48</v>
      </c>
      <c r="H36" s="21">
        <v>221.48</v>
      </c>
      <c r="I36" s="21"/>
      <c r="J36" s="21">
        <f t="shared" si="0"/>
        <v>221.48</v>
      </c>
    </row>
    <row r="37" spans="1:10" ht="15">
      <c r="A37" s="197" t="s">
        <v>1497</v>
      </c>
      <c r="B37" s="146" t="s">
        <v>1478</v>
      </c>
      <c r="C37" s="147" t="s">
        <v>1479</v>
      </c>
      <c r="D37" s="150">
        <v>37.72</v>
      </c>
      <c r="E37" s="148">
        <v>2</v>
      </c>
      <c r="F37" s="149" t="s">
        <v>40</v>
      </c>
      <c r="G37" s="150">
        <v>75.44</v>
      </c>
      <c r="H37" s="150">
        <v>75.43</v>
      </c>
      <c r="I37" s="150"/>
      <c r="J37" s="150">
        <f t="shared" si="0"/>
        <v>75.43</v>
      </c>
    </row>
    <row r="38" spans="1:10" s="33" customFormat="1" ht="15">
      <c r="A38" s="200" t="s">
        <v>1133</v>
      </c>
      <c r="B38" s="26" t="s">
        <v>1463</v>
      </c>
      <c r="C38" s="27" t="s">
        <v>1464</v>
      </c>
      <c r="D38" s="21">
        <v>21.44</v>
      </c>
      <c r="E38" s="41">
        <v>2</v>
      </c>
      <c r="F38" s="42" t="s">
        <v>40</v>
      </c>
      <c r="G38" s="21">
        <v>42.88</v>
      </c>
      <c r="H38" s="21">
        <v>42.88</v>
      </c>
      <c r="I38" s="21"/>
      <c r="J38" s="21">
        <f t="shared" si="0"/>
        <v>42.88</v>
      </c>
    </row>
    <row r="39" spans="1:10" ht="15">
      <c r="A39" s="197" t="s">
        <v>620</v>
      </c>
      <c r="B39" s="146" t="s">
        <v>1463</v>
      </c>
      <c r="C39" s="147" t="s">
        <v>1464</v>
      </c>
      <c r="D39" s="150">
        <v>21.44</v>
      </c>
      <c r="E39" s="148">
        <v>1</v>
      </c>
      <c r="F39" s="149" t="s">
        <v>40</v>
      </c>
      <c r="G39" s="150">
        <v>21.44</v>
      </c>
      <c r="H39" s="150"/>
      <c r="I39" s="150"/>
      <c r="J39" s="150"/>
    </row>
    <row r="40" spans="1:10" ht="15">
      <c r="A40" s="197" t="s">
        <v>1498</v>
      </c>
      <c r="B40" s="146" t="s">
        <v>1474</v>
      </c>
      <c r="C40" s="147" t="s">
        <v>1475</v>
      </c>
      <c r="D40" s="150">
        <v>9.74</v>
      </c>
      <c r="E40" s="148">
        <v>2</v>
      </c>
      <c r="F40" s="149" t="s">
        <v>40</v>
      </c>
      <c r="G40" s="150">
        <v>19.48</v>
      </c>
      <c r="H40" s="150">
        <v>40.92</v>
      </c>
      <c r="I40" s="150"/>
      <c r="J40" s="150">
        <f t="shared" si="0"/>
        <v>40.92</v>
      </c>
    </row>
    <row r="41" spans="1:10" s="33" customFormat="1" ht="15">
      <c r="A41" s="200" t="s">
        <v>1136</v>
      </c>
      <c r="B41" s="26" t="s">
        <v>1474</v>
      </c>
      <c r="C41" s="27" t="s">
        <v>1475</v>
      </c>
      <c r="D41" s="21">
        <v>9.74</v>
      </c>
      <c r="E41" s="41">
        <v>2</v>
      </c>
      <c r="F41" s="42" t="s">
        <v>40</v>
      </c>
      <c r="G41" s="21">
        <v>19.48</v>
      </c>
      <c r="H41" s="21"/>
      <c r="I41" s="21"/>
      <c r="J41" s="21"/>
    </row>
    <row r="42" spans="1:10" s="33" customFormat="1" ht="15">
      <c r="A42" s="200" t="s">
        <v>1136</v>
      </c>
      <c r="B42" s="26" t="s">
        <v>1171</v>
      </c>
      <c r="C42" s="27" t="s">
        <v>1172</v>
      </c>
      <c r="D42" s="21">
        <v>52.66</v>
      </c>
      <c r="E42" s="41">
        <v>1</v>
      </c>
      <c r="F42" s="42" t="s">
        <v>40</v>
      </c>
      <c r="G42" s="21">
        <v>52.66</v>
      </c>
      <c r="H42" s="21"/>
      <c r="I42" s="21"/>
      <c r="J42" s="21"/>
    </row>
    <row r="43" spans="1:10" s="33" customFormat="1" ht="15">
      <c r="A43" s="200" t="s">
        <v>1136</v>
      </c>
      <c r="B43" s="26" t="s">
        <v>1478</v>
      </c>
      <c r="C43" s="27" t="s">
        <v>1479</v>
      </c>
      <c r="D43" s="21">
        <v>37.72</v>
      </c>
      <c r="E43" s="41">
        <v>3</v>
      </c>
      <c r="F43" s="42" t="s">
        <v>40</v>
      </c>
      <c r="G43" s="21">
        <v>113.16</v>
      </c>
      <c r="H43" s="21">
        <v>185.29</v>
      </c>
      <c r="I43" s="21"/>
      <c r="J43" s="21">
        <f t="shared" si="0"/>
        <v>185.29</v>
      </c>
    </row>
    <row r="44" spans="1:10" ht="15">
      <c r="A44" s="198" t="s">
        <v>1499</v>
      </c>
      <c r="B44" s="146" t="s">
        <v>1500</v>
      </c>
      <c r="C44" s="147" t="s">
        <v>1501</v>
      </c>
      <c r="D44" s="150">
        <v>143.75</v>
      </c>
      <c r="E44" s="148">
        <v>1</v>
      </c>
      <c r="F44" s="149" t="s">
        <v>40</v>
      </c>
      <c r="G44" s="150">
        <v>143.75</v>
      </c>
      <c r="H44" s="150"/>
      <c r="I44" s="150"/>
      <c r="J44" s="150"/>
    </row>
    <row r="45" spans="1:10" ht="15">
      <c r="A45" s="197" t="s">
        <v>1499</v>
      </c>
      <c r="B45" s="146" t="s">
        <v>1313</v>
      </c>
      <c r="C45" s="147" t="s">
        <v>1314</v>
      </c>
      <c r="D45" s="150">
        <v>18.75</v>
      </c>
      <c r="E45" s="148">
        <v>2</v>
      </c>
      <c r="F45" s="149" t="s">
        <v>40</v>
      </c>
      <c r="G45" s="150">
        <v>37.5</v>
      </c>
      <c r="H45" s="150">
        <v>181.25</v>
      </c>
      <c r="I45" s="150"/>
      <c r="J45" s="150">
        <f t="shared" si="0"/>
        <v>181.25</v>
      </c>
    </row>
    <row r="46" spans="1:10" s="33" customFormat="1" ht="15">
      <c r="A46" s="199" t="s">
        <v>661</v>
      </c>
      <c r="B46" s="26" t="s">
        <v>1502</v>
      </c>
      <c r="C46" s="27" t="s">
        <v>1503</v>
      </c>
      <c r="D46" s="21">
        <v>181.3</v>
      </c>
      <c r="E46" s="41">
        <v>1</v>
      </c>
      <c r="F46" s="42" t="s">
        <v>40</v>
      </c>
      <c r="G46" s="21">
        <v>181.3</v>
      </c>
      <c r="H46" s="21">
        <v>181.3</v>
      </c>
      <c r="I46" s="21"/>
      <c r="J46" s="21">
        <f t="shared" si="0"/>
        <v>181.3</v>
      </c>
    </row>
    <row r="47" spans="1:10" ht="15">
      <c r="A47" s="198" t="s">
        <v>1407</v>
      </c>
      <c r="B47" s="146" t="s">
        <v>1504</v>
      </c>
      <c r="C47" s="147" t="s">
        <v>1505</v>
      </c>
      <c r="D47" s="150">
        <v>171.6</v>
      </c>
      <c r="E47" s="148">
        <v>1</v>
      </c>
      <c r="F47" s="149" t="s">
        <v>40</v>
      </c>
      <c r="G47" s="150">
        <v>171.6</v>
      </c>
      <c r="H47" s="150"/>
      <c r="I47" s="150"/>
      <c r="J47" s="150"/>
    </row>
    <row r="48" spans="1:10" ht="15">
      <c r="A48" s="198" t="s">
        <v>1407</v>
      </c>
      <c r="B48" s="146" t="s">
        <v>1506</v>
      </c>
      <c r="C48" s="147" t="s">
        <v>1507</v>
      </c>
      <c r="D48" s="150">
        <v>28.02</v>
      </c>
      <c r="E48" s="148">
        <v>1</v>
      </c>
      <c r="F48" s="149" t="s">
        <v>40</v>
      </c>
      <c r="G48" s="150">
        <v>28.02</v>
      </c>
      <c r="H48" s="150"/>
      <c r="I48" s="150"/>
      <c r="J48" s="150"/>
    </row>
    <row r="49" spans="1:10" ht="15">
      <c r="A49" s="198" t="s">
        <v>1407</v>
      </c>
      <c r="B49" s="146" t="s">
        <v>1171</v>
      </c>
      <c r="C49" s="147" t="s">
        <v>1172</v>
      </c>
      <c r="D49" s="150">
        <v>52.66</v>
      </c>
      <c r="E49" s="148">
        <v>1</v>
      </c>
      <c r="F49" s="149" t="s">
        <v>40</v>
      </c>
      <c r="G49" s="150">
        <v>52.66</v>
      </c>
      <c r="H49" s="150">
        <v>252.28</v>
      </c>
      <c r="I49" s="150"/>
      <c r="J49" s="150">
        <f t="shared" si="0"/>
        <v>252.28</v>
      </c>
    </row>
    <row r="50" spans="1:10" s="33" customFormat="1" ht="25.5">
      <c r="A50" s="101" t="s">
        <v>1508</v>
      </c>
      <c r="B50" s="26" t="s">
        <v>1509</v>
      </c>
      <c r="C50" s="27" t="s">
        <v>1510</v>
      </c>
      <c r="D50" s="21">
        <v>278.33</v>
      </c>
      <c r="E50" s="41">
        <v>2</v>
      </c>
      <c r="F50" s="42" t="s">
        <v>40</v>
      </c>
      <c r="G50" s="21">
        <v>556.66</v>
      </c>
      <c r="H50" s="21">
        <v>556.66</v>
      </c>
      <c r="I50" s="21"/>
      <c r="J50" s="21">
        <f t="shared" si="0"/>
        <v>556.66</v>
      </c>
    </row>
    <row r="51" spans="1:10" ht="25.5">
      <c r="A51" s="198" t="s">
        <v>61</v>
      </c>
      <c r="B51" s="146" t="s">
        <v>1511</v>
      </c>
      <c r="C51" s="147" t="s">
        <v>1512</v>
      </c>
      <c r="D51" s="150">
        <v>245</v>
      </c>
      <c r="E51" s="148">
        <v>1</v>
      </c>
      <c r="F51" s="149" t="s">
        <v>40</v>
      </c>
      <c r="G51" s="150">
        <v>245</v>
      </c>
      <c r="H51" s="150"/>
      <c r="I51" s="150"/>
      <c r="J51" s="150"/>
    </row>
    <row r="52" spans="1:10" ht="15">
      <c r="A52" s="197" t="s">
        <v>282</v>
      </c>
      <c r="B52" s="146" t="s">
        <v>1463</v>
      </c>
      <c r="C52" s="147" t="s">
        <v>1464</v>
      </c>
      <c r="D52" s="150">
        <v>21.44</v>
      </c>
      <c r="E52" s="148">
        <v>2</v>
      </c>
      <c r="F52" s="149" t="s">
        <v>40</v>
      </c>
      <c r="G52" s="150">
        <v>42.88</v>
      </c>
      <c r="H52" s="150"/>
      <c r="I52" s="150"/>
      <c r="J52" s="150"/>
    </row>
    <row r="53" spans="1:10" ht="15">
      <c r="A53" s="197" t="s">
        <v>282</v>
      </c>
      <c r="B53" s="146" t="s">
        <v>1478</v>
      </c>
      <c r="C53" s="147" t="s">
        <v>1479</v>
      </c>
      <c r="D53" s="150">
        <v>37.72</v>
      </c>
      <c r="E53" s="148">
        <v>2</v>
      </c>
      <c r="F53" s="149" t="s">
        <v>40</v>
      </c>
      <c r="G53" s="150">
        <v>75.44</v>
      </c>
      <c r="H53" s="150"/>
      <c r="I53" s="150"/>
      <c r="J53" s="150"/>
    </row>
    <row r="54" spans="1:10" ht="15">
      <c r="A54" s="197" t="s">
        <v>282</v>
      </c>
      <c r="B54" s="146" t="s">
        <v>877</v>
      </c>
      <c r="C54" s="147" t="s">
        <v>878</v>
      </c>
      <c r="D54" s="150">
        <v>13.74</v>
      </c>
      <c r="E54" s="148">
        <v>4</v>
      </c>
      <c r="F54" s="149" t="s">
        <v>40</v>
      </c>
      <c r="G54" s="150">
        <v>54.96</v>
      </c>
      <c r="H54" s="150">
        <v>418.27</v>
      </c>
      <c r="I54" s="150"/>
      <c r="J54" s="150">
        <f t="shared" si="0"/>
        <v>418.27</v>
      </c>
    </row>
    <row r="55" spans="1:10" s="33" customFormat="1" ht="15">
      <c r="A55" s="199" t="s">
        <v>536</v>
      </c>
      <c r="B55" s="26" t="s">
        <v>1474</v>
      </c>
      <c r="C55" s="27" t="s">
        <v>1475</v>
      </c>
      <c r="D55" s="21">
        <v>9.74</v>
      </c>
      <c r="E55" s="41">
        <v>2</v>
      </c>
      <c r="F55" s="42" t="s">
        <v>40</v>
      </c>
      <c r="G55" s="21">
        <v>19.48</v>
      </c>
      <c r="H55" s="21">
        <v>19.48</v>
      </c>
      <c r="I55" s="21"/>
      <c r="J55" s="21">
        <f t="shared" si="0"/>
        <v>19.48</v>
      </c>
    </row>
    <row r="56" spans="1:10" ht="15">
      <c r="A56" s="196" t="s">
        <v>1443</v>
      </c>
      <c r="B56" s="146" t="s">
        <v>1513</v>
      </c>
      <c r="C56" s="147" t="s">
        <v>1514</v>
      </c>
      <c r="D56" s="150">
        <v>63.79</v>
      </c>
      <c r="E56" s="148">
        <v>6</v>
      </c>
      <c r="F56" s="149" t="s">
        <v>40</v>
      </c>
      <c r="G56" s="150">
        <v>382.74</v>
      </c>
      <c r="H56" s="150"/>
      <c r="I56" s="150"/>
      <c r="J56" s="150"/>
    </row>
    <row r="57" spans="1:10" ht="25.5">
      <c r="A57" s="196" t="s">
        <v>1443</v>
      </c>
      <c r="B57" s="146" t="s">
        <v>1515</v>
      </c>
      <c r="C57" s="147" t="s">
        <v>1516</v>
      </c>
      <c r="D57" s="150">
        <v>216.03</v>
      </c>
      <c r="E57" s="148">
        <v>1</v>
      </c>
      <c r="F57" s="149" t="s">
        <v>40</v>
      </c>
      <c r="G57" s="150">
        <v>216.03</v>
      </c>
      <c r="H57" s="150">
        <v>598.77</v>
      </c>
      <c r="I57" s="150"/>
      <c r="J57" s="150">
        <f t="shared" si="0"/>
        <v>598.77</v>
      </c>
    </row>
    <row r="58" spans="1:10" s="33" customFormat="1" ht="25.5">
      <c r="A58" s="101" t="s">
        <v>34</v>
      </c>
      <c r="B58" s="26" t="s">
        <v>1517</v>
      </c>
      <c r="C58" s="27" t="s">
        <v>1518</v>
      </c>
      <c r="D58" s="21">
        <v>2095</v>
      </c>
      <c r="E58" s="41">
        <v>1</v>
      </c>
      <c r="F58" s="42" t="s">
        <v>40</v>
      </c>
      <c r="G58" s="21">
        <v>2095</v>
      </c>
      <c r="H58" s="21"/>
      <c r="I58" s="21"/>
      <c r="J58" s="21"/>
    </row>
    <row r="59" spans="1:10" s="33" customFormat="1" ht="25.5">
      <c r="A59" s="200" t="s">
        <v>34</v>
      </c>
      <c r="B59" s="26" t="s">
        <v>1461</v>
      </c>
      <c r="C59" s="27" t="s">
        <v>1462</v>
      </c>
      <c r="D59" s="21">
        <v>25.12</v>
      </c>
      <c r="E59" s="41">
        <v>1</v>
      </c>
      <c r="F59" s="42" t="s">
        <v>40</v>
      </c>
      <c r="G59" s="21">
        <v>25.12</v>
      </c>
      <c r="H59" s="21">
        <v>2120.12</v>
      </c>
      <c r="I59" s="21"/>
      <c r="J59" s="21">
        <f t="shared" si="0"/>
        <v>2120.12</v>
      </c>
    </row>
    <row r="60" spans="1:10" ht="15">
      <c r="A60" s="198" t="s">
        <v>1458</v>
      </c>
      <c r="B60" s="146" t="s">
        <v>1519</v>
      </c>
      <c r="C60" s="147" t="s">
        <v>1520</v>
      </c>
      <c r="D60" s="150">
        <v>70</v>
      </c>
      <c r="E60" s="148">
        <v>1</v>
      </c>
      <c r="F60" s="149" t="s">
        <v>40</v>
      </c>
      <c r="G60" s="150">
        <v>70</v>
      </c>
      <c r="H60" s="150"/>
      <c r="I60" s="150"/>
      <c r="J60" s="150"/>
    </row>
    <row r="61" spans="1:10" ht="15">
      <c r="A61" s="198" t="s">
        <v>1458</v>
      </c>
      <c r="B61" s="146" t="s">
        <v>1521</v>
      </c>
      <c r="C61" s="147" t="s">
        <v>1522</v>
      </c>
      <c r="D61" s="150">
        <v>70</v>
      </c>
      <c r="E61" s="148">
        <v>1</v>
      </c>
      <c r="F61" s="149" t="s">
        <v>40</v>
      </c>
      <c r="G61" s="150">
        <v>70</v>
      </c>
      <c r="H61" s="150">
        <v>140</v>
      </c>
      <c r="I61" s="150"/>
      <c r="J61" s="150">
        <f t="shared" si="0"/>
        <v>140</v>
      </c>
    </row>
  </sheetData>
  <sheetProtection/>
  <hyperlinks>
    <hyperlink ref="A50" r:id="rId1" display="http://forum.sibmama.ru/viewtopic.php?t=592985&amp;start=8175&amp;sid=6904a247bcbdb34b84d4a9aba2512f8c"/>
    <hyperlink ref="A58" r:id="rId2" display="http://forum.sibmama.ru/viewtopic.php?p=53876490"/>
    <hyperlink ref="A56" r:id="rId3" display="http://forum.sibmama.ru/viewtopic.php?t=592985&amp;start=8175&amp;sid=1cd65490be8a976d956351b1db8cdfc2"/>
    <hyperlink ref="A57" r:id="rId4" display="http://forum.sibmama.ru/viewtopic.php?t=592985&amp;start=8175&amp;sid=1cd65490be8a976d956351b1db8cdfc2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421875" style="0" customWidth="1"/>
    <col min="2" max="2" width="11.8515625" style="0" customWidth="1"/>
    <col min="3" max="3" width="46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201" t="s">
        <v>1362</v>
      </c>
      <c r="B2" s="146" t="s">
        <v>1574</v>
      </c>
      <c r="C2" s="147" t="s">
        <v>1575</v>
      </c>
      <c r="D2" s="150">
        <v>218.53</v>
      </c>
      <c r="E2" s="148">
        <v>1</v>
      </c>
      <c r="F2" s="149" t="s">
        <v>40</v>
      </c>
      <c r="G2" s="150">
        <v>218.53</v>
      </c>
      <c r="H2" s="151"/>
      <c r="I2" s="151"/>
      <c r="J2" s="151"/>
    </row>
    <row r="3" spans="1:10" ht="25.5">
      <c r="A3" s="201" t="s">
        <v>1362</v>
      </c>
      <c r="B3" s="146" t="s">
        <v>1576</v>
      </c>
      <c r="C3" s="147" t="s">
        <v>1577</v>
      </c>
      <c r="D3" s="150">
        <v>56.25</v>
      </c>
      <c r="E3" s="148">
        <v>6</v>
      </c>
      <c r="F3" s="149" t="s">
        <v>40</v>
      </c>
      <c r="G3" s="150">
        <v>337.5</v>
      </c>
      <c r="H3" s="151"/>
      <c r="I3" s="151"/>
      <c r="J3" s="151"/>
    </row>
    <row r="4" spans="1:10" ht="15">
      <c r="A4" s="201" t="s">
        <v>1362</v>
      </c>
      <c r="B4" s="146" t="s">
        <v>1578</v>
      </c>
      <c r="C4" s="147" t="s">
        <v>1579</v>
      </c>
      <c r="D4" s="150">
        <v>56.65</v>
      </c>
      <c r="E4" s="148">
        <v>1</v>
      </c>
      <c r="F4" s="149" t="s">
        <v>40</v>
      </c>
      <c r="G4" s="150">
        <v>56.65</v>
      </c>
      <c r="H4" s="173">
        <v>612.68</v>
      </c>
      <c r="I4" s="173"/>
      <c r="J4" s="173">
        <f>H4-I4</f>
        <v>612.68</v>
      </c>
    </row>
    <row r="5" spans="1:10" s="33" customFormat="1" ht="25.5">
      <c r="A5" s="60" t="s">
        <v>309</v>
      </c>
      <c r="B5" s="26" t="s">
        <v>1439</v>
      </c>
      <c r="C5" s="27" t="s">
        <v>1440</v>
      </c>
      <c r="D5" s="21">
        <v>68.75</v>
      </c>
      <c r="E5" s="41">
        <v>2</v>
      </c>
      <c r="F5" s="42" t="s">
        <v>40</v>
      </c>
      <c r="G5" s="21">
        <v>137.5</v>
      </c>
      <c r="H5" s="77">
        <v>137.5</v>
      </c>
      <c r="I5" s="77"/>
      <c r="J5" s="77">
        <f>H5-I5</f>
        <v>137.5</v>
      </c>
    </row>
    <row r="6" spans="1:10" ht="25.5">
      <c r="A6" s="202" t="s">
        <v>1523</v>
      </c>
      <c r="B6" s="203" t="s">
        <v>1524</v>
      </c>
      <c r="C6" s="204" t="s">
        <v>1525</v>
      </c>
      <c r="D6" s="210">
        <v>269.09</v>
      </c>
      <c r="E6" s="208">
        <v>1</v>
      </c>
      <c r="F6" s="209" t="s">
        <v>40</v>
      </c>
      <c r="G6" s="210">
        <v>269.09</v>
      </c>
      <c r="H6" s="210"/>
      <c r="I6" s="210"/>
      <c r="J6" s="210"/>
    </row>
    <row r="7" spans="1:10" s="33" customFormat="1" ht="38.25">
      <c r="A7" s="202" t="s">
        <v>1523</v>
      </c>
      <c r="B7" s="203" t="s">
        <v>1526</v>
      </c>
      <c r="C7" s="204" t="s">
        <v>1527</v>
      </c>
      <c r="D7" s="210">
        <v>178.63</v>
      </c>
      <c r="E7" s="208">
        <v>1</v>
      </c>
      <c r="F7" s="209" t="s">
        <v>40</v>
      </c>
      <c r="G7" s="210">
        <v>178.63</v>
      </c>
      <c r="H7" s="210"/>
      <c r="I7" s="210"/>
      <c r="J7" s="210"/>
    </row>
    <row r="8" spans="1:10" ht="25.5">
      <c r="A8" s="202" t="s">
        <v>1523</v>
      </c>
      <c r="B8" s="203" t="s">
        <v>1528</v>
      </c>
      <c r="C8" s="204" t="s">
        <v>1529</v>
      </c>
      <c r="D8" s="210">
        <v>120</v>
      </c>
      <c r="E8" s="208">
        <v>1</v>
      </c>
      <c r="F8" s="209" t="s">
        <v>40</v>
      </c>
      <c r="G8" s="210">
        <v>120</v>
      </c>
      <c r="H8" s="210"/>
      <c r="I8" s="210"/>
      <c r="J8" s="210"/>
    </row>
    <row r="9" spans="1:10" s="33" customFormat="1" ht="25.5">
      <c r="A9" s="202" t="s">
        <v>1523</v>
      </c>
      <c r="B9" s="203" t="s">
        <v>1530</v>
      </c>
      <c r="C9" s="204" t="s">
        <v>1531</v>
      </c>
      <c r="D9" s="210">
        <v>103.63</v>
      </c>
      <c r="E9" s="208">
        <v>1</v>
      </c>
      <c r="F9" s="209" t="s">
        <v>40</v>
      </c>
      <c r="G9" s="210">
        <v>103.63</v>
      </c>
      <c r="H9" s="210"/>
      <c r="I9" s="210"/>
      <c r="J9" s="210"/>
    </row>
    <row r="10" spans="1:10" ht="25.5">
      <c r="A10" s="202" t="s">
        <v>1523</v>
      </c>
      <c r="B10" s="203" t="s">
        <v>1532</v>
      </c>
      <c r="C10" s="204" t="s">
        <v>1533</v>
      </c>
      <c r="D10" s="210">
        <v>99.75</v>
      </c>
      <c r="E10" s="208">
        <v>1</v>
      </c>
      <c r="F10" s="209" t="s">
        <v>40</v>
      </c>
      <c r="G10" s="210">
        <v>99.75</v>
      </c>
      <c r="H10" s="210">
        <v>771.09</v>
      </c>
      <c r="I10" s="210">
        <v>771</v>
      </c>
      <c r="J10" s="210">
        <f>H10-I10</f>
        <v>0.09000000000003183</v>
      </c>
    </row>
    <row r="11" spans="1:10" s="33" customFormat="1" ht="15">
      <c r="A11" s="212" t="s">
        <v>1367</v>
      </c>
      <c r="B11" s="29" t="s">
        <v>268</v>
      </c>
      <c r="C11" s="30" t="s">
        <v>269</v>
      </c>
      <c r="D11" s="28">
        <v>592.38</v>
      </c>
      <c r="E11" s="31">
        <v>1</v>
      </c>
      <c r="F11" s="32" t="s">
        <v>40</v>
      </c>
      <c r="G11" s="28">
        <v>592.38</v>
      </c>
      <c r="H11" s="175">
        <v>827.85</v>
      </c>
      <c r="I11" s="175">
        <v>592.4</v>
      </c>
      <c r="J11" s="28">
        <f>H11-I11</f>
        <v>235.45000000000005</v>
      </c>
    </row>
    <row r="12" spans="1:10" s="33" customFormat="1" ht="25.5">
      <c r="A12" s="60" t="s">
        <v>1367</v>
      </c>
      <c r="B12" s="26" t="s">
        <v>1580</v>
      </c>
      <c r="C12" s="27" t="s">
        <v>1581</v>
      </c>
      <c r="D12" s="21">
        <v>45.94</v>
      </c>
      <c r="E12" s="41">
        <v>1</v>
      </c>
      <c r="F12" s="42" t="s">
        <v>40</v>
      </c>
      <c r="G12" s="21">
        <v>45.94</v>
      </c>
      <c r="H12" s="64"/>
      <c r="I12" s="64"/>
      <c r="J12" s="64"/>
    </row>
    <row r="13" spans="1:10" s="33" customFormat="1" ht="15">
      <c r="A13" s="60" t="s">
        <v>1367</v>
      </c>
      <c r="B13" s="26" t="s">
        <v>1338</v>
      </c>
      <c r="C13" s="27" t="s">
        <v>1339</v>
      </c>
      <c r="D13" s="21">
        <v>189.53</v>
      </c>
      <c r="E13" s="41">
        <v>1</v>
      </c>
      <c r="F13" s="42" t="s">
        <v>40</v>
      </c>
      <c r="G13" s="21">
        <v>189.53</v>
      </c>
      <c r="H13" s="175"/>
      <c r="I13" s="175"/>
      <c r="J13" s="175"/>
    </row>
    <row r="14" spans="1:10" ht="15">
      <c r="A14" s="156" t="s">
        <v>762</v>
      </c>
      <c r="B14" s="146" t="s">
        <v>1582</v>
      </c>
      <c r="C14" s="147" t="s">
        <v>1583</v>
      </c>
      <c r="D14" s="150">
        <v>45.07</v>
      </c>
      <c r="E14" s="148">
        <v>1</v>
      </c>
      <c r="F14" s="149" t="s">
        <v>40</v>
      </c>
      <c r="G14" s="150">
        <v>45.07</v>
      </c>
      <c r="H14" s="151">
        <v>45.07</v>
      </c>
      <c r="I14" s="151"/>
      <c r="J14" s="151">
        <f>H14-I14</f>
        <v>45.07</v>
      </c>
    </row>
    <row r="15" spans="1:10" s="33" customFormat="1" ht="15">
      <c r="A15" s="213" t="s">
        <v>46</v>
      </c>
      <c r="B15" s="29" t="s">
        <v>1534</v>
      </c>
      <c r="C15" s="30" t="s">
        <v>1535</v>
      </c>
      <c r="D15" s="28">
        <v>39.77</v>
      </c>
      <c r="E15" s="31">
        <v>1</v>
      </c>
      <c r="F15" s="32" t="s">
        <v>40</v>
      </c>
      <c r="G15" s="28">
        <v>39.77</v>
      </c>
      <c r="H15" s="28">
        <v>342.01</v>
      </c>
      <c r="I15" s="28">
        <v>40</v>
      </c>
      <c r="J15" s="28">
        <f>H15-I15</f>
        <v>302.01</v>
      </c>
    </row>
    <row r="16" spans="1:10" s="33" customFormat="1" ht="25.5">
      <c r="A16" s="60" t="s">
        <v>46</v>
      </c>
      <c r="B16" s="26" t="s">
        <v>1584</v>
      </c>
      <c r="C16" s="27" t="s">
        <v>1585</v>
      </c>
      <c r="D16" s="21">
        <v>106.05</v>
      </c>
      <c r="E16" s="41">
        <v>2</v>
      </c>
      <c r="F16" s="42" t="s">
        <v>40</v>
      </c>
      <c r="G16" s="21">
        <v>212.1</v>
      </c>
      <c r="H16" s="64"/>
      <c r="I16" s="64"/>
      <c r="J16" s="64"/>
    </row>
    <row r="17" spans="1:10" s="33" customFormat="1" ht="15">
      <c r="A17" s="61" t="s">
        <v>46</v>
      </c>
      <c r="B17" s="26" t="s">
        <v>1582</v>
      </c>
      <c r="C17" s="27" t="s">
        <v>1583</v>
      </c>
      <c r="D17" s="21">
        <v>45.07</v>
      </c>
      <c r="E17" s="41">
        <v>2</v>
      </c>
      <c r="F17" s="42" t="s">
        <v>40</v>
      </c>
      <c r="G17" s="21">
        <v>90.14</v>
      </c>
      <c r="H17" s="64"/>
      <c r="I17" s="64"/>
      <c r="J17" s="64"/>
    </row>
    <row r="18" spans="1:10" ht="15">
      <c r="A18" s="205" t="s">
        <v>119</v>
      </c>
      <c r="B18" s="203" t="s">
        <v>1534</v>
      </c>
      <c r="C18" s="204" t="s">
        <v>1535</v>
      </c>
      <c r="D18" s="210">
        <v>39.77</v>
      </c>
      <c r="E18" s="208">
        <v>2</v>
      </c>
      <c r="F18" s="209" t="s">
        <v>40</v>
      </c>
      <c r="G18" s="210">
        <v>79.54</v>
      </c>
      <c r="H18" s="211">
        <v>79.54</v>
      </c>
      <c r="I18" s="211">
        <v>79.6</v>
      </c>
      <c r="J18" s="210">
        <f aca="true" t="shared" si="0" ref="J18:J23">H18-I18</f>
        <v>-0.05999999999998806</v>
      </c>
    </row>
    <row r="19" spans="1:10" s="33" customFormat="1" ht="25.5">
      <c r="A19" s="61" t="s">
        <v>398</v>
      </c>
      <c r="B19" s="26" t="s">
        <v>856</v>
      </c>
      <c r="C19" s="27" t="s">
        <v>1536</v>
      </c>
      <c r="D19" s="21">
        <v>27.5</v>
      </c>
      <c r="E19" s="41">
        <v>1</v>
      </c>
      <c r="F19" s="42" t="s">
        <v>40</v>
      </c>
      <c r="G19" s="21">
        <v>27.5</v>
      </c>
      <c r="H19" s="64">
        <v>27.5</v>
      </c>
      <c r="I19" s="64"/>
      <c r="J19" s="21">
        <f t="shared" si="0"/>
        <v>27.5</v>
      </c>
    </row>
    <row r="20" spans="1:10" s="33" customFormat="1" ht="25.5">
      <c r="A20" s="158" t="s">
        <v>630</v>
      </c>
      <c r="B20" s="146" t="s">
        <v>1537</v>
      </c>
      <c r="C20" s="147" t="s">
        <v>1538</v>
      </c>
      <c r="D20" s="150">
        <v>441.06</v>
      </c>
      <c r="E20" s="148">
        <v>1</v>
      </c>
      <c r="F20" s="149" t="s">
        <v>40</v>
      </c>
      <c r="G20" s="150">
        <v>441.06</v>
      </c>
      <c r="H20" s="150">
        <v>441.06</v>
      </c>
      <c r="I20" s="150"/>
      <c r="J20" s="150">
        <f t="shared" si="0"/>
        <v>441.06</v>
      </c>
    </row>
    <row r="21" spans="1:10" s="33" customFormat="1" ht="15">
      <c r="A21" s="72" t="s">
        <v>249</v>
      </c>
      <c r="B21" s="29" t="s">
        <v>1534</v>
      </c>
      <c r="C21" s="30" t="s">
        <v>1535</v>
      </c>
      <c r="D21" s="28">
        <v>39.77</v>
      </c>
      <c r="E21" s="31">
        <v>2</v>
      </c>
      <c r="F21" s="32" t="s">
        <v>40</v>
      </c>
      <c r="G21" s="28">
        <v>79.54</v>
      </c>
      <c r="H21" s="175">
        <v>79.54</v>
      </c>
      <c r="I21" s="175">
        <v>80</v>
      </c>
      <c r="J21" s="28">
        <f t="shared" si="0"/>
        <v>-0.45999999999999375</v>
      </c>
    </row>
    <row r="22" spans="1:10" s="33" customFormat="1" ht="25.5">
      <c r="A22" s="158" t="s">
        <v>1586</v>
      </c>
      <c r="B22" s="146" t="s">
        <v>62</v>
      </c>
      <c r="C22" s="147" t="s">
        <v>63</v>
      </c>
      <c r="D22" s="150">
        <v>56.65</v>
      </c>
      <c r="E22" s="148">
        <v>1</v>
      </c>
      <c r="F22" s="149" t="s">
        <v>40</v>
      </c>
      <c r="G22" s="150">
        <v>56.65</v>
      </c>
      <c r="H22" s="151">
        <v>56.65</v>
      </c>
      <c r="I22" s="151"/>
      <c r="J22" s="151">
        <f t="shared" si="0"/>
        <v>56.65</v>
      </c>
    </row>
    <row r="23" spans="1:10" s="33" customFormat="1" ht="15">
      <c r="A23" s="61" t="s">
        <v>75</v>
      </c>
      <c r="B23" s="26" t="s">
        <v>1534</v>
      </c>
      <c r="C23" s="27" t="s">
        <v>1535</v>
      </c>
      <c r="D23" s="21">
        <v>39.77</v>
      </c>
      <c r="E23" s="41">
        <v>1</v>
      </c>
      <c r="F23" s="42" t="s">
        <v>40</v>
      </c>
      <c r="G23" s="21">
        <v>39.77</v>
      </c>
      <c r="H23" s="64">
        <v>39.77</v>
      </c>
      <c r="I23" s="64"/>
      <c r="J23" s="21">
        <f t="shared" si="0"/>
        <v>39.77</v>
      </c>
    </row>
    <row r="24" spans="1:10" ht="25.5">
      <c r="A24" s="146" t="s">
        <v>1160</v>
      </c>
      <c r="B24" s="146" t="s">
        <v>1587</v>
      </c>
      <c r="C24" s="147" t="s">
        <v>1588</v>
      </c>
      <c r="D24" s="150">
        <v>22.66</v>
      </c>
      <c r="E24" s="148">
        <v>2</v>
      </c>
      <c r="F24" s="149" t="s">
        <v>40</v>
      </c>
      <c r="G24" s="150">
        <v>45.32</v>
      </c>
      <c r="H24" s="151"/>
      <c r="I24" s="151"/>
      <c r="J24" s="151"/>
    </row>
    <row r="25" spans="1:10" s="33" customFormat="1" ht="25.5">
      <c r="A25" s="160" t="s">
        <v>1160</v>
      </c>
      <c r="B25" s="146" t="s">
        <v>1589</v>
      </c>
      <c r="C25" s="147" t="s">
        <v>1590</v>
      </c>
      <c r="D25" s="150">
        <v>270.38</v>
      </c>
      <c r="E25" s="148">
        <v>1</v>
      </c>
      <c r="F25" s="149" t="s">
        <v>40</v>
      </c>
      <c r="G25" s="150">
        <v>270.38</v>
      </c>
      <c r="H25" s="151"/>
      <c r="I25" s="151"/>
      <c r="J25" s="151"/>
    </row>
    <row r="26" spans="1:10" ht="25.5">
      <c r="A26" s="160" t="s">
        <v>1160</v>
      </c>
      <c r="B26" s="146" t="s">
        <v>1591</v>
      </c>
      <c r="C26" s="147" t="s">
        <v>1592</v>
      </c>
      <c r="D26" s="150">
        <v>278.64</v>
      </c>
      <c r="E26" s="148">
        <v>1</v>
      </c>
      <c r="F26" s="149" t="s">
        <v>40</v>
      </c>
      <c r="G26" s="150">
        <v>278.64</v>
      </c>
      <c r="H26" s="151">
        <v>594.34</v>
      </c>
      <c r="I26" s="151"/>
      <c r="J26" s="151">
        <f aca="true" t="shared" si="1" ref="J26:J31">H26-I26</f>
        <v>594.34</v>
      </c>
    </row>
    <row r="27" spans="1:10" s="33" customFormat="1" ht="25.5">
      <c r="A27" s="214" t="s">
        <v>1539</v>
      </c>
      <c r="B27" s="29" t="s">
        <v>1540</v>
      </c>
      <c r="C27" s="30" t="s">
        <v>1541</v>
      </c>
      <c r="D27" s="28">
        <v>423.85</v>
      </c>
      <c r="E27" s="31">
        <v>1</v>
      </c>
      <c r="F27" s="32" t="s">
        <v>40</v>
      </c>
      <c r="G27" s="28">
        <v>423.85</v>
      </c>
      <c r="H27" s="28">
        <v>423.85</v>
      </c>
      <c r="I27" s="28">
        <v>424</v>
      </c>
      <c r="J27" s="28">
        <f t="shared" si="1"/>
        <v>-0.14999999999997726</v>
      </c>
    </row>
    <row r="28" spans="1:10" ht="25.5">
      <c r="A28" s="158" t="s">
        <v>1542</v>
      </c>
      <c r="B28" s="146" t="s">
        <v>1543</v>
      </c>
      <c r="C28" s="147" t="s">
        <v>1544</v>
      </c>
      <c r="D28" s="150">
        <v>1606.22</v>
      </c>
      <c r="E28" s="148">
        <v>1</v>
      </c>
      <c r="F28" s="149" t="s">
        <v>40</v>
      </c>
      <c r="G28" s="150">
        <v>1606.22</v>
      </c>
      <c r="H28" s="150">
        <v>1606.22</v>
      </c>
      <c r="I28" s="150"/>
      <c r="J28" s="150">
        <f t="shared" si="1"/>
        <v>1606.22</v>
      </c>
    </row>
    <row r="29" spans="1:10" s="33" customFormat="1" ht="25.5">
      <c r="A29" s="61" t="s">
        <v>200</v>
      </c>
      <c r="B29" s="26" t="s">
        <v>856</v>
      </c>
      <c r="C29" s="27" t="s">
        <v>1536</v>
      </c>
      <c r="D29" s="21">
        <v>27.5</v>
      </c>
      <c r="E29" s="41">
        <v>3</v>
      </c>
      <c r="F29" s="42" t="s">
        <v>40</v>
      </c>
      <c r="G29" s="21">
        <v>82.5</v>
      </c>
      <c r="H29" s="64">
        <v>82.5</v>
      </c>
      <c r="I29" s="64"/>
      <c r="J29" s="21">
        <f t="shared" si="1"/>
        <v>82.5</v>
      </c>
    </row>
    <row r="30" spans="1:10" s="33" customFormat="1" ht="25.5">
      <c r="A30" s="158" t="s">
        <v>1593</v>
      </c>
      <c r="B30" s="146" t="s">
        <v>1594</v>
      </c>
      <c r="C30" s="147" t="s">
        <v>1595</v>
      </c>
      <c r="D30" s="150">
        <v>225</v>
      </c>
      <c r="E30" s="148">
        <v>1</v>
      </c>
      <c r="F30" s="149" t="s">
        <v>40</v>
      </c>
      <c r="G30" s="150">
        <v>225</v>
      </c>
      <c r="H30" s="151">
        <v>225</v>
      </c>
      <c r="I30" s="151"/>
      <c r="J30" s="150">
        <f t="shared" si="1"/>
        <v>225</v>
      </c>
    </row>
    <row r="31" spans="1:10" s="33" customFormat="1" ht="25.5">
      <c r="A31" s="72" t="s">
        <v>312</v>
      </c>
      <c r="B31" s="29" t="s">
        <v>856</v>
      </c>
      <c r="C31" s="30" t="s">
        <v>1536</v>
      </c>
      <c r="D31" s="28">
        <v>27.5</v>
      </c>
      <c r="E31" s="31">
        <v>2</v>
      </c>
      <c r="F31" s="32" t="s">
        <v>40</v>
      </c>
      <c r="G31" s="28">
        <v>55</v>
      </c>
      <c r="H31" s="28">
        <v>202.55</v>
      </c>
      <c r="I31" s="28">
        <v>55</v>
      </c>
      <c r="J31" s="28">
        <f t="shared" si="1"/>
        <v>147.55</v>
      </c>
    </row>
    <row r="32" spans="1:10" s="33" customFormat="1" ht="25.5">
      <c r="A32" s="60" t="s">
        <v>312</v>
      </c>
      <c r="B32" s="26" t="s">
        <v>1480</v>
      </c>
      <c r="C32" s="27" t="s">
        <v>1481</v>
      </c>
      <c r="D32" s="21">
        <v>29.51</v>
      </c>
      <c r="E32" s="41">
        <v>5</v>
      </c>
      <c r="F32" s="42" t="s">
        <v>40</v>
      </c>
      <c r="G32" s="21">
        <v>147.55</v>
      </c>
      <c r="H32" s="64"/>
      <c r="I32" s="64"/>
      <c r="J32" s="64"/>
    </row>
    <row r="33" spans="1:10" ht="25.5">
      <c r="A33" s="156" t="s">
        <v>1066</v>
      </c>
      <c r="B33" s="146" t="s">
        <v>856</v>
      </c>
      <c r="C33" s="147" t="s">
        <v>1536</v>
      </c>
      <c r="D33" s="150">
        <v>27.5</v>
      </c>
      <c r="E33" s="148">
        <v>2</v>
      </c>
      <c r="F33" s="149" t="s">
        <v>40</v>
      </c>
      <c r="G33" s="150">
        <v>55</v>
      </c>
      <c r="H33" s="151">
        <v>55</v>
      </c>
      <c r="I33" s="151"/>
      <c r="J33" s="150">
        <f>H33-I33</f>
        <v>55</v>
      </c>
    </row>
    <row r="34" spans="1:10" s="33" customFormat="1" ht="25.5">
      <c r="A34" s="72" t="s">
        <v>420</v>
      </c>
      <c r="B34" s="29" t="s">
        <v>856</v>
      </c>
      <c r="C34" s="30" t="s">
        <v>1536</v>
      </c>
      <c r="D34" s="28">
        <v>27.5</v>
      </c>
      <c r="E34" s="31">
        <v>3</v>
      </c>
      <c r="F34" s="32" t="s">
        <v>40</v>
      </c>
      <c r="G34" s="28">
        <v>82.5</v>
      </c>
      <c r="H34" s="175">
        <v>82.5</v>
      </c>
      <c r="I34" s="175">
        <v>83</v>
      </c>
      <c r="J34" s="28">
        <f>H34-I34</f>
        <v>-0.5</v>
      </c>
    </row>
    <row r="35" spans="1:10" ht="15">
      <c r="A35" s="202" t="s">
        <v>950</v>
      </c>
      <c r="B35" s="203" t="s">
        <v>1545</v>
      </c>
      <c r="C35" s="204" t="s">
        <v>1546</v>
      </c>
      <c r="D35" s="210">
        <v>86.63</v>
      </c>
      <c r="E35" s="208">
        <v>6</v>
      </c>
      <c r="F35" s="209" t="s">
        <v>40</v>
      </c>
      <c r="G35" s="210">
        <v>519.78</v>
      </c>
      <c r="H35" s="210"/>
      <c r="I35" s="210"/>
      <c r="J35" s="210"/>
    </row>
    <row r="36" spans="1:10" s="33" customFormat="1" ht="25.5">
      <c r="A36" s="202" t="s">
        <v>950</v>
      </c>
      <c r="B36" s="203" t="s">
        <v>1547</v>
      </c>
      <c r="C36" s="204" t="s">
        <v>1548</v>
      </c>
      <c r="D36" s="210">
        <v>195.57</v>
      </c>
      <c r="E36" s="208">
        <v>1</v>
      </c>
      <c r="F36" s="209" t="s">
        <v>40</v>
      </c>
      <c r="G36" s="210">
        <v>195.57</v>
      </c>
      <c r="H36" s="210">
        <v>840.04</v>
      </c>
      <c r="I36" s="210">
        <v>715.32</v>
      </c>
      <c r="J36" s="210">
        <f>H36-I36</f>
        <v>124.71999999999991</v>
      </c>
    </row>
    <row r="37" spans="1:10" ht="15">
      <c r="A37" s="158" t="s">
        <v>950</v>
      </c>
      <c r="B37" s="146" t="s">
        <v>1596</v>
      </c>
      <c r="C37" s="147" t="s">
        <v>1597</v>
      </c>
      <c r="D37" s="150">
        <v>124.69</v>
      </c>
      <c r="E37" s="148">
        <v>1</v>
      </c>
      <c r="F37" s="149" t="s">
        <v>40</v>
      </c>
      <c r="G37" s="150">
        <v>124.69</v>
      </c>
      <c r="H37" s="151"/>
      <c r="I37" s="151"/>
      <c r="J37" s="151"/>
    </row>
    <row r="38" spans="1:10" s="33" customFormat="1" ht="15">
      <c r="A38" s="72" t="s">
        <v>1549</v>
      </c>
      <c r="B38" s="29" t="s">
        <v>1534</v>
      </c>
      <c r="C38" s="30" t="s">
        <v>1535</v>
      </c>
      <c r="D38" s="28">
        <v>39.77</v>
      </c>
      <c r="E38" s="31">
        <v>1</v>
      </c>
      <c r="F38" s="32" t="s">
        <v>40</v>
      </c>
      <c r="G38" s="28">
        <v>39.77</v>
      </c>
      <c r="H38" s="175">
        <v>39.77</v>
      </c>
      <c r="I38" s="175"/>
      <c r="J38" s="28">
        <f>H38-I38</f>
        <v>39.77</v>
      </c>
    </row>
    <row r="39" spans="1:10" s="33" customFormat="1" ht="15">
      <c r="A39" s="206" t="s">
        <v>1292</v>
      </c>
      <c r="B39" s="203" t="s">
        <v>1550</v>
      </c>
      <c r="C39" s="204" t="s">
        <v>1551</v>
      </c>
      <c r="D39" s="210">
        <v>33.86</v>
      </c>
      <c r="E39" s="208">
        <v>11</v>
      </c>
      <c r="F39" s="209" t="s">
        <v>40</v>
      </c>
      <c r="G39" s="210">
        <v>372.46</v>
      </c>
      <c r="H39" s="210">
        <v>372.52</v>
      </c>
      <c r="I39" s="210">
        <v>373</v>
      </c>
      <c r="J39" s="210">
        <f>H39-I39</f>
        <v>-0.4800000000000182</v>
      </c>
    </row>
    <row r="40" spans="1:10" s="33" customFormat="1" ht="15">
      <c r="A40" s="72" t="s">
        <v>427</v>
      </c>
      <c r="B40" s="29" t="s">
        <v>1534</v>
      </c>
      <c r="C40" s="30" t="s">
        <v>1535</v>
      </c>
      <c r="D40" s="28">
        <v>39.77</v>
      </c>
      <c r="E40" s="31">
        <v>2</v>
      </c>
      <c r="F40" s="32" t="s">
        <v>40</v>
      </c>
      <c r="G40" s="28">
        <v>79.54</v>
      </c>
      <c r="H40" s="175"/>
      <c r="I40" s="175"/>
      <c r="J40" s="28"/>
    </row>
    <row r="41" spans="1:10" s="33" customFormat="1" ht="15">
      <c r="A41" s="72" t="s">
        <v>427</v>
      </c>
      <c r="B41" s="29" t="s">
        <v>1550</v>
      </c>
      <c r="C41" s="30" t="s">
        <v>1551</v>
      </c>
      <c r="D41" s="28">
        <v>33.87</v>
      </c>
      <c r="E41" s="31">
        <v>1</v>
      </c>
      <c r="F41" s="32" t="s">
        <v>40</v>
      </c>
      <c r="G41" s="28">
        <v>33.87</v>
      </c>
      <c r="H41" s="175">
        <v>113.41</v>
      </c>
      <c r="I41" s="175">
        <v>113.41</v>
      </c>
      <c r="J41" s="28">
        <f>H41-I41</f>
        <v>0</v>
      </c>
    </row>
    <row r="42" spans="1:10" ht="15">
      <c r="A42" s="205" t="s">
        <v>522</v>
      </c>
      <c r="B42" s="203" t="s">
        <v>1534</v>
      </c>
      <c r="C42" s="204" t="s">
        <v>1535</v>
      </c>
      <c r="D42" s="210">
        <v>39.77</v>
      </c>
      <c r="E42" s="208">
        <v>2</v>
      </c>
      <c r="F42" s="209" t="s">
        <v>40</v>
      </c>
      <c r="G42" s="210">
        <v>79.54</v>
      </c>
      <c r="H42" s="211">
        <v>169.68</v>
      </c>
      <c r="I42" s="211">
        <v>80</v>
      </c>
      <c r="J42" s="210">
        <f>H42-I42</f>
        <v>89.68</v>
      </c>
    </row>
    <row r="43" spans="1:10" ht="15">
      <c r="A43" s="156" t="s">
        <v>522</v>
      </c>
      <c r="B43" s="146" t="s">
        <v>1582</v>
      </c>
      <c r="C43" s="147" t="s">
        <v>1583</v>
      </c>
      <c r="D43" s="150">
        <v>45.07</v>
      </c>
      <c r="E43" s="148">
        <v>2</v>
      </c>
      <c r="F43" s="149" t="s">
        <v>40</v>
      </c>
      <c r="G43" s="150">
        <v>90.14</v>
      </c>
      <c r="H43" s="151"/>
      <c r="I43" s="151"/>
      <c r="J43" s="151"/>
    </row>
    <row r="44" spans="1:10" s="33" customFormat="1" ht="25.5">
      <c r="A44" s="212" t="s">
        <v>1552</v>
      </c>
      <c r="B44" s="29" t="s">
        <v>1553</v>
      </c>
      <c r="C44" s="30" t="s">
        <v>1554</v>
      </c>
      <c r="D44" s="28">
        <v>59.07</v>
      </c>
      <c r="E44" s="31">
        <v>5</v>
      </c>
      <c r="F44" s="32" t="s">
        <v>40</v>
      </c>
      <c r="G44" s="28">
        <v>295.35</v>
      </c>
      <c r="H44" s="28"/>
      <c r="I44" s="28"/>
      <c r="J44" s="28"/>
    </row>
    <row r="45" spans="1:10" s="33" customFormat="1" ht="25.5">
      <c r="A45" s="212" t="s">
        <v>1552</v>
      </c>
      <c r="B45" s="29" t="s">
        <v>1555</v>
      </c>
      <c r="C45" s="30" t="s">
        <v>1556</v>
      </c>
      <c r="D45" s="28">
        <v>17.38</v>
      </c>
      <c r="E45" s="31">
        <v>12</v>
      </c>
      <c r="F45" s="32" t="s">
        <v>40</v>
      </c>
      <c r="G45" s="28">
        <v>208.56</v>
      </c>
      <c r="H45" s="175"/>
      <c r="I45" s="175"/>
      <c r="J45" s="28"/>
    </row>
    <row r="46" spans="1:10" s="33" customFormat="1" ht="15">
      <c r="A46" s="212" t="s">
        <v>1552</v>
      </c>
      <c r="B46" s="29" t="s">
        <v>1557</v>
      </c>
      <c r="C46" s="30" t="s">
        <v>1558</v>
      </c>
      <c r="D46" s="28">
        <v>251.63</v>
      </c>
      <c r="E46" s="31">
        <v>1</v>
      </c>
      <c r="F46" s="32" t="s">
        <v>40</v>
      </c>
      <c r="G46" s="28">
        <v>251.63</v>
      </c>
      <c r="H46" s="175"/>
      <c r="I46" s="175"/>
      <c r="J46" s="28"/>
    </row>
    <row r="47" spans="1:10" s="33" customFormat="1" ht="15">
      <c r="A47" s="212" t="s">
        <v>1552</v>
      </c>
      <c r="B47" s="29" t="s">
        <v>1559</v>
      </c>
      <c r="C47" s="30" t="s">
        <v>1560</v>
      </c>
      <c r="D47" s="28">
        <v>171.51</v>
      </c>
      <c r="E47" s="31">
        <v>1</v>
      </c>
      <c r="F47" s="32" t="s">
        <v>40</v>
      </c>
      <c r="G47" s="28">
        <v>171.51</v>
      </c>
      <c r="H47" s="175">
        <v>1116.58</v>
      </c>
      <c r="I47" s="175">
        <v>927.03</v>
      </c>
      <c r="J47" s="28">
        <f>H47-I47</f>
        <v>189.54999999999995</v>
      </c>
    </row>
    <row r="48" spans="1:10" s="33" customFormat="1" ht="15">
      <c r="A48" s="61" t="s">
        <v>1598</v>
      </c>
      <c r="B48" s="26" t="s">
        <v>1338</v>
      </c>
      <c r="C48" s="27" t="s">
        <v>1339</v>
      </c>
      <c r="D48" s="21">
        <v>189.53</v>
      </c>
      <c r="E48" s="41">
        <v>1</v>
      </c>
      <c r="F48" s="42" t="s">
        <v>40</v>
      </c>
      <c r="G48" s="21">
        <v>189.53</v>
      </c>
      <c r="H48" s="64"/>
      <c r="I48" s="64"/>
      <c r="J48" s="64"/>
    </row>
    <row r="49" spans="1:10" ht="25.5">
      <c r="A49" s="202" t="s">
        <v>1561</v>
      </c>
      <c r="B49" s="203" t="s">
        <v>1562</v>
      </c>
      <c r="C49" s="204" t="s">
        <v>1563</v>
      </c>
      <c r="D49" s="210">
        <v>1358.16</v>
      </c>
      <c r="E49" s="208">
        <v>1</v>
      </c>
      <c r="F49" s="209" t="s">
        <v>40</v>
      </c>
      <c r="G49" s="210">
        <v>1358.16</v>
      </c>
      <c r="H49" s="210"/>
      <c r="I49" s="210"/>
      <c r="J49" s="210"/>
    </row>
    <row r="50" spans="1:10" ht="25.5">
      <c r="A50" s="202" t="s">
        <v>1561</v>
      </c>
      <c r="B50" s="203" t="s">
        <v>1564</v>
      </c>
      <c r="C50" s="204" t="s">
        <v>1565</v>
      </c>
      <c r="D50" s="210">
        <v>1386.25</v>
      </c>
      <c r="E50" s="208">
        <v>1</v>
      </c>
      <c r="F50" s="209" t="s">
        <v>40</v>
      </c>
      <c r="G50" s="210">
        <v>1386.25</v>
      </c>
      <c r="H50" s="210">
        <v>2744.41</v>
      </c>
      <c r="I50" s="210">
        <v>2744.41</v>
      </c>
      <c r="J50" s="210">
        <f>H50-I50</f>
        <v>0</v>
      </c>
    </row>
    <row r="51" spans="1:10" s="33" customFormat="1" ht="15">
      <c r="A51" s="212" t="s">
        <v>1499</v>
      </c>
      <c r="B51" s="29" t="s">
        <v>1566</v>
      </c>
      <c r="C51" s="30" t="s">
        <v>1567</v>
      </c>
      <c r="D51" s="28">
        <v>78.15</v>
      </c>
      <c r="E51" s="31">
        <v>2</v>
      </c>
      <c r="F51" s="32" t="s">
        <v>40</v>
      </c>
      <c r="G51" s="28">
        <v>156.3</v>
      </c>
      <c r="H51" s="28"/>
      <c r="I51" s="28"/>
      <c r="J51" s="28"/>
    </row>
    <row r="52" spans="1:10" s="33" customFormat="1" ht="15">
      <c r="A52" s="72" t="s">
        <v>1499</v>
      </c>
      <c r="B52" s="29" t="s">
        <v>1557</v>
      </c>
      <c r="C52" s="30" t="s">
        <v>1558</v>
      </c>
      <c r="D52" s="28">
        <v>251.63</v>
      </c>
      <c r="E52" s="31">
        <v>1</v>
      </c>
      <c r="F52" s="32" t="s">
        <v>40</v>
      </c>
      <c r="G52" s="28">
        <v>251.63</v>
      </c>
      <c r="H52" s="175">
        <v>906.56</v>
      </c>
      <c r="I52" s="175">
        <v>907</v>
      </c>
      <c r="J52" s="28">
        <f>H52-I52</f>
        <v>-0.44000000000005457</v>
      </c>
    </row>
    <row r="53" spans="1:10" s="33" customFormat="1" ht="25.5">
      <c r="A53" s="65" t="s">
        <v>1499</v>
      </c>
      <c r="B53" s="36" t="s">
        <v>1599</v>
      </c>
      <c r="C53" s="37" t="s">
        <v>1600</v>
      </c>
      <c r="D53" s="38">
        <v>498.63</v>
      </c>
      <c r="E53" s="39">
        <v>1</v>
      </c>
      <c r="F53" s="40" t="s">
        <v>40</v>
      </c>
      <c r="G53" s="38">
        <v>498.63</v>
      </c>
      <c r="H53" s="68"/>
      <c r="I53" s="68"/>
      <c r="J53" s="68"/>
    </row>
    <row r="54" spans="1:10" ht="25.5">
      <c r="A54" s="158" t="s">
        <v>1407</v>
      </c>
      <c r="B54" s="146" t="s">
        <v>980</v>
      </c>
      <c r="C54" s="147" t="s">
        <v>1601</v>
      </c>
      <c r="D54" s="150">
        <v>212.44</v>
      </c>
      <c r="E54" s="148">
        <v>1</v>
      </c>
      <c r="F54" s="149" t="s">
        <v>40</v>
      </c>
      <c r="G54" s="150">
        <v>212.44</v>
      </c>
      <c r="H54" s="151"/>
      <c r="I54" s="151"/>
      <c r="J54" s="151"/>
    </row>
    <row r="55" spans="1:10" ht="15">
      <c r="A55" s="158" t="s">
        <v>1407</v>
      </c>
      <c r="B55" s="146" t="s">
        <v>1596</v>
      </c>
      <c r="C55" s="147" t="s">
        <v>1597</v>
      </c>
      <c r="D55" s="150">
        <v>124.69</v>
      </c>
      <c r="E55" s="148">
        <v>1</v>
      </c>
      <c r="F55" s="149" t="s">
        <v>40</v>
      </c>
      <c r="G55" s="150">
        <v>124.69</v>
      </c>
      <c r="H55" s="151">
        <v>337.13</v>
      </c>
      <c r="I55" s="151"/>
      <c r="J55" s="151">
        <f>H55-I55</f>
        <v>337.13</v>
      </c>
    </row>
    <row r="56" spans="1:10" s="33" customFormat="1" ht="15">
      <c r="A56" s="195" t="s">
        <v>1568</v>
      </c>
      <c r="B56" s="36" t="s">
        <v>1534</v>
      </c>
      <c r="C56" s="37" t="s">
        <v>1535</v>
      </c>
      <c r="D56" s="38">
        <v>39.77</v>
      </c>
      <c r="E56" s="39">
        <v>1</v>
      </c>
      <c r="F56" s="40" t="s">
        <v>40</v>
      </c>
      <c r="G56" s="38">
        <v>39.77</v>
      </c>
      <c r="H56" s="68">
        <v>39.77</v>
      </c>
      <c r="I56" s="68">
        <v>40</v>
      </c>
      <c r="J56" s="38">
        <f>H56-I56</f>
        <v>-0.22999999999999687</v>
      </c>
    </row>
    <row r="57" spans="1:10" ht="25.5">
      <c r="A57" s="207" t="s">
        <v>1569</v>
      </c>
      <c r="B57" s="178" t="s">
        <v>1570</v>
      </c>
      <c r="C57" s="179" t="s">
        <v>1571</v>
      </c>
      <c r="D57" s="180">
        <v>1197.5</v>
      </c>
      <c r="E57" s="181">
        <v>1</v>
      </c>
      <c r="F57" s="182" t="s">
        <v>40</v>
      </c>
      <c r="G57" s="180">
        <v>1197.5</v>
      </c>
      <c r="H57" s="194">
        <v>1197.5</v>
      </c>
      <c r="I57" s="194">
        <v>1197.5</v>
      </c>
      <c r="J57" s="180">
        <f>H57-I57</f>
        <v>0</v>
      </c>
    </row>
    <row r="58" spans="1:10" s="33" customFormat="1" ht="15">
      <c r="A58" s="60" t="s">
        <v>1415</v>
      </c>
      <c r="B58" s="26" t="s">
        <v>1602</v>
      </c>
      <c r="C58" s="27" t="s">
        <v>1603</v>
      </c>
      <c r="D58" s="21">
        <v>107.92</v>
      </c>
      <c r="E58" s="41">
        <v>1</v>
      </c>
      <c r="F58" s="42" t="s">
        <v>40</v>
      </c>
      <c r="G58" s="21">
        <v>107.92</v>
      </c>
      <c r="H58" s="64">
        <v>107.92</v>
      </c>
      <c r="I58" s="64"/>
      <c r="J58" s="21">
        <f>H58-I58</f>
        <v>107.92</v>
      </c>
    </row>
    <row r="59" spans="1:10" ht="25.5">
      <c r="A59" s="202" t="s">
        <v>1421</v>
      </c>
      <c r="B59" s="203" t="s">
        <v>1572</v>
      </c>
      <c r="C59" s="204" t="s">
        <v>1573</v>
      </c>
      <c r="D59" s="210">
        <v>213.41</v>
      </c>
      <c r="E59" s="208">
        <v>2</v>
      </c>
      <c r="F59" s="209" t="s">
        <v>40</v>
      </c>
      <c r="G59" s="210">
        <v>426.82</v>
      </c>
      <c r="H59" s="210">
        <v>426.81</v>
      </c>
      <c r="I59" s="210">
        <v>427</v>
      </c>
      <c r="J59" s="210">
        <f>H59-I59</f>
        <v>-0.18999999999999773</v>
      </c>
    </row>
    <row r="60" spans="1:10" s="33" customFormat="1" ht="15">
      <c r="A60" s="212" t="s">
        <v>61</v>
      </c>
      <c r="B60" s="29" t="s">
        <v>268</v>
      </c>
      <c r="C60" s="30" t="s">
        <v>269</v>
      </c>
      <c r="D60" s="28">
        <v>592.39</v>
      </c>
      <c r="E60" s="31">
        <v>1</v>
      </c>
      <c r="F60" s="32" t="s">
        <v>40</v>
      </c>
      <c r="G60" s="28">
        <v>592.39</v>
      </c>
      <c r="H60" s="28"/>
      <c r="I60" s="28"/>
      <c r="J60" s="28"/>
    </row>
    <row r="61" spans="1:10" s="33" customFormat="1" ht="25.5">
      <c r="A61" s="72" t="s">
        <v>282</v>
      </c>
      <c r="B61" s="29" t="s">
        <v>856</v>
      </c>
      <c r="C61" s="30" t="s">
        <v>1536</v>
      </c>
      <c r="D61" s="28">
        <v>27.5</v>
      </c>
      <c r="E61" s="31">
        <v>1</v>
      </c>
      <c r="F61" s="32" t="s">
        <v>40</v>
      </c>
      <c r="G61" s="28">
        <v>27.5</v>
      </c>
      <c r="H61" s="175">
        <v>619.89</v>
      </c>
      <c r="I61" s="175">
        <v>620</v>
      </c>
      <c r="J61" s="28">
        <f>H61-I61</f>
        <v>-0.11000000000001364</v>
      </c>
    </row>
    <row r="62" spans="1:10" ht="25.5">
      <c r="A62" s="160" t="s">
        <v>1443</v>
      </c>
      <c r="B62" s="146" t="s">
        <v>1604</v>
      </c>
      <c r="C62" s="147" t="s">
        <v>1605</v>
      </c>
      <c r="D62" s="150">
        <v>309</v>
      </c>
      <c r="E62" s="148">
        <v>1</v>
      </c>
      <c r="F62" s="149" t="s">
        <v>40</v>
      </c>
      <c r="G62" s="150">
        <v>309</v>
      </c>
      <c r="H62" s="151">
        <v>309</v>
      </c>
      <c r="I62" s="151"/>
      <c r="J62" s="150">
        <f>H62-I62</f>
        <v>309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28125" style="0" customWidth="1"/>
    <col min="2" max="2" width="12.421875" style="0" customWidth="1"/>
    <col min="3" max="3" width="42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s="33" customFormat="1" ht="25.5">
      <c r="A2" s="198" t="s">
        <v>354</v>
      </c>
      <c r="B2" s="146" t="s">
        <v>1606</v>
      </c>
      <c r="C2" s="147" t="s">
        <v>1607</v>
      </c>
      <c r="D2" s="150">
        <v>282.36</v>
      </c>
      <c r="E2" s="148">
        <v>1</v>
      </c>
      <c r="F2" s="149" t="s">
        <v>40</v>
      </c>
      <c r="G2" s="150">
        <v>282.36</v>
      </c>
      <c r="H2" s="150"/>
      <c r="I2" s="150"/>
      <c r="J2" s="150"/>
    </row>
    <row r="3" spans="1:10" s="33" customFormat="1" ht="15">
      <c r="A3" s="198" t="s">
        <v>354</v>
      </c>
      <c r="B3" s="146" t="s">
        <v>1608</v>
      </c>
      <c r="C3" s="147" t="s">
        <v>1609</v>
      </c>
      <c r="D3" s="150">
        <v>56.43</v>
      </c>
      <c r="E3" s="148">
        <v>1</v>
      </c>
      <c r="F3" s="149" t="s">
        <v>40</v>
      </c>
      <c r="G3" s="150">
        <v>56.43</v>
      </c>
      <c r="H3" s="150"/>
      <c r="I3" s="150"/>
      <c r="J3" s="150"/>
    </row>
    <row r="4" spans="1:10" s="33" customFormat="1" ht="25.5">
      <c r="A4" s="198" t="s">
        <v>354</v>
      </c>
      <c r="B4" s="146" t="s">
        <v>1610</v>
      </c>
      <c r="C4" s="147" t="s">
        <v>1611</v>
      </c>
      <c r="D4" s="150">
        <v>323.75</v>
      </c>
      <c r="E4" s="148">
        <v>1</v>
      </c>
      <c r="F4" s="149" t="s">
        <v>40</v>
      </c>
      <c r="G4" s="150">
        <v>323.75</v>
      </c>
      <c r="H4" s="150"/>
      <c r="I4" s="150"/>
      <c r="J4" s="150"/>
    </row>
    <row r="5" spans="1:10" s="33" customFormat="1" ht="15">
      <c r="A5" s="198" t="s">
        <v>354</v>
      </c>
      <c r="B5" s="146" t="s">
        <v>1612</v>
      </c>
      <c r="C5" s="147" t="s">
        <v>1613</v>
      </c>
      <c r="D5" s="150">
        <v>114.96</v>
      </c>
      <c r="E5" s="148">
        <v>1</v>
      </c>
      <c r="F5" s="149" t="s">
        <v>40</v>
      </c>
      <c r="G5" s="150">
        <v>114.96</v>
      </c>
      <c r="H5" s="150"/>
      <c r="I5" s="150"/>
      <c r="J5" s="150"/>
    </row>
    <row r="6" spans="1:10" ht="25.5">
      <c r="A6" s="158" t="s">
        <v>354</v>
      </c>
      <c r="B6" s="146" t="s">
        <v>1646</v>
      </c>
      <c r="C6" s="147" t="s">
        <v>1647</v>
      </c>
      <c r="D6" s="150">
        <v>82.59</v>
      </c>
      <c r="E6" s="148">
        <v>1</v>
      </c>
      <c r="F6" s="149" t="s">
        <v>40</v>
      </c>
      <c r="G6" s="150">
        <v>82.59</v>
      </c>
      <c r="H6" s="150"/>
      <c r="I6" s="150"/>
      <c r="J6" s="150"/>
    </row>
    <row r="7" spans="1:10" s="33" customFormat="1" ht="25.5">
      <c r="A7" s="158" t="s">
        <v>354</v>
      </c>
      <c r="B7" s="146" t="s">
        <v>1648</v>
      </c>
      <c r="C7" s="147" t="s">
        <v>1649</v>
      </c>
      <c r="D7" s="150">
        <v>83.74</v>
      </c>
      <c r="E7" s="148">
        <v>1</v>
      </c>
      <c r="F7" s="149" t="s">
        <v>40</v>
      </c>
      <c r="G7" s="150">
        <v>83.74</v>
      </c>
      <c r="H7" s="150">
        <v>943.83</v>
      </c>
      <c r="I7" s="150"/>
      <c r="J7" s="150">
        <f>H7-I7</f>
        <v>943.83</v>
      </c>
    </row>
    <row r="8" spans="1:10" s="33" customFormat="1" ht="15">
      <c r="A8" s="200" t="s">
        <v>309</v>
      </c>
      <c r="B8" s="26" t="s">
        <v>1614</v>
      </c>
      <c r="C8" s="27" t="s">
        <v>1615</v>
      </c>
      <c r="D8" s="21">
        <v>9.19</v>
      </c>
      <c r="E8" s="41">
        <v>2</v>
      </c>
      <c r="F8" s="42" t="s">
        <v>40</v>
      </c>
      <c r="G8" s="21">
        <v>18.38</v>
      </c>
      <c r="H8" s="21"/>
      <c r="I8" s="21"/>
      <c r="J8" s="21"/>
    </row>
    <row r="9" spans="1:10" s="33" customFormat="1" ht="25.5">
      <c r="A9" s="60" t="s">
        <v>309</v>
      </c>
      <c r="B9" s="26" t="s">
        <v>1650</v>
      </c>
      <c r="C9" s="27" t="s">
        <v>1651</v>
      </c>
      <c r="D9" s="21">
        <v>49.3</v>
      </c>
      <c r="E9" s="41">
        <v>6</v>
      </c>
      <c r="F9" s="42" t="s">
        <v>40</v>
      </c>
      <c r="G9" s="21">
        <v>295.8</v>
      </c>
      <c r="H9" s="21">
        <v>314.18</v>
      </c>
      <c r="I9" s="21">
        <v>18</v>
      </c>
      <c r="J9" s="21">
        <f>H9-I9</f>
        <v>296.18</v>
      </c>
    </row>
    <row r="10" spans="1:10" ht="25.5">
      <c r="A10" s="160" t="s">
        <v>46</v>
      </c>
      <c r="B10" s="146" t="s">
        <v>1652</v>
      </c>
      <c r="C10" s="147" t="s">
        <v>1653</v>
      </c>
      <c r="D10" s="150">
        <v>56.42</v>
      </c>
      <c r="E10" s="148">
        <v>2</v>
      </c>
      <c r="F10" s="149" t="s">
        <v>40</v>
      </c>
      <c r="G10" s="150">
        <v>112.84</v>
      </c>
      <c r="H10" s="150">
        <v>112.84</v>
      </c>
      <c r="I10" s="150"/>
      <c r="J10" s="150">
        <f>H10-I10</f>
        <v>112.84</v>
      </c>
    </row>
    <row r="11" spans="1:10" s="33" customFormat="1" ht="25.5">
      <c r="A11" s="66" t="s">
        <v>398</v>
      </c>
      <c r="B11" s="36" t="s">
        <v>1616</v>
      </c>
      <c r="C11" s="37" t="s">
        <v>1617</v>
      </c>
      <c r="D11" s="38">
        <v>70.88</v>
      </c>
      <c r="E11" s="39">
        <v>1</v>
      </c>
      <c r="F11" s="40" t="s">
        <v>40</v>
      </c>
      <c r="G11" s="38">
        <v>70.88</v>
      </c>
      <c r="H11" s="38">
        <v>70.88</v>
      </c>
      <c r="I11" s="38">
        <v>60</v>
      </c>
      <c r="J11" s="38">
        <f>H11-I11</f>
        <v>10.879999999999995</v>
      </c>
    </row>
    <row r="12" spans="1:10" ht="25.5">
      <c r="A12" s="197" t="s">
        <v>359</v>
      </c>
      <c r="B12" s="146" t="s">
        <v>1419</v>
      </c>
      <c r="C12" s="147" t="s">
        <v>1420</v>
      </c>
      <c r="D12" s="150">
        <v>66.5</v>
      </c>
      <c r="E12" s="148">
        <v>2</v>
      </c>
      <c r="F12" s="149" t="s">
        <v>40</v>
      </c>
      <c r="G12" s="150">
        <v>133</v>
      </c>
      <c r="H12" s="150">
        <v>133</v>
      </c>
      <c r="I12" s="150"/>
      <c r="J12" s="150">
        <f>H12-I12</f>
        <v>133</v>
      </c>
    </row>
    <row r="13" spans="1:10" s="33" customFormat="1" ht="38.25">
      <c r="A13" s="200" t="s">
        <v>249</v>
      </c>
      <c r="B13" s="26" t="s">
        <v>1618</v>
      </c>
      <c r="C13" s="27" t="s">
        <v>1619</v>
      </c>
      <c r="D13" s="21">
        <v>62.16</v>
      </c>
      <c r="E13" s="41">
        <v>1</v>
      </c>
      <c r="F13" s="42" t="s">
        <v>40</v>
      </c>
      <c r="G13" s="21">
        <v>62.16</v>
      </c>
      <c r="H13" s="21"/>
      <c r="I13" s="21"/>
      <c r="J13" s="21"/>
    </row>
    <row r="14" spans="1:10" s="33" customFormat="1" ht="25.5">
      <c r="A14" s="62" t="s">
        <v>249</v>
      </c>
      <c r="B14" s="26" t="s">
        <v>1652</v>
      </c>
      <c r="C14" s="27" t="s">
        <v>1653</v>
      </c>
      <c r="D14" s="21">
        <v>56.42</v>
      </c>
      <c r="E14" s="41">
        <v>3</v>
      </c>
      <c r="F14" s="42" t="s">
        <v>40</v>
      </c>
      <c r="G14" s="21">
        <v>169.26</v>
      </c>
      <c r="H14" s="21">
        <v>231.42</v>
      </c>
      <c r="I14" s="21"/>
      <c r="J14" s="21">
        <f>H14-I14</f>
        <v>231.42</v>
      </c>
    </row>
    <row r="15" spans="1:10" ht="25.5">
      <c r="A15" s="215" t="s">
        <v>1160</v>
      </c>
      <c r="B15" s="178" t="s">
        <v>531</v>
      </c>
      <c r="C15" s="179" t="s">
        <v>532</v>
      </c>
      <c r="D15" s="180">
        <v>27.8</v>
      </c>
      <c r="E15" s="181">
        <v>2</v>
      </c>
      <c r="F15" s="182" t="s">
        <v>40</v>
      </c>
      <c r="G15" s="180">
        <v>55.6</v>
      </c>
      <c r="H15" s="180"/>
      <c r="I15" s="180"/>
      <c r="J15" s="180"/>
    </row>
    <row r="16" spans="1:10" ht="15">
      <c r="A16" s="215" t="s">
        <v>1160</v>
      </c>
      <c r="B16" s="178" t="s">
        <v>1620</v>
      </c>
      <c r="C16" s="179" t="s">
        <v>1621</v>
      </c>
      <c r="D16" s="180">
        <v>97.8</v>
      </c>
      <c r="E16" s="181">
        <v>1</v>
      </c>
      <c r="F16" s="182" t="s">
        <v>40</v>
      </c>
      <c r="G16" s="180">
        <v>97.8</v>
      </c>
      <c r="H16" s="180"/>
      <c r="I16" s="180"/>
      <c r="J16" s="180"/>
    </row>
    <row r="17" spans="1:10" s="33" customFormat="1" ht="15">
      <c r="A17" s="215" t="s">
        <v>1160</v>
      </c>
      <c r="B17" s="178" t="s">
        <v>1622</v>
      </c>
      <c r="C17" s="179" t="s">
        <v>1623</v>
      </c>
      <c r="D17" s="180">
        <v>109.99</v>
      </c>
      <c r="E17" s="181">
        <v>1</v>
      </c>
      <c r="F17" s="182" t="s">
        <v>40</v>
      </c>
      <c r="G17" s="180">
        <v>109.99</v>
      </c>
      <c r="H17" s="180"/>
      <c r="I17" s="180"/>
      <c r="J17" s="180"/>
    </row>
    <row r="18" spans="1:10" ht="25.5">
      <c r="A18" s="215" t="s">
        <v>1160</v>
      </c>
      <c r="B18" s="178" t="s">
        <v>1624</v>
      </c>
      <c r="C18" s="179" t="s">
        <v>1625</v>
      </c>
      <c r="D18" s="180">
        <v>391.86</v>
      </c>
      <c r="E18" s="181">
        <v>1</v>
      </c>
      <c r="F18" s="182" t="s">
        <v>40</v>
      </c>
      <c r="G18" s="180">
        <v>391.86</v>
      </c>
      <c r="H18" s="194"/>
      <c r="I18" s="194"/>
      <c r="J18" s="180"/>
    </row>
    <row r="19" spans="1:10" ht="15">
      <c r="A19" s="216" t="s">
        <v>1160</v>
      </c>
      <c r="B19" s="178" t="s">
        <v>1614</v>
      </c>
      <c r="C19" s="179" t="s">
        <v>1615</v>
      </c>
      <c r="D19" s="180">
        <v>9.19</v>
      </c>
      <c r="E19" s="181">
        <v>10</v>
      </c>
      <c r="F19" s="182" t="s">
        <v>40</v>
      </c>
      <c r="G19" s="180">
        <v>91.9</v>
      </c>
      <c r="H19" s="194"/>
      <c r="I19" s="194"/>
      <c r="J19" s="180"/>
    </row>
    <row r="20" spans="1:10" s="33" customFormat="1" ht="38.25">
      <c r="A20" s="216" t="s">
        <v>1160</v>
      </c>
      <c r="B20" s="178" t="s">
        <v>1626</v>
      </c>
      <c r="C20" s="179" t="s">
        <v>1627</v>
      </c>
      <c r="D20" s="180">
        <v>60.98</v>
      </c>
      <c r="E20" s="181">
        <v>2</v>
      </c>
      <c r="F20" s="182" t="s">
        <v>40</v>
      </c>
      <c r="G20" s="180">
        <v>121.96</v>
      </c>
      <c r="H20" s="194"/>
      <c r="I20" s="194"/>
      <c r="J20" s="180"/>
    </row>
    <row r="21" spans="1:10" s="33" customFormat="1" ht="38.25">
      <c r="A21" s="216" t="s">
        <v>1280</v>
      </c>
      <c r="B21" s="178" t="s">
        <v>1618</v>
      </c>
      <c r="C21" s="179" t="s">
        <v>1619</v>
      </c>
      <c r="D21" s="180">
        <v>62.16</v>
      </c>
      <c r="E21" s="181">
        <v>1</v>
      </c>
      <c r="F21" s="182" t="s">
        <v>40</v>
      </c>
      <c r="G21" s="180">
        <v>62.16</v>
      </c>
      <c r="H21" s="194">
        <v>931.24</v>
      </c>
      <c r="I21" s="194">
        <v>907.22</v>
      </c>
      <c r="J21" s="180">
        <f>H21-I21</f>
        <v>24.019999999999982</v>
      </c>
    </row>
    <row r="22" spans="1:10" s="33" customFormat="1" ht="25.5">
      <c r="A22" s="60" t="s">
        <v>200</v>
      </c>
      <c r="B22" s="26" t="s">
        <v>1654</v>
      </c>
      <c r="C22" s="27" t="s">
        <v>1655</v>
      </c>
      <c r="D22" s="21">
        <v>77.2</v>
      </c>
      <c r="E22" s="41">
        <v>2</v>
      </c>
      <c r="F22" s="42" t="s">
        <v>40</v>
      </c>
      <c r="G22" s="21">
        <v>154.4</v>
      </c>
      <c r="H22" s="77"/>
      <c r="I22" s="77"/>
      <c r="J22" s="77"/>
    </row>
    <row r="23" spans="1:10" s="33" customFormat="1" ht="25.5">
      <c r="A23" s="60" t="s">
        <v>200</v>
      </c>
      <c r="B23" s="26" t="s">
        <v>1606</v>
      </c>
      <c r="C23" s="27" t="s">
        <v>1607</v>
      </c>
      <c r="D23" s="21">
        <v>282.36</v>
      </c>
      <c r="E23" s="41">
        <v>1</v>
      </c>
      <c r="F23" s="42" t="s">
        <v>40</v>
      </c>
      <c r="G23" s="21">
        <v>282.36</v>
      </c>
      <c r="H23" s="77">
        <v>436.76</v>
      </c>
      <c r="I23" s="77"/>
      <c r="J23" s="77">
        <f>H23-I23</f>
        <v>436.76</v>
      </c>
    </row>
    <row r="24" spans="1:10" ht="25.5">
      <c r="A24" s="215" t="s">
        <v>1593</v>
      </c>
      <c r="B24" s="178" t="s">
        <v>1628</v>
      </c>
      <c r="C24" s="179" t="s">
        <v>1629</v>
      </c>
      <c r="D24" s="180">
        <v>245</v>
      </c>
      <c r="E24" s="181">
        <v>1</v>
      </c>
      <c r="F24" s="182" t="s">
        <v>40</v>
      </c>
      <c r="G24" s="180">
        <v>245</v>
      </c>
      <c r="H24" s="194">
        <v>245</v>
      </c>
      <c r="I24" s="194">
        <v>245</v>
      </c>
      <c r="J24" s="180">
        <f>H24-I24</f>
        <v>0</v>
      </c>
    </row>
    <row r="25" spans="1:10" s="33" customFormat="1" ht="25.5">
      <c r="A25" s="219" t="s">
        <v>312</v>
      </c>
      <c r="B25" s="36" t="s">
        <v>1480</v>
      </c>
      <c r="C25" s="37" t="s">
        <v>1481</v>
      </c>
      <c r="D25" s="38">
        <v>34.1</v>
      </c>
      <c r="E25" s="39">
        <v>5</v>
      </c>
      <c r="F25" s="40" t="s">
        <v>40</v>
      </c>
      <c r="G25" s="38">
        <v>170.5</v>
      </c>
      <c r="H25" s="38"/>
      <c r="I25" s="38"/>
      <c r="J25" s="38"/>
    </row>
    <row r="26" spans="1:10" s="33" customFormat="1" ht="25.5">
      <c r="A26" s="220" t="s">
        <v>312</v>
      </c>
      <c r="B26" s="36" t="s">
        <v>1419</v>
      </c>
      <c r="C26" s="37" t="s">
        <v>1420</v>
      </c>
      <c r="D26" s="38">
        <v>66.5</v>
      </c>
      <c r="E26" s="39">
        <v>2</v>
      </c>
      <c r="F26" s="40" t="s">
        <v>40</v>
      </c>
      <c r="G26" s="38">
        <v>133</v>
      </c>
      <c r="H26" s="68"/>
      <c r="I26" s="68"/>
      <c r="J26" s="38"/>
    </row>
    <row r="27" spans="1:10" s="33" customFormat="1" ht="25.5">
      <c r="A27" s="60" t="s">
        <v>312</v>
      </c>
      <c r="B27" s="26" t="s">
        <v>1656</v>
      </c>
      <c r="C27" s="27" t="s">
        <v>1657</v>
      </c>
      <c r="D27" s="21">
        <v>212.52</v>
      </c>
      <c r="E27" s="41">
        <v>2</v>
      </c>
      <c r="F27" s="42" t="s">
        <v>40</v>
      </c>
      <c r="G27" s="21">
        <v>425.04</v>
      </c>
      <c r="H27" s="77">
        <v>728.54</v>
      </c>
      <c r="I27" s="77">
        <v>276</v>
      </c>
      <c r="J27" s="21">
        <f>H27-I27</f>
        <v>452.53999999999996</v>
      </c>
    </row>
    <row r="28" spans="1:10" ht="25.5">
      <c r="A28" s="158" t="s">
        <v>950</v>
      </c>
      <c r="B28" s="146" t="s">
        <v>1658</v>
      </c>
      <c r="C28" s="147" t="s">
        <v>1659</v>
      </c>
      <c r="D28" s="150">
        <v>62.5</v>
      </c>
      <c r="E28" s="148">
        <v>6</v>
      </c>
      <c r="F28" s="149" t="s">
        <v>40</v>
      </c>
      <c r="G28" s="150">
        <v>375</v>
      </c>
      <c r="H28" s="173">
        <v>375</v>
      </c>
      <c r="I28" s="173"/>
      <c r="J28" s="173">
        <f>H28-I28</f>
        <v>375</v>
      </c>
    </row>
    <row r="29" spans="1:10" s="33" customFormat="1" ht="38.25">
      <c r="A29" s="199" t="s">
        <v>262</v>
      </c>
      <c r="B29" s="26" t="s">
        <v>1630</v>
      </c>
      <c r="C29" s="27" t="s">
        <v>1631</v>
      </c>
      <c r="D29" s="21">
        <v>296.45</v>
      </c>
      <c r="E29" s="41">
        <v>1</v>
      </c>
      <c r="F29" s="42" t="s">
        <v>40</v>
      </c>
      <c r="G29" s="21">
        <v>296.45</v>
      </c>
      <c r="H29" s="21"/>
      <c r="I29" s="21"/>
      <c r="J29" s="21"/>
    </row>
    <row r="30" spans="1:10" s="33" customFormat="1" ht="38.25">
      <c r="A30" s="199" t="s">
        <v>262</v>
      </c>
      <c r="B30" s="26" t="s">
        <v>1632</v>
      </c>
      <c r="C30" s="27" t="s">
        <v>1633</v>
      </c>
      <c r="D30" s="21">
        <v>296.45</v>
      </c>
      <c r="E30" s="41">
        <v>1</v>
      </c>
      <c r="F30" s="42" t="s">
        <v>40</v>
      </c>
      <c r="G30" s="21">
        <v>296.45</v>
      </c>
      <c r="H30" s="21"/>
      <c r="I30" s="21"/>
      <c r="J30" s="21"/>
    </row>
    <row r="31" spans="1:10" s="33" customFormat="1" ht="38.25">
      <c r="A31" s="60" t="s">
        <v>262</v>
      </c>
      <c r="B31" s="26" t="s">
        <v>1660</v>
      </c>
      <c r="C31" s="27" t="s">
        <v>1661</v>
      </c>
      <c r="D31" s="21">
        <v>236.44</v>
      </c>
      <c r="E31" s="41">
        <v>1</v>
      </c>
      <c r="F31" s="42" t="s">
        <v>40</v>
      </c>
      <c r="G31" s="21">
        <v>236.44</v>
      </c>
      <c r="H31" s="77"/>
      <c r="I31" s="77"/>
      <c r="J31" s="21"/>
    </row>
    <row r="32" spans="1:10" s="33" customFormat="1" ht="25.5">
      <c r="A32" s="60" t="s">
        <v>262</v>
      </c>
      <c r="B32" s="26" t="s">
        <v>622</v>
      </c>
      <c r="C32" s="27" t="s">
        <v>623</v>
      </c>
      <c r="D32" s="21">
        <v>240.91</v>
      </c>
      <c r="E32" s="41">
        <v>1</v>
      </c>
      <c r="F32" s="42" t="s">
        <v>40</v>
      </c>
      <c r="G32" s="21">
        <v>240.91</v>
      </c>
      <c r="H32" s="77">
        <v>1070.25</v>
      </c>
      <c r="I32" s="77"/>
      <c r="J32" s="21">
        <f>H32-I32</f>
        <v>1070.25</v>
      </c>
    </row>
    <row r="33" spans="1:10" ht="38.25">
      <c r="A33" s="197" t="s">
        <v>427</v>
      </c>
      <c r="B33" s="146" t="s">
        <v>1618</v>
      </c>
      <c r="C33" s="147" t="s">
        <v>1619</v>
      </c>
      <c r="D33" s="150">
        <v>62.16</v>
      </c>
      <c r="E33" s="148">
        <v>1</v>
      </c>
      <c r="F33" s="149" t="s">
        <v>40</v>
      </c>
      <c r="G33" s="150">
        <v>62.16</v>
      </c>
      <c r="H33" s="173">
        <v>62.17</v>
      </c>
      <c r="I33" s="173"/>
      <c r="J33" s="150">
        <f>H33-I33</f>
        <v>62.17</v>
      </c>
    </row>
    <row r="34" spans="1:10" s="33" customFormat="1" ht="25.5">
      <c r="A34" s="60" t="s">
        <v>1662</v>
      </c>
      <c r="B34" s="26" t="s">
        <v>1663</v>
      </c>
      <c r="C34" s="27" t="s">
        <v>1664</v>
      </c>
      <c r="D34" s="21">
        <v>158.9</v>
      </c>
      <c r="E34" s="41">
        <v>1</v>
      </c>
      <c r="F34" s="42" t="s">
        <v>40</v>
      </c>
      <c r="G34" s="21">
        <v>158.9</v>
      </c>
      <c r="H34" s="21">
        <v>158.9</v>
      </c>
      <c r="I34" s="21"/>
      <c r="J34" s="21">
        <f>H34-I34</f>
        <v>158.9</v>
      </c>
    </row>
    <row r="35" spans="1:10" ht="25.5">
      <c r="A35" s="198" t="s">
        <v>1634</v>
      </c>
      <c r="B35" s="146" t="s">
        <v>1635</v>
      </c>
      <c r="C35" s="147" t="s">
        <v>1636</v>
      </c>
      <c r="D35" s="150">
        <v>182.28</v>
      </c>
      <c r="E35" s="148">
        <v>2</v>
      </c>
      <c r="F35" s="149" t="s">
        <v>40</v>
      </c>
      <c r="G35" s="150">
        <v>182.28</v>
      </c>
      <c r="H35" s="150">
        <v>364.56</v>
      </c>
      <c r="I35" s="150"/>
      <c r="J35" s="150">
        <f>H35-I35</f>
        <v>364.56</v>
      </c>
    </row>
    <row r="36" spans="1:10" s="33" customFormat="1" ht="38.25">
      <c r="A36" s="200" t="s">
        <v>1637</v>
      </c>
      <c r="B36" s="26" t="s">
        <v>1618</v>
      </c>
      <c r="C36" s="27" t="s">
        <v>1619</v>
      </c>
      <c r="D36" s="21">
        <v>62.16</v>
      </c>
      <c r="E36" s="41">
        <v>1</v>
      </c>
      <c r="F36" s="42" t="s">
        <v>40</v>
      </c>
      <c r="G36" s="21">
        <v>62.16</v>
      </c>
      <c r="H36" s="21"/>
      <c r="I36" s="21"/>
      <c r="J36" s="21"/>
    </row>
    <row r="37" spans="1:10" s="33" customFormat="1" ht="38.25">
      <c r="A37" s="200" t="s">
        <v>1637</v>
      </c>
      <c r="B37" s="26" t="s">
        <v>1626</v>
      </c>
      <c r="C37" s="27" t="s">
        <v>1627</v>
      </c>
      <c r="D37" s="21">
        <v>60.98</v>
      </c>
      <c r="E37" s="41">
        <v>1</v>
      </c>
      <c r="F37" s="42" t="s">
        <v>40</v>
      </c>
      <c r="G37" s="21">
        <v>60.98</v>
      </c>
      <c r="H37" s="77">
        <v>123.14</v>
      </c>
      <c r="I37" s="77"/>
      <c r="J37" s="21">
        <f>H37-I37</f>
        <v>123.14</v>
      </c>
    </row>
    <row r="38" spans="1:10" ht="25.5">
      <c r="A38" s="198" t="s">
        <v>1568</v>
      </c>
      <c r="B38" s="146" t="s">
        <v>1638</v>
      </c>
      <c r="C38" s="147" t="s">
        <v>1639</v>
      </c>
      <c r="D38" s="150">
        <v>229.61</v>
      </c>
      <c r="E38" s="148">
        <v>1</v>
      </c>
      <c r="F38" s="149" t="s">
        <v>40</v>
      </c>
      <c r="G38" s="150">
        <v>229.61</v>
      </c>
      <c r="H38" s="150"/>
      <c r="I38" s="150"/>
      <c r="J38" s="150"/>
    </row>
    <row r="39" spans="1:10" ht="25.5">
      <c r="A39" s="198" t="s">
        <v>1568</v>
      </c>
      <c r="B39" s="146" t="s">
        <v>1640</v>
      </c>
      <c r="C39" s="147" t="s">
        <v>1641</v>
      </c>
      <c r="D39" s="150">
        <v>304.04</v>
      </c>
      <c r="E39" s="148">
        <v>1</v>
      </c>
      <c r="F39" s="149" t="s">
        <v>40</v>
      </c>
      <c r="G39" s="150">
        <v>304.04</v>
      </c>
      <c r="H39" s="150">
        <v>533.65</v>
      </c>
      <c r="I39" s="150"/>
      <c r="J39" s="150">
        <f>H39-I39</f>
        <v>533.65</v>
      </c>
    </row>
    <row r="40" spans="1:10" s="33" customFormat="1" ht="38.25">
      <c r="A40" s="200" t="s">
        <v>1345</v>
      </c>
      <c r="B40" s="26" t="s">
        <v>1626</v>
      </c>
      <c r="C40" s="27" t="s">
        <v>1627</v>
      </c>
      <c r="D40" s="21">
        <v>60.98</v>
      </c>
      <c r="E40" s="41">
        <v>1</v>
      </c>
      <c r="F40" s="42" t="s">
        <v>40</v>
      </c>
      <c r="G40" s="21">
        <v>60.98</v>
      </c>
      <c r="H40" s="21">
        <v>60.98</v>
      </c>
      <c r="I40" s="21"/>
      <c r="J40" s="21">
        <f>H40-I40</f>
        <v>60.98</v>
      </c>
    </row>
    <row r="41" spans="1:10" ht="38.25">
      <c r="A41" s="216" t="s">
        <v>1347</v>
      </c>
      <c r="B41" s="178" t="s">
        <v>1618</v>
      </c>
      <c r="C41" s="179" t="s">
        <v>1619</v>
      </c>
      <c r="D41" s="180">
        <v>62.16</v>
      </c>
      <c r="E41" s="181">
        <v>1</v>
      </c>
      <c r="F41" s="182" t="s">
        <v>40</v>
      </c>
      <c r="G41" s="180">
        <v>62.16</v>
      </c>
      <c r="H41" s="180">
        <v>62.16</v>
      </c>
      <c r="I41" s="180">
        <v>59.2</v>
      </c>
      <c r="J41" s="180">
        <f>H41-I41</f>
        <v>2.9599999999999937</v>
      </c>
    </row>
    <row r="42" spans="1:10" s="33" customFormat="1" ht="25.5">
      <c r="A42" s="219" t="s">
        <v>61</v>
      </c>
      <c r="B42" s="36" t="s">
        <v>1642</v>
      </c>
      <c r="C42" s="37" t="s">
        <v>1643</v>
      </c>
      <c r="D42" s="38">
        <v>52.5</v>
      </c>
      <c r="E42" s="39">
        <v>1</v>
      </c>
      <c r="F42" s="40" t="s">
        <v>40</v>
      </c>
      <c r="G42" s="38">
        <v>52.5</v>
      </c>
      <c r="H42" s="38"/>
      <c r="I42" s="38"/>
      <c r="J42" s="38"/>
    </row>
    <row r="43" spans="1:10" s="33" customFormat="1" ht="25.5">
      <c r="A43" s="219" t="s">
        <v>61</v>
      </c>
      <c r="B43" s="36" t="s">
        <v>1644</v>
      </c>
      <c r="C43" s="37" t="s">
        <v>1645</v>
      </c>
      <c r="D43" s="38">
        <v>290.63</v>
      </c>
      <c r="E43" s="39">
        <v>1</v>
      </c>
      <c r="F43" s="40" t="s">
        <v>40</v>
      </c>
      <c r="G43" s="38">
        <v>290.63</v>
      </c>
      <c r="H43" s="38">
        <v>342.86</v>
      </c>
      <c r="I43" s="38">
        <v>316.5</v>
      </c>
      <c r="J43" s="38">
        <f>H43-I43</f>
        <v>26.360000000000014</v>
      </c>
    </row>
    <row r="44" spans="1:10" ht="38.25">
      <c r="A44" s="217" t="s">
        <v>536</v>
      </c>
      <c r="B44" s="146" t="s">
        <v>1626</v>
      </c>
      <c r="C44" s="147" t="s">
        <v>1627</v>
      </c>
      <c r="D44" s="150">
        <v>60.98</v>
      </c>
      <c r="E44" s="148">
        <v>2</v>
      </c>
      <c r="F44" s="149" t="s">
        <v>40</v>
      </c>
      <c r="G44" s="150">
        <v>121.96</v>
      </c>
      <c r="H44" s="150">
        <v>178.37</v>
      </c>
      <c r="I44" s="150"/>
      <c r="J44" s="150">
        <f>H44-I44</f>
        <v>178.37</v>
      </c>
    </row>
    <row r="45" spans="1:10" ht="25.5">
      <c r="A45" s="218" t="s">
        <v>536</v>
      </c>
      <c r="B45" s="146" t="s">
        <v>1652</v>
      </c>
      <c r="C45" s="147" t="s">
        <v>1653</v>
      </c>
      <c r="D45" s="150">
        <v>56.42</v>
      </c>
      <c r="E45" s="148">
        <v>1</v>
      </c>
      <c r="F45" s="149" t="s">
        <v>40</v>
      </c>
      <c r="G45" s="150">
        <v>56.42</v>
      </c>
      <c r="H45" s="173"/>
      <c r="I45" s="173"/>
      <c r="J45" s="150"/>
    </row>
    <row r="46" spans="1:10" s="33" customFormat="1" ht="25.5">
      <c r="A46" s="101" t="s">
        <v>34</v>
      </c>
      <c r="B46" s="26" t="s">
        <v>1665</v>
      </c>
      <c r="C46" s="27" t="s">
        <v>1666</v>
      </c>
      <c r="D46" s="21">
        <v>816</v>
      </c>
      <c r="E46" s="41">
        <v>1</v>
      </c>
      <c r="F46" s="42" t="s">
        <v>40</v>
      </c>
      <c r="G46" s="21">
        <v>816</v>
      </c>
      <c r="H46" s="77">
        <v>816</v>
      </c>
      <c r="I46" s="77"/>
      <c r="J46" s="21">
        <f>H46-I46</f>
        <v>816</v>
      </c>
    </row>
    <row r="47" spans="1:10" ht="25.5">
      <c r="A47" s="198" t="s">
        <v>1458</v>
      </c>
      <c r="B47" s="146" t="s">
        <v>1485</v>
      </c>
      <c r="C47" s="147" t="s">
        <v>1486</v>
      </c>
      <c r="D47" s="150">
        <v>417.45</v>
      </c>
      <c r="E47" s="148">
        <v>1</v>
      </c>
      <c r="F47" s="149" t="s">
        <v>40</v>
      </c>
      <c r="G47" s="150">
        <v>417.45</v>
      </c>
      <c r="H47" s="150"/>
      <c r="I47" s="150"/>
      <c r="J47" s="150"/>
    </row>
    <row r="48" spans="1:10" ht="38.25">
      <c r="A48" s="197" t="s">
        <v>1458</v>
      </c>
      <c r="B48" s="146" t="s">
        <v>1618</v>
      </c>
      <c r="C48" s="147" t="s">
        <v>1619</v>
      </c>
      <c r="D48" s="150">
        <v>62.16</v>
      </c>
      <c r="E48" s="148">
        <v>1</v>
      </c>
      <c r="F48" s="149" t="s">
        <v>40</v>
      </c>
      <c r="G48" s="150">
        <v>62.16</v>
      </c>
      <c r="H48" s="173">
        <v>479.61</v>
      </c>
      <c r="I48" s="173"/>
      <c r="J48" s="150">
        <f>H48-I48</f>
        <v>479.61</v>
      </c>
    </row>
  </sheetData>
  <sheetProtection/>
  <hyperlinks>
    <hyperlink ref="A46" r:id="rId1" display="http://forum.sibmama.ru/viewtopic.php?t=592985&amp;start=8070"/>
  </hyperlink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2" max="2" width="12.7109375" style="0" customWidth="1"/>
    <col min="3" max="3" width="4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97" t="s">
        <v>354</v>
      </c>
      <c r="B2" s="146" t="s">
        <v>1667</v>
      </c>
      <c r="C2" s="147" t="s">
        <v>1668</v>
      </c>
      <c r="D2" s="150">
        <v>64.44</v>
      </c>
      <c r="E2" s="148">
        <v>1</v>
      </c>
      <c r="F2" s="149" t="s">
        <v>40</v>
      </c>
      <c r="G2" s="150">
        <v>64.44</v>
      </c>
      <c r="H2" s="150">
        <v>64.44</v>
      </c>
      <c r="I2" s="150"/>
      <c r="J2" s="150">
        <f>H2-I2</f>
        <v>64.44</v>
      </c>
    </row>
    <row r="3" spans="1:10" s="33" customFormat="1" ht="25.5">
      <c r="A3" s="199" t="s">
        <v>309</v>
      </c>
      <c r="B3" s="26" t="s">
        <v>1669</v>
      </c>
      <c r="C3" s="27" t="s">
        <v>1670</v>
      </c>
      <c r="D3" s="21">
        <v>17.5</v>
      </c>
      <c r="E3" s="41">
        <v>10</v>
      </c>
      <c r="F3" s="42" t="s">
        <v>40</v>
      </c>
      <c r="G3" s="21">
        <v>175</v>
      </c>
      <c r="H3" s="21"/>
      <c r="I3" s="21"/>
      <c r="J3" s="21"/>
    </row>
    <row r="4" spans="1:10" s="33" customFormat="1" ht="25.5">
      <c r="A4" s="199" t="s">
        <v>309</v>
      </c>
      <c r="B4" s="26" t="s">
        <v>1671</v>
      </c>
      <c r="C4" s="27" t="s">
        <v>1672</v>
      </c>
      <c r="D4" s="21">
        <v>22</v>
      </c>
      <c r="E4" s="41">
        <v>10</v>
      </c>
      <c r="F4" s="42" t="s">
        <v>40</v>
      </c>
      <c r="G4" s="21">
        <v>220</v>
      </c>
      <c r="H4" s="21"/>
      <c r="I4" s="21"/>
      <c r="J4" s="21"/>
    </row>
    <row r="5" spans="1:10" s="33" customFormat="1" ht="25.5">
      <c r="A5" s="199" t="s">
        <v>309</v>
      </c>
      <c r="B5" s="26" t="s">
        <v>1673</v>
      </c>
      <c r="C5" s="27" t="s">
        <v>1674</v>
      </c>
      <c r="D5" s="21">
        <v>105</v>
      </c>
      <c r="E5" s="41">
        <v>1</v>
      </c>
      <c r="F5" s="42" t="s">
        <v>40</v>
      </c>
      <c r="G5" s="21">
        <v>105</v>
      </c>
      <c r="H5" s="21">
        <v>500</v>
      </c>
      <c r="I5" s="21"/>
      <c r="J5" s="21">
        <f aca="true" t="shared" si="0" ref="J5:J35">H5-I5</f>
        <v>500</v>
      </c>
    </row>
    <row r="6" spans="1:10" ht="25.5">
      <c r="A6" s="217" t="s">
        <v>46</v>
      </c>
      <c r="B6" s="146" t="s">
        <v>1675</v>
      </c>
      <c r="C6" s="147" t="s">
        <v>1676</v>
      </c>
      <c r="D6" s="150">
        <v>117</v>
      </c>
      <c r="E6" s="148">
        <v>1</v>
      </c>
      <c r="F6" s="149" t="s">
        <v>40</v>
      </c>
      <c r="G6" s="150">
        <v>117</v>
      </c>
      <c r="H6" s="150">
        <v>117</v>
      </c>
      <c r="I6" s="150"/>
      <c r="J6" s="150">
        <f t="shared" si="0"/>
        <v>117</v>
      </c>
    </row>
    <row r="7" spans="1:10" s="33" customFormat="1" ht="25.5">
      <c r="A7" s="221" t="s">
        <v>249</v>
      </c>
      <c r="B7" s="26" t="s">
        <v>1675</v>
      </c>
      <c r="C7" s="27" t="s">
        <v>1676</v>
      </c>
      <c r="D7" s="21">
        <v>117</v>
      </c>
      <c r="E7" s="41">
        <v>1</v>
      </c>
      <c r="F7" s="42" t="s">
        <v>40</v>
      </c>
      <c r="G7" s="21">
        <v>117</v>
      </c>
      <c r="H7" s="21">
        <v>117</v>
      </c>
      <c r="I7" s="21"/>
      <c r="J7" s="21">
        <f t="shared" si="0"/>
        <v>117</v>
      </c>
    </row>
    <row r="8" spans="1:10" ht="25.5">
      <c r="A8" s="198" t="s">
        <v>637</v>
      </c>
      <c r="B8" s="146" t="s">
        <v>1677</v>
      </c>
      <c r="C8" s="147" t="s">
        <v>1678</v>
      </c>
      <c r="D8" s="150">
        <v>47.18</v>
      </c>
      <c r="E8" s="148">
        <v>4</v>
      </c>
      <c r="F8" s="149" t="s">
        <v>40</v>
      </c>
      <c r="G8" s="150">
        <v>188.72</v>
      </c>
      <c r="H8" s="150">
        <v>188.7</v>
      </c>
      <c r="I8" s="150"/>
      <c r="J8" s="150">
        <f t="shared" si="0"/>
        <v>188.7</v>
      </c>
    </row>
    <row r="9" spans="1:10" s="33" customFormat="1" ht="25.5">
      <c r="A9" s="200" t="s">
        <v>75</v>
      </c>
      <c r="B9" s="26" t="s">
        <v>1667</v>
      </c>
      <c r="C9" s="27" t="s">
        <v>1668</v>
      </c>
      <c r="D9" s="21">
        <v>64.44</v>
      </c>
      <c r="E9" s="41">
        <v>2</v>
      </c>
      <c r="F9" s="42" t="s">
        <v>40</v>
      </c>
      <c r="G9" s="21">
        <v>128.88</v>
      </c>
      <c r="H9" s="21">
        <v>128.87</v>
      </c>
      <c r="I9" s="21"/>
      <c r="J9" s="21">
        <f t="shared" si="0"/>
        <v>128.87</v>
      </c>
    </row>
    <row r="10" spans="1:10" ht="25.5">
      <c r="A10" s="198" t="s">
        <v>1679</v>
      </c>
      <c r="B10" s="146" t="s">
        <v>1680</v>
      </c>
      <c r="C10" s="147" t="s">
        <v>1681</v>
      </c>
      <c r="D10" s="150">
        <v>15</v>
      </c>
      <c r="E10" s="148">
        <v>12</v>
      </c>
      <c r="F10" s="149" t="s">
        <v>40</v>
      </c>
      <c r="G10" s="150">
        <v>180</v>
      </c>
      <c r="H10" s="150"/>
      <c r="I10" s="150"/>
      <c r="J10" s="150"/>
    </row>
    <row r="11" spans="1:10" ht="25.5">
      <c r="A11" s="198" t="s">
        <v>1679</v>
      </c>
      <c r="B11" s="146" t="s">
        <v>1682</v>
      </c>
      <c r="C11" s="147" t="s">
        <v>1683</v>
      </c>
      <c r="D11" s="150">
        <v>11.5</v>
      </c>
      <c r="E11" s="148">
        <v>12</v>
      </c>
      <c r="F11" s="149" t="s">
        <v>40</v>
      </c>
      <c r="G11" s="150">
        <v>138</v>
      </c>
      <c r="H11" s="150"/>
      <c r="I11" s="150"/>
      <c r="J11" s="150"/>
    </row>
    <row r="12" spans="1:10" ht="25.5">
      <c r="A12" s="198" t="s">
        <v>1679</v>
      </c>
      <c r="B12" s="146" t="s">
        <v>1684</v>
      </c>
      <c r="C12" s="147" t="s">
        <v>1685</v>
      </c>
      <c r="D12" s="150">
        <v>15</v>
      </c>
      <c r="E12" s="148">
        <v>12</v>
      </c>
      <c r="F12" s="149" t="s">
        <v>40</v>
      </c>
      <c r="G12" s="150">
        <v>180</v>
      </c>
      <c r="H12" s="150">
        <v>498</v>
      </c>
      <c r="I12" s="150"/>
      <c r="J12" s="150">
        <f t="shared" si="0"/>
        <v>498</v>
      </c>
    </row>
    <row r="13" spans="1:10" s="33" customFormat="1" ht="15">
      <c r="A13" s="199" t="s">
        <v>312</v>
      </c>
      <c r="B13" s="26" t="s">
        <v>1686</v>
      </c>
      <c r="C13" s="27" t="s">
        <v>1687</v>
      </c>
      <c r="D13" s="21">
        <v>138.5</v>
      </c>
      <c r="E13" s="41">
        <v>4</v>
      </c>
      <c r="F13" s="42" t="s">
        <v>40</v>
      </c>
      <c r="G13" s="21">
        <v>554</v>
      </c>
      <c r="H13" s="21"/>
      <c r="I13" s="21"/>
      <c r="J13" s="21"/>
    </row>
    <row r="14" spans="1:10" s="33" customFormat="1" ht="25.5">
      <c r="A14" s="199" t="s">
        <v>312</v>
      </c>
      <c r="B14" s="26" t="s">
        <v>1688</v>
      </c>
      <c r="C14" s="27" t="s">
        <v>1689</v>
      </c>
      <c r="D14" s="21">
        <v>156.5</v>
      </c>
      <c r="E14" s="41">
        <v>2</v>
      </c>
      <c r="F14" s="42" t="s">
        <v>40</v>
      </c>
      <c r="G14" s="21">
        <v>313</v>
      </c>
      <c r="H14" s="21"/>
      <c r="I14" s="21"/>
      <c r="J14" s="21"/>
    </row>
    <row r="15" spans="1:10" s="33" customFormat="1" ht="38.25">
      <c r="A15" s="199" t="s">
        <v>312</v>
      </c>
      <c r="B15" s="26" t="s">
        <v>1074</v>
      </c>
      <c r="C15" s="27" t="s">
        <v>1075</v>
      </c>
      <c r="D15" s="21">
        <v>144.52</v>
      </c>
      <c r="E15" s="41">
        <v>1</v>
      </c>
      <c r="F15" s="42" t="s">
        <v>40</v>
      </c>
      <c r="G15" s="21">
        <v>144.52</v>
      </c>
      <c r="H15" s="21"/>
      <c r="I15" s="21"/>
      <c r="J15" s="21"/>
    </row>
    <row r="16" spans="1:10" s="33" customFormat="1" ht="25.5">
      <c r="A16" s="199" t="s">
        <v>312</v>
      </c>
      <c r="B16" s="26" t="s">
        <v>1690</v>
      </c>
      <c r="C16" s="27" t="s">
        <v>1691</v>
      </c>
      <c r="D16" s="21">
        <v>274</v>
      </c>
      <c r="E16" s="41">
        <v>1</v>
      </c>
      <c r="F16" s="42" t="s">
        <v>40</v>
      </c>
      <c r="G16" s="21">
        <v>274</v>
      </c>
      <c r="H16" s="21"/>
      <c r="I16" s="21"/>
      <c r="J16" s="21"/>
    </row>
    <row r="17" spans="1:10" s="33" customFormat="1" ht="38.25">
      <c r="A17" s="199" t="s">
        <v>312</v>
      </c>
      <c r="B17" s="26" t="s">
        <v>1074</v>
      </c>
      <c r="C17" s="27" t="s">
        <v>1075</v>
      </c>
      <c r="D17" s="21">
        <v>144.52</v>
      </c>
      <c r="E17" s="41">
        <v>1</v>
      </c>
      <c r="F17" s="42" t="s">
        <v>40</v>
      </c>
      <c r="G17" s="21">
        <v>144.52</v>
      </c>
      <c r="H17" s="21">
        <v>1430.03</v>
      </c>
      <c r="I17" s="21">
        <v>133</v>
      </c>
      <c r="J17" s="21">
        <f t="shared" si="0"/>
        <v>1297.03</v>
      </c>
    </row>
    <row r="18" spans="1:10" ht="38.25">
      <c r="A18" s="198" t="s">
        <v>317</v>
      </c>
      <c r="B18" s="146" t="s">
        <v>1692</v>
      </c>
      <c r="C18" s="147" t="s">
        <v>1693</v>
      </c>
      <c r="D18" s="150">
        <v>324</v>
      </c>
      <c r="E18" s="148">
        <v>1</v>
      </c>
      <c r="F18" s="149" t="s">
        <v>40</v>
      </c>
      <c r="G18" s="150">
        <v>324</v>
      </c>
      <c r="H18" s="150"/>
      <c r="I18" s="150"/>
      <c r="J18" s="150"/>
    </row>
    <row r="19" spans="1:10" ht="25.5">
      <c r="A19" s="198" t="s">
        <v>317</v>
      </c>
      <c r="B19" s="146" t="s">
        <v>1694</v>
      </c>
      <c r="C19" s="147" t="s">
        <v>1695</v>
      </c>
      <c r="D19" s="150">
        <v>17</v>
      </c>
      <c r="E19" s="148">
        <v>2</v>
      </c>
      <c r="F19" s="149" t="s">
        <v>40</v>
      </c>
      <c r="G19" s="150">
        <v>34</v>
      </c>
      <c r="H19" s="150"/>
      <c r="I19" s="150"/>
      <c r="J19" s="150"/>
    </row>
    <row r="20" spans="1:10" ht="15">
      <c r="A20" s="198" t="s">
        <v>317</v>
      </c>
      <c r="B20" s="146" t="s">
        <v>1327</v>
      </c>
      <c r="C20" s="147" t="s">
        <v>1328</v>
      </c>
      <c r="D20" s="150">
        <v>42.5</v>
      </c>
      <c r="E20" s="148">
        <v>1</v>
      </c>
      <c r="F20" s="149" t="s">
        <v>40</v>
      </c>
      <c r="G20" s="150">
        <v>42.5</v>
      </c>
      <c r="H20" s="150">
        <v>400.5</v>
      </c>
      <c r="I20" s="150"/>
      <c r="J20" s="150">
        <f t="shared" si="0"/>
        <v>400.5</v>
      </c>
    </row>
    <row r="21" spans="1:10" s="33" customFormat="1" ht="15">
      <c r="A21" s="199" t="s">
        <v>420</v>
      </c>
      <c r="B21" s="26" t="s">
        <v>1686</v>
      </c>
      <c r="C21" s="27" t="s">
        <v>1687</v>
      </c>
      <c r="D21" s="21">
        <v>138.5</v>
      </c>
      <c r="E21" s="41">
        <v>1</v>
      </c>
      <c r="F21" s="42" t="s">
        <v>40</v>
      </c>
      <c r="G21" s="21">
        <v>138.5</v>
      </c>
      <c r="H21" s="21">
        <v>138.5</v>
      </c>
      <c r="I21" s="21"/>
      <c r="J21" s="21">
        <f t="shared" si="0"/>
        <v>138.5</v>
      </c>
    </row>
    <row r="22" spans="1:10" ht="25.5">
      <c r="A22" s="197" t="s">
        <v>427</v>
      </c>
      <c r="B22" s="146" t="s">
        <v>1667</v>
      </c>
      <c r="C22" s="147" t="s">
        <v>1668</v>
      </c>
      <c r="D22" s="150">
        <v>64.44</v>
      </c>
      <c r="E22" s="148">
        <v>1</v>
      </c>
      <c r="F22" s="149" t="s">
        <v>40</v>
      </c>
      <c r="G22" s="150">
        <v>64.44</v>
      </c>
      <c r="H22" s="150">
        <v>64.44</v>
      </c>
      <c r="I22" s="150"/>
      <c r="J22" s="150">
        <f t="shared" si="0"/>
        <v>64.44</v>
      </c>
    </row>
    <row r="23" spans="1:10" s="33" customFormat="1" ht="15">
      <c r="A23" s="200" t="s">
        <v>380</v>
      </c>
      <c r="B23" s="26" t="s">
        <v>1696</v>
      </c>
      <c r="C23" s="27" t="s">
        <v>1697</v>
      </c>
      <c r="D23" s="21">
        <v>7</v>
      </c>
      <c r="E23" s="41">
        <v>48</v>
      </c>
      <c r="F23" s="42" t="s">
        <v>40</v>
      </c>
      <c r="G23" s="21">
        <v>336</v>
      </c>
      <c r="H23" s="21">
        <v>336</v>
      </c>
      <c r="I23" s="21">
        <v>34.02</v>
      </c>
      <c r="J23" s="21">
        <f t="shared" si="0"/>
        <v>301.98</v>
      </c>
    </row>
    <row r="24" spans="1:10" ht="25.5">
      <c r="A24" s="198" t="s">
        <v>1499</v>
      </c>
      <c r="B24" s="146" t="s">
        <v>1698</v>
      </c>
      <c r="C24" s="147" t="s">
        <v>1699</v>
      </c>
      <c r="D24" s="150">
        <v>175</v>
      </c>
      <c r="E24" s="148">
        <v>1</v>
      </c>
      <c r="F24" s="149" t="s">
        <v>40</v>
      </c>
      <c r="G24" s="150">
        <v>175</v>
      </c>
      <c r="H24" s="150">
        <v>175</v>
      </c>
      <c r="I24" s="150"/>
      <c r="J24" s="150">
        <f t="shared" si="0"/>
        <v>175</v>
      </c>
    </row>
    <row r="25" spans="1:10" s="33" customFormat="1" ht="25.5">
      <c r="A25" s="199" t="s">
        <v>332</v>
      </c>
      <c r="B25" s="26" t="s">
        <v>1700</v>
      </c>
      <c r="C25" s="27" t="s">
        <v>1701</v>
      </c>
      <c r="D25" s="21">
        <v>107.34</v>
      </c>
      <c r="E25" s="41">
        <v>1</v>
      </c>
      <c r="F25" s="42" t="s">
        <v>40</v>
      </c>
      <c r="G25" s="21">
        <v>107.34</v>
      </c>
      <c r="H25" s="21"/>
      <c r="I25" s="21"/>
      <c r="J25" s="21"/>
    </row>
    <row r="26" spans="1:10" s="33" customFormat="1" ht="25.5">
      <c r="A26" s="199" t="s">
        <v>332</v>
      </c>
      <c r="B26" s="26" t="s">
        <v>1702</v>
      </c>
      <c r="C26" s="27" t="s">
        <v>1703</v>
      </c>
      <c r="D26" s="21">
        <v>22.5</v>
      </c>
      <c r="E26" s="41">
        <v>1</v>
      </c>
      <c r="F26" s="42" t="s">
        <v>40</v>
      </c>
      <c r="G26" s="21">
        <v>22.5</v>
      </c>
      <c r="H26" s="21">
        <v>129.84</v>
      </c>
      <c r="I26" s="21"/>
      <c r="J26" s="21">
        <f t="shared" si="0"/>
        <v>129.84</v>
      </c>
    </row>
    <row r="27" spans="1:10" ht="15">
      <c r="A27" s="198" t="s">
        <v>525</v>
      </c>
      <c r="B27" s="146" t="s">
        <v>1704</v>
      </c>
      <c r="C27" s="147" t="s">
        <v>1705</v>
      </c>
      <c r="D27" s="150">
        <v>25</v>
      </c>
      <c r="E27" s="148">
        <v>1</v>
      </c>
      <c r="F27" s="149" t="s">
        <v>40</v>
      </c>
      <c r="G27" s="150">
        <v>25</v>
      </c>
      <c r="H27" s="150"/>
      <c r="I27" s="150"/>
      <c r="J27" s="150"/>
    </row>
    <row r="28" spans="1:10" ht="25.5">
      <c r="A28" s="198" t="s">
        <v>525</v>
      </c>
      <c r="B28" s="146" t="s">
        <v>1706</v>
      </c>
      <c r="C28" s="147" t="s">
        <v>1707</v>
      </c>
      <c r="D28" s="150">
        <v>62.5</v>
      </c>
      <c r="E28" s="148">
        <v>1</v>
      </c>
      <c r="F28" s="149" t="s">
        <v>40</v>
      </c>
      <c r="G28" s="150">
        <v>62.5</v>
      </c>
      <c r="H28" s="150">
        <v>87.5</v>
      </c>
      <c r="I28" s="150"/>
      <c r="J28" s="150">
        <f t="shared" si="0"/>
        <v>87.5</v>
      </c>
    </row>
    <row r="29" spans="1:10" s="33" customFormat="1" ht="25.5">
      <c r="A29" s="199" t="s">
        <v>61</v>
      </c>
      <c r="B29" s="26" t="s">
        <v>1708</v>
      </c>
      <c r="C29" s="27" t="s">
        <v>1709</v>
      </c>
      <c r="D29" s="21">
        <v>706.5</v>
      </c>
      <c r="E29" s="41">
        <v>1</v>
      </c>
      <c r="F29" s="42" t="s">
        <v>40</v>
      </c>
      <c r="G29" s="21">
        <v>706.5</v>
      </c>
      <c r="H29" s="21">
        <v>706.5</v>
      </c>
      <c r="I29" s="21"/>
      <c r="J29" s="21">
        <f t="shared" si="0"/>
        <v>706.5</v>
      </c>
    </row>
    <row r="30" spans="1:10" ht="15">
      <c r="A30" s="217" t="s">
        <v>536</v>
      </c>
      <c r="B30" s="146" t="s">
        <v>1710</v>
      </c>
      <c r="C30" s="147" t="s">
        <v>1711</v>
      </c>
      <c r="D30" s="150">
        <v>286</v>
      </c>
      <c r="E30" s="148">
        <v>1</v>
      </c>
      <c r="F30" s="149" t="s">
        <v>40</v>
      </c>
      <c r="G30" s="150">
        <v>286</v>
      </c>
      <c r="H30" s="150"/>
      <c r="I30" s="150"/>
      <c r="J30" s="150"/>
    </row>
    <row r="31" spans="1:10" ht="25.5">
      <c r="A31" s="217" t="s">
        <v>536</v>
      </c>
      <c r="B31" s="146" t="s">
        <v>1677</v>
      </c>
      <c r="C31" s="147" t="s">
        <v>1678</v>
      </c>
      <c r="D31" s="150">
        <v>47.18</v>
      </c>
      <c r="E31" s="148">
        <v>10</v>
      </c>
      <c r="F31" s="149" t="s">
        <v>40</v>
      </c>
      <c r="G31" s="150">
        <v>471.8</v>
      </c>
      <c r="H31" s="150">
        <v>757.75</v>
      </c>
      <c r="I31" s="150"/>
      <c r="J31" s="150">
        <f t="shared" si="0"/>
        <v>757.75</v>
      </c>
    </row>
    <row r="32" spans="1:10" s="33" customFormat="1" ht="25.5">
      <c r="A32" s="221" t="s">
        <v>1712</v>
      </c>
      <c r="B32" s="26" t="s">
        <v>1675</v>
      </c>
      <c r="C32" s="27" t="s">
        <v>1676</v>
      </c>
      <c r="D32" s="21">
        <v>117</v>
      </c>
      <c r="E32" s="41">
        <v>2</v>
      </c>
      <c r="F32" s="42" t="s">
        <v>40</v>
      </c>
      <c r="G32" s="21">
        <v>234</v>
      </c>
      <c r="H32" s="21">
        <v>234</v>
      </c>
      <c r="I32" s="21"/>
      <c r="J32" s="21">
        <f t="shared" si="0"/>
        <v>234</v>
      </c>
    </row>
    <row r="33" spans="1:10" ht="25.5">
      <c r="A33" s="217" t="s">
        <v>34</v>
      </c>
      <c r="B33" s="146" t="s">
        <v>1675</v>
      </c>
      <c r="C33" s="147" t="s">
        <v>1676</v>
      </c>
      <c r="D33" s="150">
        <v>117</v>
      </c>
      <c r="E33" s="148">
        <v>1</v>
      </c>
      <c r="F33" s="149" t="s">
        <v>40</v>
      </c>
      <c r="G33" s="150">
        <v>117</v>
      </c>
      <c r="H33" s="150">
        <v>117</v>
      </c>
      <c r="I33" s="150"/>
      <c r="J33" s="150">
        <f t="shared" si="0"/>
        <v>117</v>
      </c>
    </row>
    <row r="34" spans="1:10" s="33" customFormat="1" ht="25.5">
      <c r="A34" s="199" t="s">
        <v>1713</v>
      </c>
      <c r="B34" s="26" t="s">
        <v>1714</v>
      </c>
      <c r="C34" s="27" t="s">
        <v>1715</v>
      </c>
      <c r="D34" s="21">
        <v>165</v>
      </c>
      <c r="E34" s="41">
        <v>1</v>
      </c>
      <c r="F34" s="42" t="s">
        <v>40</v>
      </c>
      <c r="G34" s="21">
        <v>165</v>
      </c>
      <c r="H34" s="21">
        <v>165</v>
      </c>
      <c r="I34" s="21"/>
      <c r="J34" s="21">
        <f t="shared" si="0"/>
        <v>165</v>
      </c>
    </row>
    <row r="35" spans="1:10" ht="25.5">
      <c r="A35" s="197" t="s">
        <v>1716</v>
      </c>
      <c r="B35" s="146" t="s">
        <v>1667</v>
      </c>
      <c r="C35" s="147" t="s">
        <v>1668</v>
      </c>
      <c r="D35" s="150">
        <v>64.44</v>
      </c>
      <c r="E35" s="148">
        <v>2</v>
      </c>
      <c r="F35" s="149" t="s">
        <v>40</v>
      </c>
      <c r="G35" s="150">
        <v>128.88</v>
      </c>
      <c r="H35" s="150">
        <v>128.87</v>
      </c>
      <c r="I35" s="150"/>
      <c r="J35" s="150">
        <f t="shared" si="0"/>
        <v>128.87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237" t="s">
        <v>71</v>
      </c>
      <c r="B1" s="237"/>
      <c r="C1" s="237"/>
      <c r="D1" s="237"/>
      <c r="E1" s="237"/>
      <c r="F1" s="237"/>
      <c r="G1" s="237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421875" style="0" customWidth="1"/>
    <col min="2" max="2" width="12.140625" style="0" customWidth="1"/>
    <col min="3" max="3" width="49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25.5">
      <c r="A2" s="158" t="s">
        <v>354</v>
      </c>
      <c r="B2" s="146" t="s">
        <v>1717</v>
      </c>
      <c r="C2" s="147" t="s">
        <v>1718</v>
      </c>
      <c r="D2" s="150">
        <v>18.9</v>
      </c>
      <c r="E2" s="148">
        <v>12</v>
      </c>
      <c r="F2" s="149" t="s">
        <v>40</v>
      </c>
      <c r="G2" s="150">
        <v>226.8</v>
      </c>
      <c r="H2" s="222"/>
      <c r="I2" s="222"/>
      <c r="J2" s="222"/>
    </row>
    <row r="3" spans="1:10" ht="15">
      <c r="A3" s="156" t="s">
        <v>354</v>
      </c>
      <c r="B3" s="146" t="s">
        <v>1719</v>
      </c>
      <c r="C3" s="147" t="s">
        <v>1720</v>
      </c>
      <c r="D3" s="150">
        <v>44.29</v>
      </c>
      <c r="E3" s="148">
        <v>1</v>
      </c>
      <c r="F3" s="149" t="s">
        <v>40</v>
      </c>
      <c r="G3" s="150">
        <v>44.29</v>
      </c>
      <c r="H3" s="222">
        <v>271.09</v>
      </c>
      <c r="I3" s="222"/>
      <c r="J3" s="222">
        <f>H3-I3</f>
        <v>271.09</v>
      </c>
    </row>
    <row r="4" spans="1:10" s="33" customFormat="1" ht="25.5">
      <c r="A4" s="60" t="s">
        <v>309</v>
      </c>
      <c r="B4" s="26" t="s">
        <v>1721</v>
      </c>
      <c r="C4" s="27" t="s">
        <v>1722</v>
      </c>
      <c r="D4" s="21">
        <v>55.5</v>
      </c>
      <c r="E4" s="41">
        <v>1</v>
      </c>
      <c r="F4" s="42" t="s">
        <v>40</v>
      </c>
      <c r="G4" s="21">
        <v>55.5</v>
      </c>
      <c r="H4" s="86"/>
      <c r="I4" s="86"/>
      <c r="J4" s="86"/>
    </row>
    <row r="5" spans="1:10" s="33" customFormat="1" ht="15">
      <c r="A5" s="60" t="s">
        <v>309</v>
      </c>
      <c r="B5" s="26" t="s">
        <v>1723</v>
      </c>
      <c r="C5" s="27" t="s">
        <v>1724</v>
      </c>
      <c r="D5" s="21">
        <v>31.06</v>
      </c>
      <c r="E5" s="41">
        <v>1</v>
      </c>
      <c r="F5" s="42" t="s">
        <v>40</v>
      </c>
      <c r="G5" s="21">
        <v>31.06</v>
      </c>
      <c r="H5" s="86">
        <v>86.56</v>
      </c>
      <c r="I5" s="86"/>
      <c r="J5" s="86">
        <f aca="true" t="shared" si="0" ref="J5:J36">H5-I5</f>
        <v>86.56</v>
      </c>
    </row>
    <row r="6" spans="1:10" ht="15">
      <c r="A6" s="158" t="s">
        <v>689</v>
      </c>
      <c r="B6" s="146" t="s">
        <v>622</v>
      </c>
      <c r="C6" s="147" t="s">
        <v>623</v>
      </c>
      <c r="D6" s="150">
        <v>257.5</v>
      </c>
      <c r="E6" s="148">
        <v>1</v>
      </c>
      <c r="F6" s="149" t="s">
        <v>40</v>
      </c>
      <c r="G6" s="150">
        <v>257.5</v>
      </c>
      <c r="H6" s="222"/>
      <c r="I6" s="222"/>
      <c r="J6" s="222"/>
    </row>
    <row r="7" spans="1:10" ht="25.5">
      <c r="A7" s="158" t="s">
        <v>689</v>
      </c>
      <c r="B7" s="146" t="s">
        <v>1725</v>
      </c>
      <c r="C7" s="147" t="s">
        <v>1726</v>
      </c>
      <c r="D7" s="150">
        <v>1039.5</v>
      </c>
      <c r="E7" s="148">
        <v>1</v>
      </c>
      <c r="F7" s="149" t="s">
        <v>40</v>
      </c>
      <c r="G7" s="150">
        <v>1039.5</v>
      </c>
      <c r="H7" s="222"/>
      <c r="I7" s="222"/>
      <c r="J7" s="222"/>
    </row>
    <row r="8" spans="1:10" ht="38.25">
      <c r="A8" s="158" t="s">
        <v>689</v>
      </c>
      <c r="B8" s="146" t="s">
        <v>1727</v>
      </c>
      <c r="C8" s="147" t="s">
        <v>1728</v>
      </c>
      <c r="D8" s="150">
        <v>226.25</v>
      </c>
      <c r="E8" s="148">
        <v>1</v>
      </c>
      <c r="F8" s="149" t="s">
        <v>40</v>
      </c>
      <c r="G8" s="150">
        <v>226.25</v>
      </c>
      <c r="H8" s="222">
        <v>1523.25</v>
      </c>
      <c r="I8" s="222"/>
      <c r="J8" s="222">
        <f t="shared" si="0"/>
        <v>1523.25</v>
      </c>
    </row>
    <row r="9" spans="1:10" s="33" customFormat="1" ht="25.5">
      <c r="A9" s="60" t="s">
        <v>1729</v>
      </c>
      <c r="B9" s="26" t="s">
        <v>1730</v>
      </c>
      <c r="C9" s="27" t="s">
        <v>1731</v>
      </c>
      <c r="D9" s="21">
        <v>45</v>
      </c>
      <c r="E9" s="41">
        <v>1</v>
      </c>
      <c r="F9" s="42" t="s">
        <v>40</v>
      </c>
      <c r="G9" s="21">
        <v>45</v>
      </c>
      <c r="H9" s="86"/>
      <c r="I9" s="86"/>
      <c r="J9" s="86"/>
    </row>
    <row r="10" spans="1:10" s="33" customFormat="1" ht="15">
      <c r="A10" s="60" t="s">
        <v>1729</v>
      </c>
      <c r="B10" s="26" t="s">
        <v>1732</v>
      </c>
      <c r="C10" s="27" t="s">
        <v>1733</v>
      </c>
      <c r="D10" s="21">
        <v>180.42</v>
      </c>
      <c r="E10" s="41">
        <v>1</v>
      </c>
      <c r="F10" s="42" t="s">
        <v>40</v>
      </c>
      <c r="G10" s="21">
        <v>180.45</v>
      </c>
      <c r="H10" s="86"/>
      <c r="I10" s="86"/>
      <c r="J10" s="86"/>
    </row>
    <row r="11" spans="1:10" s="33" customFormat="1" ht="15">
      <c r="A11" s="60" t="s">
        <v>1729</v>
      </c>
      <c r="B11" s="26" t="s">
        <v>1734</v>
      </c>
      <c r="C11" s="27" t="s">
        <v>1735</v>
      </c>
      <c r="D11" s="21">
        <v>172.74</v>
      </c>
      <c r="E11" s="41">
        <v>2</v>
      </c>
      <c r="F11" s="42" t="s">
        <v>40</v>
      </c>
      <c r="G11" s="21">
        <v>345.48</v>
      </c>
      <c r="H11" s="86"/>
      <c r="I11" s="86"/>
      <c r="J11" s="86"/>
    </row>
    <row r="12" spans="1:10" s="33" customFormat="1" ht="25.5">
      <c r="A12" s="60" t="s">
        <v>1729</v>
      </c>
      <c r="B12" s="26" t="s">
        <v>1736</v>
      </c>
      <c r="C12" s="27" t="s">
        <v>1737</v>
      </c>
      <c r="D12" s="21">
        <v>36.3</v>
      </c>
      <c r="E12" s="41">
        <v>2</v>
      </c>
      <c r="F12" s="42" t="s">
        <v>40</v>
      </c>
      <c r="G12" s="21">
        <v>72.6</v>
      </c>
      <c r="H12" s="86">
        <v>643.49</v>
      </c>
      <c r="I12" s="86"/>
      <c r="J12" s="86">
        <f t="shared" si="0"/>
        <v>643.49</v>
      </c>
    </row>
    <row r="13" spans="1:10" ht="25.5">
      <c r="A13" s="196" t="s">
        <v>1738</v>
      </c>
      <c r="B13" s="146" t="s">
        <v>1145</v>
      </c>
      <c r="C13" s="147" t="s">
        <v>1146</v>
      </c>
      <c r="D13" s="150">
        <v>10.5</v>
      </c>
      <c r="E13" s="148">
        <v>1</v>
      </c>
      <c r="F13" s="149" t="s">
        <v>40</v>
      </c>
      <c r="G13" s="150">
        <v>10.5</v>
      </c>
      <c r="H13" s="222"/>
      <c r="I13" s="222"/>
      <c r="J13" s="222"/>
    </row>
    <row r="14" spans="1:10" ht="25.5">
      <c r="A14" s="196" t="s">
        <v>1738</v>
      </c>
      <c r="B14" s="146" t="s">
        <v>1739</v>
      </c>
      <c r="C14" s="147" t="s">
        <v>1740</v>
      </c>
      <c r="D14" s="150">
        <v>59.67</v>
      </c>
      <c r="E14" s="148">
        <v>1</v>
      </c>
      <c r="F14" s="149" t="s">
        <v>40</v>
      </c>
      <c r="G14" s="150">
        <v>59.67</v>
      </c>
      <c r="H14" s="222">
        <v>70.17</v>
      </c>
      <c r="I14" s="222"/>
      <c r="J14" s="222">
        <f t="shared" si="0"/>
        <v>70.17</v>
      </c>
    </row>
    <row r="15" spans="1:10" s="33" customFormat="1" ht="38.25">
      <c r="A15" s="101" t="s">
        <v>1262</v>
      </c>
      <c r="B15" s="26" t="s">
        <v>1263</v>
      </c>
      <c r="C15" s="27" t="s">
        <v>1264</v>
      </c>
      <c r="D15" s="21">
        <v>493.05</v>
      </c>
      <c r="E15" s="41">
        <v>1</v>
      </c>
      <c r="F15" s="42" t="s">
        <v>40</v>
      </c>
      <c r="G15" s="21">
        <v>493.05</v>
      </c>
      <c r="H15" s="86">
        <v>493.05</v>
      </c>
      <c r="I15" s="86"/>
      <c r="J15" s="86">
        <f t="shared" si="0"/>
        <v>493.05</v>
      </c>
    </row>
    <row r="16" spans="1:10" ht="25.5">
      <c r="A16" s="156" t="s">
        <v>1741</v>
      </c>
      <c r="B16" s="146" t="s">
        <v>1742</v>
      </c>
      <c r="C16" s="147" t="s">
        <v>1743</v>
      </c>
      <c r="D16" s="150">
        <v>154.98</v>
      </c>
      <c r="E16" s="148">
        <v>1</v>
      </c>
      <c r="F16" s="149" t="s">
        <v>40</v>
      </c>
      <c r="G16" s="150">
        <v>154.98</v>
      </c>
      <c r="H16" s="222">
        <v>154.98</v>
      </c>
      <c r="I16" s="222"/>
      <c r="J16" s="222">
        <f t="shared" si="0"/>
        <v>154.98</v>
      </c>
    </row>
    <row r="17" spans="1:10" s="33" customFormat="1" ht="15">
      <c r="A17" s="60" t="s">
        <v>1679</v>
      </c>
      <c r="B17" s="26" t="s">
        <v>1744</v>
      </c>
      <c r="C17" s="27" t="s">
        <v>1745</v>
      </c>
      <c r="D17" s="21">
        <v>57.67</v>
      </c>
      <c r="E17" s="41">
        <v>1</v>
      </c>
      <c r="F17" s="42" t="s">
        <v>40</v>
      </c>
      <c r="G17" s="21">
        <v>57.67</v>
      </c>
      <c r="H17" s="86">
        <v>57.67</v>
      </c>
      <c r="I17" s="86"/>
      <c r="J17" s="86">
        <f t="shared" si="0"/>
        <v>57.67</v>
      </c>
    </row>
    <row r="18" spans="1:10" ht="25.5">
      <c r="A18" s="158" t="s">
        <v>312</v>
      </c>
      <c r="B18" s="146" t="s">
        <v>1690</v>
      </c>
      <c r="C18" s="147" t="s">
        <v>1691</v>
      </c>
      <c r="D18" s="150">
        <v>278.67</v>
      </c>
      <c r="E18" s="148">
        <v>2</v>
      </c>
      <c r="F18" s="149" t="s">
        <v>40</v>
      </c>
      <c r="G18" s="150">
        <v>557.34</v>
      </c>
      <c r="H18" s="222"/>
      <c r="I18" s="222"/>
      <c r="J18" s="222"/>
    </row>
    <row r="19" spans="1:10" ht="25.5">
      <c r="A19" s="158" t="s">
        <v>312</v>
      </c>
      <c r="B19" s="146" t="s">
        <v>1746</v>
      </c>
      <c r="C19" s="147" t="s">
        <v>1747</v>
      </c>
      <c r="D19" s="150">
        <v>55.92</v>
      </c>
      <c r="E19" s="148">
        <v>6</v>
      </c>
      <c r="F19" s="149" t="s">
        <v>40</v>
      </c>
      <c r="G19" s="150">
        <v>335.52</v>
      </c>
      <c r="H19" s="222">
        <v>893.01</v>
      </c>
      <c r="I19" s="222"/>
      <c r="J19" s="222">
        <f t="shared" si="0"/>
        <v>893.01</v>
      </c>
    </row>
    <row r="20" spans="1:10" s="33" customFormat="1" ht="15">
      <c r="A20" s="101" t="s">
        <v>1748</v>
      </c>
      <c r="B20" s="26" t="s">
        <v>1749</v>
      </c>
      <c r="C20" s="27" t="s">
        <v>1750</v>
      </c>
      <c r="D20" s="21">
        <v>226.98</v>
      </c>
      <c r="E20" s="41">
        <v>1</v>
      </c>
      <c r="F20" s="42" t="s">
        <v>40</v>
      </c>
      <c r="G20" s="21">
        <v>226.98</v>
      </c>
      <c r="H20" s="86"/>
      <c r="I20" s="86"/>
      <c r="J20" s="86"/>
    </row>
    <row r="21" spans="1:10" s="33" customFormat="1" ht="25.5">
      <c r="A21" s="61" t="s">
        <v>1748</v>
      </c>
      <c r="B21" s="26" t="s">
        <v>1742</v>
      </c>
      <c r="C21" s="27" t="s">
        <v>1743</v>
      </c>
      <c r="D21" s="21">
        <v>154.98</v>
      </c>
      <c r="E21" s="41">
        <v>1</v>
      </c>
      <c r="F21" s="42" t="s">
        <v>40</v>
      </c>
      <c r="G21" s="21">
        <v>154.98</v>
      </c>
      <c r="H21" s="86">
        <v>381.96</v>
      </c>
      <c r="I21" s="86"/>
      <c r="J21" s="86">
        <f t="shared" si="0"/>
        <v>381.96</v>
      </c>
    </row>
    <row r="22" spans="1:10" ht="25.5">
      <c r="A22" s="158" t="s">
        <v>420</v>
      </c>
      <c r="B22" s="146" t="s">
        <v>1736</v>
      </c>
      <c r="C22" s="147" t="s">
        <v>1737</v>
      </c>
      <c r="D22" s="150">
        <v>36.3</v>
      </c>
      <c r="E22" s="148">
        <v>1</v>
      </c>
      <c r="F22" s="149" t="s">
        <v>40</v>
      </c>
      <c r="G22" s="150">
        <v>36.3</v>
      </c>
      <c r="H22" s="222">
        <v>36.3</v>
      </c>
      <c r="I22" s="222"/>
      <c r="J22" s="222">
        <f t="shared" si="0"/>
        <v>36.3</v>
      </c>
    </row>
    <row r="23" spans="1:10" s="33" customFormat="1" ht="15">
      <c r="A23" s="61" t="s">
        <v>1292</v>
      </c>
      <c r="B23" s="26" t="s">
        <v>1719</v>
      </c>
      <c r="C23" s="27" t="s">
        <v>1720</v>
      </c>
      <c r="D23" s="21">
        <v>44.29</v>
      </c>
      <c r="E23" s="41">
        <v>4</v>
      </c>
      <c r="F23" s="42" t="s">
        <v>40</v>
      </c>
      <c r="G23" s="21">
        <v>117.16</v>
      </c>
      <c r="H23" s="86">
        <v>177.16</v>
      </c>
      <c r="I23" s="86"/>
      <c r="J23" s="86">
        <f t="shared" si="0"/>
        <v>177.16</v>
      </c>
    </row>
    <row r="24" spans="1:10" ht="15">
      <c r="A24" s="156" t="s">
        <v>427</v>
      </c>
      <c r="B24" s="146" t="s">
        <v>1719</v>
      </c>
      <c r="C24" s="147" t="s">
        <v>1720</v>
      </c>
      <c r="D24" s="150">
        <v>44.29</v>
      </c>
      <c r="E24" s="148">
        <v>1</v>
      </c>
      <c r="F24" s="149" t="s">
        <v>40</v>
      </c>
      <c r="G24" s="150">
        <v>44.29</v>
      </c>
      <c r="H24" s="222">
        <v>44.29</v>
      </c>
      <c r="I24" s="222"/>
      <c r="J24" s="222">
        <f t="shared" si="0"/>
        <v>44.29</v>
      </c>
    </row>
    <row r="25" spans="1:10" s="33" customFormat="1" ht="15">
      <c r="A25" s="61" t="s">
        <v>1751</v>
      </c>
      <c r="B25" s="26" t="s">
        <v>1719</v>
      </c>
      <c r="C25" s="27" t="s">
        <v>1720</v>
      </c>
      <c r="D25" s="21">
        <v>44.29</v>
      </c>
      <c r="E25" s="41">
        <v>2</v>
      </c>
      <c r="F25" s="42" t="s">
        <v>40</v>
      </c>
      <c r="G25" s="21">
        <v>88.58</v>
      </c>
      <c r="H25" s="86">
        <v>88.58</v>
      </c>
      <c r="I25" s="86"/>
      <c r="J25" s="86">
        <f t="shared" si="0"/>
        <v>88.58</v>
      </c>
    </row>
    <row r="26" spans="1:10" ht="25.5">
      <c r="A26" s="158" t="s">
        <v>1752</v>
      </c>
      <c r="B26" s="146" t="s">
        <v>412</v>
      </c>
      <c r="C26" s="147" t="s">
        <v>413</v>
      </c>
      <c r="D26" s="150">
        <v>52.5</v>
      </c>
      <c r="E26" s="148">
        <v>12</v>
      </c>
      <c r="F26" s="149" t="s">
        <v>40</v>
      </c>
      <c r="G26" s="150">
        <v>630</v>
      </c>
      <c r="H26" s="222"/>
      <c r="I26" s="222"/>
      <c r="J26" s="222"/>
    </row>
    <row r="27" spans="1:10" ht="25.5">
      <c r="A27" s="158" t="s">
        <v>1752</v>
      </c>
      <c r="B27" s="146" t="s">
        <v>863</v>
      </c>
      <c r="C27" s="147" t="s">
        <v>864</v>
      </c>
      <c r="D27" s="150">
        <v>58.5</v>
      </c>
      <c r="E27" s="148">
        <v>12</v>
      </c>
      <c r="F27" s="149" t="s">
        <v>40</v>
      </c>
      <c r="G27" s="150">
        <v>702</v>
      </c>
      <c r="H27" s="222">
        <v>1332</v>
      </c>
      <c r="I27" s="222"/>
      <c r="J27" s="222">
        <f t="shared" si="0"/>
        <v>1332</v>
      </c>
    </row>
    <row r="28" spans="1:10" s="33" customFormat="1" ht="25.5">
      <c r="A28" s="60" t="s">
        <v>332</v>
      </c>
      <c r="B28" s="26" t="s">
        <v>1753</v>
      </c>
      <c r="C28" s="27" t="s">
        <v>1754</v>
      </c>
      <c r="D28" s="21">
        <v>36</v>
      </c>
      <c r="E28" s="41">
        <v>1</v>
      </c>
      <c r="F28" s="42" t="s">
        <v>40</v>
      </c>
      <c r="G28" s="21">
        <v>36</v>
      </c>
      <c r="H28" s="86">
        <v>36</v>
      </c>
      <c r="I28" s="86"/>
      <c r="J28" s="86">
        <f t="shared" si="0"/>
        <v>36</v>
      </c>
    </row>
    <row r="29" spans="1:10" ht="25.5">
      <c r="A29" s="158" t="s">
        <v>1755</v>
      </c>
      <c r="B29" s="146" t="s">
        <v>1756</v>
      </c>
      <c r="C29" s="147" t="s">
        <v>1757</v>
      </c>
      <c r="D29" s="150">
        <v>1673.32</v>
      </c>
      <c r="E29" s="148">
        <v>1</v>
      </c>
      <c r="F29" s="149" t="s">
        <v>40</v>
      </c>
      <c r="G29" s="150">
        <v>1673.32</v>
      </c>
      <c r="H29" s="222"/>
      <c r="I29" s="222"/>
      <c r="J29" s="222"/>
    </row>
    <row r="30" spans="1:10" ht="15">
      <c r="A30" s="158" t="s">
        <v>963</v>
      </c>
      <c r="B30" s="146" t="s">
        <v>1758</v>
      </c>
      <c r="C30" s="147" t="s">
        <v>1759</v>
      </c>
      <c r="D30" s="150">
        <v>157.5</v>
      </c>
      <c r="E30" s="148">
        <v>1</v>
      </c>
      <c r="F30" s="149" t="s">
        <v>40</v>
      </c>
      <c r="G30" s="150">
        <v>157.5</v>
      </c>
      <c r="H30" s="222">
        <v>1830.82</v>
      </c>
      <c r="I30" s="222"/>
      <c r="J30" s="222">
        <f t="shared" si="0"/>
        <v>1830.82</v>
      </c>
    </row>
    <row r="31" spans="1:10" s="33" customFormat="1" ht="25.5">
      <c r="A31" s="60" t="s">
        <v>34</v>
      </c>
      <c r="B31" s="26" t="s">
        <v>1760</v>
      </c>
      <c r="C31" s="27" t="s">
        <v>1761</v>
      </c>
      <c r="D31" s="21">
        <v>151.47</v>
      </c>
      <c r="E31" s="41">
        <v>2</v>
      </c>
      <c r="F31" s="42" t="s">
        <v>40</v>
      </c>
      <c r="G31" s="21">
        <v>302.94</v>
      </c>
      <c r="H31" s="86">
        <v>302.94</v>
      </c>
      <c r="I31" s="86"/>
      <c r="J31" s="86">
        <f t="shared" si="0"/>
        <v>302.94</v>
      </c>
    </row>
    <row r="32" spans="1:10" ht="15">
      <c r="A32" s="156" t="s">
        <v>1361</v>
      </c>
      <c r="B32" s="146" t="s">
        <v>1719</v>
      </c>
      <c r="C32" s="147" t="s">
        <v>1720</v>
      </c>
      <c r="D32" s="150">
        <v>44.29</v>
      </c>
      <c r="E32" s="148">
        <v>1</v>
      </c>
      <c r="F32" s="149" t="s">
        <v>40</v>
      </c>
      <c r="G32" s="150">
        <v>44.29</v>
      </c>
      <c r="H32" s="222">
        <v>44.29</v>
      </c>
      <c r="I32" s="222"/>
      <c r="J32" s="222">
        <f t="shared" si="0"/>
        <v>44.29</v>
      </c>
    </row>
    <row r="33" spans="1:10" s="33" customFormat="1" ht="15">
      <c r="A33" s="61" t="s">
        <v>1762</v>
      </c>
      <c r="B33" s="26" t="s">
        <v>1719</v>
      </c>
      <c r="C33" s="27" t="s">
        <v>1720</v>
      </c>
      <c r="D33" s="21">
        <v>44.29</v>
      </c>
      <c r="E33" s="41">
        <v>1</v>
      </c>
      <c r="F33" s="42" t="s">
        <v>40</v>
      </c>
      <c r="G33" s="21">
        <v>44.29</v>
      </c>
      <c r="H33" s="86">
        <v>44.29</v>
      </c>
      <c r="I33" s="86"/>
      <c r="J33" s="86">
        <f t="shared" si="0"/>
        <v>44.29</v>
      </c>
    </row>
    <row r="34" spans="1:10" ht="25.5">
      <c r="A34" s="158" t="s">
        <v>1763</v>
      </c>
      <c r="B34" s="146" t="s">
        <v>1764</v>
      </c>
      <c r="C34" s="147" t="s">
        <v>1765</v>
      </c>
      <c r="D34" s="150">
        <v>79.04</v>
      </c>
      <c r="E34" s="148">
        <v>1</v>
      </c>
      <c r="F34" s="149" t="s">
        <v>40</v>
      </c>
      <c r="G34" s="150">
        <v>79.04</v>
      </c>
      <c r="H34" s="222">
        <v>79.04</v>
      </c>
      <c r="I34" s="222"/>
      <c r="J34" s="222">
        <f t="shared" si="0"/>
        <v>79.04</v>
      </c>
    </row>
    <row r="35" spans="1:10" s="33" customFormat="1" ht="25.5">
      <c r="A35" s="60" t="s">
        <v>1716</v>
      </c>
      <c r="B35" s="26" t="s">
        <v>1766</v>
      </c>
      <c r="C35" s="27" t="s">
        <v>1767</v>
      </c>
      <c r="D35" s="21">
        <v>70.5</v>
      </c>
      <c r="E35" s="41">
        <v>1</v>
      </c>
      <c r="F35" s="42" t="s">
        <v>40</v>
      </c>
      <c r="G35" s="21">
        <v>70.5</v>
      </c>
      <c r="H35" s="86"/>
      <c r="I35" s="86"/>
      <c r="J35" s="86"/>
    </row>
    <row r="36" spans="1:10" s="33" customFormat="1" ht="15">
      <c r="A36" s="61" t="s">
        <v>1716</v>
      </c>
      <c r="B36" s="26" t="s">
        <v>1719</v>
      </c>
      <c r="C36" s="27" t="s">
        <v>1720</v>
      </c>
      <c r="D36" s="21">
        <v>44.29</v>
      </c>
      <c r="E36" s="41">
        <v>2</v>
      </c>
      <c r="F36" s="42" t="s">
        <v>40</v>
      </c>
      <c r="G36" s="21">
        <v>88.58</v>
      </c>
      <c r="H36" s="86">
        <v>159.08</v>
      </c>
      <c r="I36" s="86"/>
      <c r="J36" s="86">
        <f t="shared" si="0"/>
        <v>159.08</v>
      </c>
    </row>
  </sheetData>
  <sheetProtection/>
  <hyperlinks>
    <hyperlink ref="A13" r:id="rId1" display="http://forum.sibmama.ru/viewtopic.php?t=592985&amp;start=8640"/>
    <hyperlink ref="A15:A16" r:id="rId2" display="http://ok.ru/profile/374365872177"/>
    <hyperlink ref="A20" r:id="rId3" display="http://forum.sibmama.ru/viewtopic.php?p=56118573"/>
    <hyperlink ref="A15" r:id="rId4" display="http://forum.sibmama.ru/viewtopic.php?t=592985&amp;start=8700"/>
    <hyperlink ref="A14" r:id="rId5" display="http://forum.sibmama.ru/viewtopic.php?t=592985&amp;start=8640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2" max="2" width="11.421875" style="0" customWidth="1"/>
    <col min="3" max="3" width="53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226" t="s">
        <v>354</v>
      </c>
      <c r="B2" s="227" t="s">
        <v>1768</v>
      </c>
      <c r="C2" s="227" t="s">
        <v>1769</v>
      </c>
      <c r="D2" s="210">
        <v>55.78</v>
      </c>
      <c r="E2" s="210">
        <v>7</v>
      </c>
      <c r="F2" s="209" t="s">
        <v>40</v>
      </c>
      <c r="G2" s="210">
        <v>390.46</v>
      </c>
      <c r="H2" s="210">
        <v>517.51</v>
      </c>
      <c r="I2" s="210">
        <v>390.46</v>
      </c>
      <c r="J2" s="210">
        <f>H2-I2</f>
        <v>127.05000000000001</v>
      </c>
    </row>
    <row r="3" spans="1:10" s="33" customFormat="1" ht="15">
      <c r="A3" s="158" t="s">
        <v>354</v>
      </c>
      <c r="B3" s="146" t="s">
        <v>1812</v>
      </c>
      <c r="C3" s="147" t="s">
        <v>1813</v>
      </c>
      <c r="D3" s="150">
        <v>63.53</v>
      </c>
      <c r="E3" s="148">
        <v>2</v>
      </c>
      <c r="F3" s="149" t="s">
        <v>40</v>
      </c>
      <c r="G3" s="150">
        <v>127.06</v>
      </c>
      <c r="H3" s="150"/>
      <c r="I3" s="150"/>
      <c r="J3" s="150"/>
    </row>
    <row r="4" spans="1:10" s="229" customFormat="1" ht="25.5">
      <c r="A4" s="21" t="s">
        <v>309</v>
      </c>
      <c r="B4" s="26" t="s">
        <v>1770</v>
      </c>
      <c r="C4" s="27" t="s">
        <v>1771</v>
      </c>
      <c r="D4" s="21">
        <v>115.88</v>
      </c>
      <c r="E4" s="41">
        <v>1</v>
      </c>
      <c r="F4" s="42" t="s">
        <v>40</v>
      </c>
      <c r="G4" s="21">
        <v>115.88</v>
      </c>
      <c r="H4" s="21">
        <v>247.66</v>
      </c>
      <c r="I4" s="21">
        <v>116</v>
      </c>
      <c r="J4" s="21">
        <f>H4-I4</f>
        <v>131.66</v>
      </c>
    </row>
    <row r="5" spans="1:10" s="229" customFormat="1" ht="25.5">
      <c r="A5" s="60" t="s">
        <v>309</v>
      </c>
      <c r="B5" s="26" t="s">
        <v>1814</v>
      </c>
      <c r="C5" s="27" t="s">
        <v>1815</v>
      </c>
      <c r="D5" s="21">
        <v>131.78</v>
      </c>
      <c r="E5" s="41">
        <v>1</v>
      </c>
      <c r="F5" s="42" t="s">
        <v>40</v>
      </c>
      <c r="G5" s="21">
        <v>131.78</v>
      </c>
      <c r="H5" s="21"/>
      <c r="I5" s="21"/>
      <c r="J5" s="21"/>
    </row>
    <row r="6" spans="1:10" s="33" customFormat="1" ht="25.5">
      <c r="A6" s="228" t="s">
        <v>689</v>
      </c>
      <c r="B6" s="146" t="s">
        <v>1816</v>
      </c>
      <c r="C6" s="147" t="s">
        <v>1817</v>
      </c>
      <c r="D6" s="150">
        <v>1411.2</v>
      </c>
      <c r="E6" s="148">
        <v>1</v>
      </c>
      <c r="F6" s="149" t="s">
        <v>40</v>
      </c>
      <c r="G6" s="150">
        <v>1411.2</v>
      </c>
      <c r="H6" s="150">
        <v>1411.2</v>
      </c>
      <c r="I6" s="150"/>
      <c r="J6" s="150">
        <f>H6-I6</f>
        <v>1411.2</v>
      </c>
    </row>
    <row r="7" spans="1:10" s="33" customFormat="1" ht="15">
      <c r="A7" s="28" t="s">
        <v>1729</v>
      </c>
      <c r="B7" s="29" t="s">
        <v>1772</v>
      </c>
      <c r="C7" s="30" t="s">
        <v>1773</v>
      </c>
      <c r="D7" s="28">
        <v>20.75</v>
      </c>
      <c r="E7" s="31">
        <v>1</v>
      </c>
      <c r="F7" s="32" t="s">
        <v>40</v>
      </c>
      <c r="G7" s="28">
        <v>20.75</v>
      </c>
      <c r="H7" s="28"/>
      <c r="I7" s="28"/>
      <c r="J7" s="28"/>
    </row>
    <row r="8" spans="1:10" s="33" customFormat="1" ht="30">
      <c r="A8" s="28" t="s">
        <v>1729</v>
      </c>
      <c r="B8" s="230" t="s">
        <v>1677</v>
      </c>
      <c r="C8" s="231" t="s">
        <v>1678</v>
      </c>
      <c r="D8" s="28">
        <v>46.25</v>
      </c>
      <c r="E8" s="28">
        <v>4</v>
      </c>
      <c r="F8" s="32" t="s">
        <v>40</v>
      </c>
      <c r="G8" s="28">
        <v>185</v>
      </c>
      <c r="H8" s="28">
        <v>226.5</v>
      </c>
      <c r="I8" s="28">
        <v>205.75</v>
      </c>
      <c r="J8" s="28">
        <f>H8-I8</f>
        <v>20.75</v>
      </c>
    </row>
    <row r="9" spans="1:10" s="33" customFormat="1" ht="15">
      <c r="A9" s="60" t="s">
        <v>1729</v>
      </c>
      <c r="B9" s="26" t="s">
        <v>1772</v>
      </c>
      <c r="C9" s="27" t="s">
        <v>1773</v>
      </c>
      <c r="D9" s="21">
        <v>20.75</v>
      </c>
      <c r="E9" s="41">
        <v>1</v>
      </c>
      <c r="F9" s="42" t="s">
        <v>40</v>
      </c>
      <c r="G9" s="21">
        <v>20.75</v>
      </c>
      <c r="H9" s="21"/>
      <c r="I9" s="21"/>
      <c r="J9" s="21"/>
    </row>
    <row r="10" spans="1:10" ht="25.5">
      <c r="A10" s="210" t="s">
        <v>694</v>
      </c>
      <c r="B10" s="203" t="s">
        <v>1774</v>
      </c>
      <c r="C10" s="204" t="s">
        <v>1775</v>
      </c>
      <c r="D10" s="210">
        <v>324</v>
      </c>
      <c r="E10" s="208">
        <v>1</v>
      </c>
      <c r="F10" s="209" t="s">
        <v>40</v>
      </c>
      <c r="G10" s="210">
        <v>324</v>
      </c>
      <c r="H10" s="210"/>
      <c r="I10" s="210"/>
      <c r="J10" s="210"/>
    </row>
    <row r="11" spans="1:10" s="33" customFormat="1" ht="25.5">
      <c r="A11" s="210" t="s">
        <v>694</v>
      </c>
      <c r="B11" s="203" t="s">
        <v>1776</v>
      </c>
      <c r="C11" s="204" t="s">
        <v>1777</v>
      </c>
      <c r="D11" s="210">
        <v>702.11</v>
      </c>
      <c r="E11" s="208">
        <v>2</v>
      </c>
      <c r="F11" s="209" t="s">
        <v>40</v>
      </c>
      <c r="G11" s="210">
        <v>1404.22</v>
      </c>
      <c r="H11" s="210"/>
      <c r="I11" s="210"/>
      <c r="J11" s="210"/>
    </row>
    <row r="12" spans="1:10" ht="25.5">
      <c r="A12" s="210" t="s">
        <v>694</v>
      </c>
      <c r="B12" s="203" t="s">
        <v>1778</v>
      </c>
      <c r="C12" s="204" t="s">
        <v>1779</v>
      </c>
      <c r="D12" s="210">
        <v>301.75</v>
      </c>
      <c r="E12" s="208">
        <v>2</v>
      </c>
      <c r="F12" s="209" t="s">
        <v>40</v>
      </c>
      <c r="G12" s="210">
        <v>603.5</v>
      </c>
      <c r="H12" s="210">
        <v>2331.71</v>
      </c>
      <c r="I12" s="210">
        <v>2332</v>
      </c>
      <c r="J12" s="210">
        <f>H12-I12</f>
        <v>-0.2899999999999636</v>
      </c>
    </row>
    <row r="13" spans="1:10" s="33" customFormat="1" ht="25.5">
      <c r="A13" s="60" t="s">
        <v>119</v>
      </c>
      <c r="B13" s="26" t="s">
        <v>1818</v>
      </c>
      <c r="C13" s="27" t="s">
        <v>1819</v>
      </c>
      <c r="D13" s="21">
        <v>69.46</v>
      </c>
      <c r="E13" s="41">
        <v>1</v>
      </c>
      <c r="F13" s="42" t="s">
        <v>40</v>
      </c>
      <c r="G13" s="21">
        <v>69.46</v>
      </c>
      <c r="H13" s="21">
        <v>69.46</v>
      </c>
      <c r="I13" s="21"/>
      <c r="J13" s="21">
        <f>H13-I13</f>
        <v>69.46</v>
      </c>
    </row>
    <row r="14" spans="1:10" s="33" customFormat="1" ht="15">
      <c r="A14" s="158" t="s">
        <v>1820</v>
      </c>
      <c r="B14" s="146" t="s">
        <v>1161</v>
      </c>
      <c r="C14" s="147" t="s">
        <v>1162</v>
      </c>
      <c r="D14" s="150">
        <v>148.45</v>
      </c>
      <c r="E14" s="148">
        <v>1</v>
      </c>
      <c r="F14" s="149" t="s">
        <v>40</v>
      </c>
      <c r="G14" s="150">
        <v>148.45</v>
      </c>
      <c r="H14" s="150">
        <v>148.45</v>
      </c>
      <c r="I14" s="150"/>
      <c r="J14" s="150">
        <f>H14-I14</f>
        <v>148.45</v>
      </c>
    </row>
    <row r="15" spans="1:10" s="33" customFormat="1" ht="25.5">
      <c r="A15" s="38" t="s">
        <v>1780</v>
      </c>
      <c r="B15" s="36" t="s">
        <v>1781</v>
      </c>
      <c r="C15" s="37" t="s">
        <v>1782</v>
      </c>
      <c r="D15" s="38">
        <v>242.55</v>
      </c>
      <c r="E15" s="39">
        <v>2</v>
      </c>
      <c r="F15" s="40" t="s">
        <v>40</v>
      </c>
      <c r="G15" s="38">
        <v>485.1</v>
      </c>
      <c r="H15" s="38"/>
      <c r="I15" s="38"/>
      <c r="J15" s="28"/>
    </row>
    <row r="16" spans="1:10" s="33" customFormat="1" ht="25.5">
      <c r="A16" s="38" t="s">
        <v>1780</v>
      </c>
      <c r="B16" s="36" t="s">
        <v>1783</v>
      </c>
      <c r="C16" s="37" t="s">
        <v>1784</v>
      </c>
      <c r="D16" s="38">
        <v>52.5</v>
      </c>
      <c r="E16" s="39">
        <v>2</v>
      </c>
      <c r="F16" s="40" t="s">
        <v>40</v>
      </c>
      <c r="G16" s="38">
        <v>105</v>
      </c>
      <c r="H16" s="38">
        <v>811.55</v>
      </c>
      <c r="I16" s="38">
        <v>590.1</v>
      </c>
      <c r="J16" s="28">
        <f>H16-I16</f>
        <v>221.44999999999993</v>
      </c>
    </row>
    <row r="17" spans="1:10" s="33" customFormat="1" ht="25.5">
      <c r="A17" s="60" t="s">
        <v>1780</v>
      </c>
      <c r="B17" s="26" t="s">
        <v>1667</v>
      </c>
      <c r="C17" s="27" t="s">
        <v>1668</v>
      </c>
      <c r="D17" s="21">
        <v>73.82</v>
      </c>
      <c r="E17" s="41">
        <v>3</v>
      </c>
      <c r="F17" s="42" t="s">
        <v>40</v>
      </c>
      <c r="G17" s="21">
        <v>221.46</v>
      </c>
      <c r="H17" s="21"/>
      <c r="I17" s="21"/>
      <c r="J17" s="28"/>
    </row>
    <row r="18" spans="1:10" ht="25.5">
      <c r="A18" s="226" t="s">
        <v>1160</v>
      </c>
      <c r="B18" s="203" t="s">
        <v>257</v>
      </c>
      <c r="C18" s="204" t="s">
        <v>1083</v>
      </c>
      <c r="D18" s="210">
        <v>119.44</v>
      </c>
      <c r="E18" s="208">
        <v>2</v>
      </c>
      <c r="F18" s="209" t="s">
        <v>40</v>
      </c>
      <c r="G18" s="210">
        <v>238.88</v>
      </c>
      <c r="H18" s="210">
        <v>434.82</v>
      </c>
      <c r="I18" s="210">
        <v>238.88</v>
      </c>
      <c r="J18" s="210">
        <f>H18-I18</f>
        <v>195.94</v>
      </c>
    </row>
    <row r="19" spans="1:10" ht="25.5">
      <c r="A19" s="158" t="s">
        <v>1160</v>
      </c>
      <c r="B19" s="146" t="s">
        <v>1493</v>
      </c>
      <c r="C19" s="147" t="s">
        <v>1494</v>
      </c>
      <c r="D19" s="150">
        <v>51.43</v>
      </c>
      <c r="E19" s="148">
        <v>1</v>
      </c>
      <c r="F19" s="149" t="s">
        <v>40</v>
      </c>
      <c r="G19" s="150">
        <v>51.43</v>
      </c>
      <c r="H19" s="150"/>
      <c r="I19" s="150"/>
      <c r="J19" s="210"/>
    </row>
    <row r="20" spans="1:10" ht="25.5">
      <c r="A20" s="158" t="s">
        <v>1160</v>
      </c>
      <c r="B20" s="146" t="s">
        <v>1074</v>
      </c>
      <c r="C20" s="147" t="s">
        <v>1075</v>
      </c>
      <c r="D20" s="150">
        <v>144.52</v>
      </c>
      <c r="E20" s="148">
        <v>1</v>
      </c>
      <c r="F20" s="149" t="s">
        <v>40</v>
      </c>
      <c r="G20" s="150">
        <v>144.52</v>
      </c>
      <c r="H20" s="150"/>
      <c r="I20" s="150"/>
      <c r="J20" s="210"/>
    </row>
    <row r="21" spans="1:10" s="232" customFormat="1" ht="15">
      <c r="A21" s="65" t="s">
        <v>312</v>
      </c>
      <c r="B21" s="36" t="s">
        <v>313</v>
      </c>
      <c r="C21" s="37" t="s">
        <v>1821</v>
      </c>
      <c r="D21" s="38">
        <v>12.5</v>
      </c>
      <c r="E21" s="39">
        <v>10</v>
      </c>
      <c r="F21" s="40" t="s">
        <v>40</v>
      </c>
      <c r="G21" s="38">
        <v>125</v>
      </c>
      <c r="H21" s="38"/>
      <c r="I21" s="38"/>
      <c r="J21" s="38"/>
    </row>
    <row r="22" spans="1:10" s="232" customFormat="1" ht="15">
      <c r="A22" s="65" t="s">
        <v>312</v>
      </c>
      <c r="B22" s="36" t="s">
        <v>1822</v>
      </c>
      <c r="C22" s="37" t="s">
        <v>1823</v>
      </c>
      <c r="D22" s="38">
        <v>36.31</v>
      </c>
      <c r="E22" s="39">
        <v>3</v>
      </c>
      <c r="F22" s="40" t="s">
        <v>40</v>
      </c>
      <c r="G22" s="38">
        <v>108.93</v>
      </c>
      <c r="H22" s="38"/>
      <c r="I22" s="38"/>
      <c r="J22" s="38"/>
    </row>
    <row r="23" spans="1:10" s="232" customFormat="1" ht="15">
      <c r="A23" s="65" t="s">
        <v>312</v>
      </c>
      <c r="B23" s="36" t="s">
        <v>1824</v>
      </c>
      <c r="C23" s="37" t="s">
        <v>1825</v>
      </c>
      <c r="D23" s="38">
        <v>19.06</v>
      </c>
      <c r="E23" s="39">
        <v>1</v>
      </c>
      <c r="F23" s="40" t="s">
        <v>40</v>
      </c>
      <c r="G23" s="38">
        <v>19.06</v>
      </c>
      <c r="H23" s="38"/>
      <c r="I23" s="38"/>
      <c r="J23" s="38"/>
    </row>
    <row r="24" spans="1:10" s="232" customFormat="1" ht="15">
      <c r="A24" s="65" t="s">
        <v>312</v>
      </c>
      <c r="B24" s="36" t="s">
        <v>1826</v>
      </c>
      <c r="C24" s="37" t="s">
        <v>1827</v>
      </c>
      <c r="D24" s="38">
        <v>9.27</v>
      </c>
      <c r="E24" s="39">
        <v>10</v>
      </c>
      <c r="F24" s="40" t="s">
        <v>40</v>
      </c>
      <c r="G24" s="38">
        <v>92.7</v>
      </c>
      <c r="H24" s="38"/>
      <c r="I24" s="38"/>
      <c r="J24" s="38"/>
    </row>
    <row r="25" spans="1:10" s="232" customFormat="1" ht="15">
      <c r="A25" s="65" t="s">
        <v>312</v>
      </c>
      <c r="B25" s="36" t="s">
        <v>1812</v>
      </c>
      <c r="C25" s="37" t="s">
        <v>1813</v>
      </c>
      <c r="D25" s="38">
        <v>63.53</v>
      </c>
      <c r="E25" s="39">
        <v>2</v>
      </c>
      <c r="F25" s="40" t="s">
        <v>40</v>
      </c>
      <c r="G25" s="38">
        <v>127.06</v>
      </c>
      <c r="H25" s="38">
        <v>472.68</v>
      </c>
      <c r="I25" s="38">
        <v>836.7</v>
      </c>
      <c r="J25" s="38">
        <f>H25-I25</f>
        <v>-364.02000000000004</v>
      </c>
    </row>
    <row r="26" spans="1:10" s="33" customFormat="1" ht="15">
      <c r="A26" s="150" t="s">
        <v>420</v>
      </c>
      <c r="B26" s="146" t="s">
        <v>1785</v>
      </c>
      <c r="C26" s="147" t="s">
        <v>1786</v>
      </c>
      <c r="D26" s="150">
        <v>212.5</v>
      </c>
      <c r="E26" s="148">
        <v>1</v>
      </c>
      <c r="F26" s="149" t="s">
        <v>40</v>
      </c>
      <c r="G26" s="150">
        <v>212.5</v>
      </c>
      <c r="H26" s="150"/>
      <c r="I26" s="150"/>
      <c r="J26" s="150"/>
    </row>
    <row r="27" spans="1:10" s="33" customFormat="1" ht="15">
      <c r="A27" s="223" t="s">
        <v>420</v>
      </c>
      <c r="B27" s="224" t="s">
        <v>1768</v>
      </c>
      <c r="C27" s="224" t="s">
        <v>1769</v>
      </c>
      <c r="D27" s="150">
        <v>55.78</v>
      </c>
      <c r="E27" s="150">
        <v>2</v>
      </c>
      <c r="F27" s="149" t="s">
        <v>40</v>
      </c>
      <c r="G27" s="150">
        <v>111.56</v>
      </c>
      <c r="H27" s="150">
        <v>639.06</v>
      </c>
      <c r="I27" s="150"/>
      <c r="J27" s="150">
        <f>H27-I27</f>
        <v>639.06</v>
      </c>
    </row>
    <row r="28" spans="1:10" s="33" customFormat="1" ht="25.5">
      <c r="A28" s="158" t="s">
        <v>420</v>
      </c>
      <c r="B28" s="146" t="s">
        <v>1828</v>
      </c>
      <c r="C28" s="147" t="s">
        <v>1829</v>
      </c>
      <c r="D28" s="150">
        <v>315</v>
      </c>
      <c r="E28" s="148">
        <v>1</v>
      </c>
      <c r="F28" s="149" t="s">
        <v>40</v>
      </c>
      <c r="G28" s="150">
        <v>315</v>
      </c>
      <c r="H28" s="150"/>
      <c r="I28" s="150"/>
      <c r="J28" s="150"/>
    </row>
    <row r="29" spans="1:10" s="33" customFormat="1" ht="25.5">
      <c r="A29" s="69" t="s">
        <v>324</v>
      </c>
      <c r="B29" s="26" t="s">
        <v>1787</v>
      </c>
      <c r="C29" s="27" t="s">
        <v>1788</v>
      </c>
      <c r="D29" s="21">
        <v>134.78</v>
      </c>
      <c r="E29" s="41">
        <v>1</v>
      </c>
      <c r="F29" s="42" t="s">
        <v>40</v>
      </c>
      <c r="G29" s="21">
        <v>134.78</v>
      </c>
      <c r="H29" s="21">
        <v>295.12</v>
      </c>
      <c r="I29" s="21"/>
      <c r="J29" s="21">
        <f>H29-I29</f>
        <v>295.12</v>
      </c>
    </row>
    <row r="30" spans="1:10" s="33" customFormat="1" ht="15">
      <c r="A30" s="60" t="s">
        <v>324</v>
      </c>
      <c r="B30" s="26" t="s">
        <v>1686</v>
      </c>
      <c r="C30" s="27" t="s">
        <v>1687</v>
      </c>
      <c r="D30" s="21">
        <v>160.34</v>
      </c>
      <c r="E30" s="41">
        <v>1</v>
      </c>
      <c r="F30" s="42" t="s">
        <v>40</v>
      </c>
      <c r="G30" s="21">
        <v>160.34</v>
      </c>
      <c r="H30" s="21"/>
      <c r="I30" s="21"/>
      <c r="J30" s="21"/>
    </row>
    <row r="31" spans="1:10" s="33" customFormat="1" ht="25.5">
      <c r="A31" s="150" t="s">
        <v>1789</v>
      </c>
      <c r="B31" s="146" t="s">
        <v>1107</v>
      </c>
      <c r="C31" s="147" t="s">
        <v>1108</v>
      </c>
      <c r="D31" s="150">
        <v>277.23</v>
      </c>
      <c r="E31" s="148">
        <v>1</v>
      </c>
      <c r="F31" s="149" t="s">
        <v>40</v>
      </c>
      <c r="G31" s="150">
        <v>277.23</v>
      </c>
      <c r="H31" s="150"/>
      <c r="I31" s="150"/>
      <c r="J31" s="150"/>
    </row>
    <row r="32" spans="1:10" s="33" customFormat="1" ht="25.5">
      <c r="A32" s="150" t="s">
        <v>1789</v>
      </c>
      <c r="B32" s="146" t="s">
        <v>1790</v>
      </c>
      <c r="C32" s="147" t="s">
        <v>1791</v>
      </c>
      <c r="D32" s="150">
        <v>207.81</v>
      </c>
      <c r="E32" s="148">
        <v>1</v>
      </c>
      <c r="F32" s="149" t="s">
        <v>40</v>
      </c>
      <c r="G32" s="150">
        <v>207.81</v>
      </c>
      <c r="H32" s="150"/>
      <c r="I32" s="150"/>
      <c r="J32" s="210"/>
    </row>
    <row r="33" spans="1:10" s="33" customFormat="1" ht="25.5">
      <c r="A33" s="150" t="s">
        <v>1789</v>
      </c>
      <c r="B33" s="146" t="s">
        <v>1792</v>
      </c>
      <c r="C33" s="147" t="s">
        <v>1793</v>
      </c>
      <c r="D33" s="150">
        <v>383.25</v>
      </c>
      <c r="E33" s="148">
        <v>1</v>
      </c>
      <c r="F33" s="149" t="s">
        <v>40</v>
      </c>
      <c r="G33" s="150">
        <v>383.25</v>
      </c>
      <c r="H33" s="150"/>
      <c r="I33" s="150"/>
      <c r="J33" s="210"/>
    </row>
    <row r="34" spans="1:10" ht="25.5">
      <c r="A34" s="150" t="s">
        <v>1789</v>
      </c>
      <c r="B34" s="146" t="s">
        <v>1794</v>
      </c>
      <c r="C34" s="147" t="s">
        <v>1795</v>
      </c>
      <c r="D34" s="150">
        <v>360.89</v>
      </c>
      <c r="E34" s="148">
        <v>1</v>
      </c>
      <c r="F34" s="149" t="s">
        <v>40</v>
      </c>
      <c r="G34" s="150">
        <v>360.89</v>
      </c>
      <c r="H34" s="150"/>
      <c r="I34" s="150"/>
      <c r="J34" s="210"/>
    </row>
    <row r="35" spans="1:10" ht="15">
      <c r="A35" s="150" t="s">
        <v>1789</v>
      </c>
      <c r="B35" s="146" t="s">
        <v>1796</v>
      </c>
      <c r="C35" s="147" t="s">
        <v>1797</v>
      </c>
      <c r="D35" s="150">
        <v>186.75</v>
      </c>
      <c r="E35" s="148">
        <v>1</v>
      </c>
      <c r="F35" s="149" t="s">
        <v>40</v>
      </c>
      <c r="G35" s="150">
        <v>186.75</v>
      </c>
      <c r="H35" s="150"/>
      <c r="I35" s="150"/>
      <c r="J35" s="210"/>
    </row>
    <row r="36" spans="1:10" ht="15">
      <c r="A36" s="150" t="s">
        <v>1789</v>
      </c>
      <c r="B36" s="146" t="s">
        <v>1734</v>
      </c>
      <c r="C36" s="147" t="s">
        <v>1735</v>
      </c>
      <c r="D36" s="150">
        <v>181.38</v>
      </c>
      <c r="E36" s="148">
        <v>1</v>
      </c>
      <c r="F36" s="149" t="s">
        <v>40</v>
      </c>
      <c r="G36" s="150">
        <v>181.38</v>
      </c>
      <c r="H36" s="150">
        <v>1741.83</v>
      </c>
      <c r="I36" s="150"/>
      <c r="J36" s="150">
        <f>H36-I36</f>
        <v>1741.83</v>
      </c>
    </row>
    <row r="37" spans="1:10" ht="25.5">
      <c r="A37" s="158" t="s">
        <v>1789</v>
      </c>
      <c r="B37" s="146" t="s">
        <v>1074</v>
      </c>
      <c r="C37" s="147" t="s">
        <v>1075</v>
      </c>
      <c r="D37" s="150">
        <v>144.52</v>
      </c>
      <c r="E37" s="148">
        <v>1</v>
      </c>
      <c r="F37" s="149" t="s">
        <v>40</v>
      </c>
      <c r="G37" s="150">
        <v>144.52</v>
      </c>
      <c r="H37" s="150"/>
      <c r="I37" s="150"/>
      <c r="J37" s="150"/>
    </row>
    <row r="38" spans="1:10" s="33" customFormat="1" ht="15">
      <c r="A38" s="60" t="s">
        <v>427</v>
      </c>
      <c r="B38" s="26" t="s">
        <v>1812</v>
      </c>
      <c r="C38" s="27" t="s">
        <v>1813</v>
      </c>
      <c r="D38" s="21">
        <v>63.53</v>
      </c>
      <c r="E38" s="41">
        <v>2</v>
      </c>
      <c r="F38" s="42" t="s">
        <v>40</v>
      </c>
      <c r="G38" s="21">
        <v>127.05</v>
      </c>
      <c r="H38" s="21">
        <v>127.05</v>
      </c>
      <c r="I38" s="21"/>
      <c r="J38" s="21">
        <f>H38-I38</f>
        <v>127.05</v>
      </c>
    </row>
    <row r="39" spans="1:10" ht="15">
      <c r="A39" s="158" t="s">
        <v>380</v>
      </c>
      <c r="B39" s="146" t="s">
        <v>1686</v>
      </c>
      <c r="C39" s="147" t="s">
        <v>1687</v>
      </c>
      <c r="D39" s="150">
        <v>160.34</v>
      </c>
      <c r="E39" s="148">
        <v>3</v>
      </c>
      <c r="F39" s="149" t="s">
        <v>40</v>
      </c>
      <c r="G39" s="150">
        <v>481.02</v>
      </c>
      <c r="H39" s="150">
        <v>481.01</v>
      </c>
      <c r="I39" s="150"/>
      <c r="J39" s="150">
        <f>H39-I39</f>
        <v>481.01</v>
      </c>
    </row>
    <row r="40" spans="1:10" s="33" customFormat="1" ht="15">
      <c r="A40" s="69" t="s">
        <v>1497</v>
      </c>
      <c r="B40" s="225" t="s">
        <v>1768</v>
      </c>
      <c r="C40" s="225" t="s">
        <v>1769</v>
      </c>
      <c r="D40" s="21">
        <v>55.78</v>
      </c>
      <c r="E40" s="21">
        <v>3</v>
      </c>
      <c r="F40" s="42" t="s">
        <v>40</v>
      </c>
      <c r="G40" s="21">
        <v>167.34</v>
      </c>
      <c r="H40" s="21">
        <v>167.34</v>
      </c>
      <c r="I40" s="21"/>
      <c r="J40" s="21">
        <f>H40-I40</f>
        <v>167.34</v>
      </c>
    </row>
    <row r="41" spans="1:10" ht="25.5">
      <c r="A41" s="223" t="s">
        <v>1136</v>
      </c>
      <c r="B41" s="146" t="s">
        <v>257</v>
      </c>
      <c r="C41" s="147" t="s">
        <v>1083</v>
      </c>
      <c r="D41" s="150">
        <v>119.44</v>
      </c>
      <c r="E41" s="148">
        <v>1</v>
      </c>
      <c r="F41" s="149" t="s">
        <v>40</v>
      </c>
      <c r="G41" s="150">
        <v>119.44</v>
      </c>
      <c r="H41" s="150"/>
      <c r="I41" s="150"/>
      <c r="J41" s="150"/>
    </row>
    <row r="42" spans="1:10" ht="15">
      <c r="A42" s="223" t="s">
        <v>1136</v>
      </c>
      <c r="B42" s="224" t="s">
        <v>1768</v>
      </c>
      <c r="C42" s="224" t="s">
        <v>1769</v>
      </c>
      <c r="D42" s="150">
        <v>55.78</v>
      </c>
      <c r="E42" s="150">
        <v>3</v>
      </c>
      <c r="F42" s="149" t="s">
        <v>40</v>
      </c>
      <c r="G42" s="150">
        <v>167.34</v>
      </c>
      <c r="H42" s="150">
        <v>286.78</v>
      </c>
      <c r="I42" s="150"/>
      <c r="J42" s="150">
        <f>H42-I42</f>
        <v>286.78</v>
      </c>
    </row>
    <row r="43" spans="1:10" s="33" customFormat="1" ht="25.5">
      <c r="A43" s="21" t="s">
        <v>1561</v>
      </c>
      <c r="B43" s="26" t="s">
        <v>1798</v>
      </c>
      <c r="C43" s="27" t="s">
        <v>1799</v>
      </c>
      <c r="D43" s="21">
        <v>462.76</v>
      </c>
      <c r="E43" s="41">
        <v>2</v>
      </c>
      <c r="F43" s="42" t="s">
        <v>40</v>
      </c>
      <c r="G43" s="21">
        <v>925.52</v>
      </c>
      <c r="H43" s="21"/>
      <c r="I43" s="21"/>
      <c r="J43" s="21"/>
    </row>
    <row r="44" spans="1:10" s="33" customFormat="1" ht="25.5">
      <c r="A44" s="21" t="s">
        <v>1561</v>
      </c>
      <c r="B44" s="26" t="s">
        <v>1800</v>
      </c>
      <c r="C44" s="27" t="s">
        <v>1801</v>
      </c>
      <c r="D44" s="21">
        <v>737.5</v>
      </c>
      <c r="E44" s="41">
        <v>1</v>
      </c>
      <c r="F44" s="42" t="s">
        <v>40</v>
      </c>
      <c r="G44" s="21">
        <v>737.5</v>
      </c>
      <c r="H44" s="21"/>
      <c r="I44" s="21"/>
      <c r="J44" s="21"/>
    </row>
    <row r="45" spans="1:10" s="33" customFormat="1" ht="25.5">
      <c r="A45" s="21" t="s">
        <v>1561</v>
      </c>
      <c r="B45" s="26" t="s">
        <v>1802</v>
      </c>
      <c r="C45" s="27" t="s">
        <v>1803</v>
      </c>
      <c r="D45" s="21">
        <v>1416.19</v>
      </c>
      <c r="E45" s="41">
        <v>1</v>
      </c>
      <c r="F45" s="42" t="s">
        <v>40</v>
      </c>
      <c r="G45" s="21">
        <v>1416.19</v>
      </c>
      <c r="H45" s="21"/>
      <c r="I45" s="21"/>
      <c r="J45" s="21"/>
    </row>
    <row r="46" spans="1:10" s="33" customFormat="1" ht="25.5">
      <c r="A46" s="21" t="s">
        <v>1561</v>
      </c>
      <c r="B46" s="26" t="s">
        <v>1804</v>
      </c>
      <c r="C46" s="27" t="s">
        <v>1805</v>
      </c>
      <c r="D46" s="21">
        <v>45.4</v>
      </c>
      <c r="E46" s="41">
        <v>1</v>
      </c>
      <c r="F46" s="42" t="s">
        <v>40</v>
      </c>
      <c r="G46" s="21">
        <v>45.4</v>
      </c>
      <c r="H46" s="21"/>
      <c r="I46" s="21"/>
      <c r="J46" s="21"/>
    </row>
    <row r="47" spans="1:10" s="33" customFormat="1" ht="25.5">
      <c r="A47" s="69" t="s">
        <v>1561</v>
      </c>
      <c r="B47" s="26" t="s">
        <v>1787</v>
      </c>
      <c r="C47" s="27" t="s">
        <v>1788</v>
      </c>
      <c r="D47" s="21">
        <v>134.78</v>
      </c>
      <c r="E47" s="41">
        <v>1</v>
      </c>
      <c r="F47" s="42" t="s">
        <v>40</v>
      </c>
      <c r="G47" s="21">
        <v>134.78</v>
      </c>
      <c r="H47" s="21"/>
      <c r="I47" s="21"/>
      <c r="J47" s="21"/>
    </row>
    <row r="48" spans="1:10" s="33" customFormat="1" ht="25.5">
      <c r="A48" s="69" t="s">
        <v>1561</v>
      </c>
      <c r="B48" s="26" t="s">
        <v>257</v>
      </c>
      <c r="C48" s="27" t="s">
        <v>1083</v>
      </c>
      <c r="D48" s="21">
        <v>119.44</v>
      </c>
      <c r="E48" s="41">
        <v>1</v>
      </c>
      <c r="F48" s="42" t="s">
        <v>40</v>
      </c>
      <c r="G48" s="21">
        <v>119.44</v>
      </c>
      <c r="H48" s="21">
        <v>3378.83</v>
      </c>
      <c r="I48" s="21"/>
      <c r="J48" s="21">
        <f>H48-I48</f>
        <v>3378.83</v>
      </c>
    </row>
    <row r="49" spans="1:10" ht="15">
      <c r="A49" s="158" t="s">
        <v>1499</v>
      </c>
      <c r="B49" s="146" t="s">
        <v>1812</v>
      </c>
      <c r="C49" s="147" t="s">
        <v>1813</v>
      </c>
      <c r="D49" s="150">
        <v>63.53</v>
      </c>
      <c r="E49" s="148">
        <v>2</v>
      </c>
      <c r="F49" s="149" t="s">
        <v>40</v>
      </c>
      <c r="G49" s="150">
        <v>127.05</v>
      </c>
      <c r="H49" s="150">
        <v>127.05</v>
      </c>
      <c r="I49" s="150"/>
      <c r="J49" s="150">
        <f>H49-I49</f>
        <v>127.05</v>
      </c>
    </row>
    <row r="50" spans="1:10" s="33" customFormat="1" ht="25.5">
      <c r="A50" s="69" t="s">
        <v>1415</v>
      </c>
      <c r="B50" s="26" t="s">
        <v>257</v>
      </c>
      <c r="C50" s="27" t="s">
        <v>1083</v>
      </c>
      <c r="D50" s="21">
        <v>119.44</v>
      </c>
      <c r="E50" s="41">
        <v>2</v>
      </c>
      <c r="F50" s="42" t="s">
        <v>40</v>
      </c>
      <c r="G50" s="21">
        <v>238.88</v>
      </c>
      <c r="H50" s="21">
        <v>526.27</v>
      </c>
      <c r="I50" s="21"/>
      <c r="J50" s="21">
        <f>H50-I50</f>
        <v>526.27</v>
      </c>
    </row>
    <row r="51" spans="1:10" s="33" customFormat="1" ht="15">
      <c r="A51" s="60" t="s">
        <v>1415</v>
      </c>
      <c r="B51" s="26" t="s">
        <v>1686</v>
      </c>
      <c r="C51" s="27" t="s">
        <v>1687</v>
      </c>
      <c r="D51" s="21">
        <v>160.34</v>
      </c>
      <c r="E51" s="41">
        <v>1</v>
      </c>
      <c r="F51" s="42" t="s">
        <v>40</v>
      </c>
      <c r="G51" s="21">
        <v>160.34</v>
      </c>
      <c r="H51" s="21"/>
      <c r="I51" s="21"/>
      <c r="J51" s="28"/>
    </row>
    <row r="52" spans="1:10" s="33" customFormat="1" ht="15">
      <c r="A52" s="60" t="s">
        <v>1415</v>
      </c>
      <c r="B52" s="26" t="s">
        <v>1812</v>
      </c>
      <c r="C52" s="27" t="s">
        <v>1813</v>
      </c>
      <c r="D52" s="21">
        <v>63.53</v>
      </c>
      <c r="E52" s="41">
        <v>2</v>
      </c>
      <c r="F52" s="42" t="s">
        <v>40</v>
      </c>
      <c r="G52" s="21">
        <v>127.05</v>
      </c>
      <c r="H52" s="21"/>
      <c r="I52" s="21"/>
      <c r="J52" s="28"/>
    </row>
    <row r="53" spans="1:10" ht="25.5">
      <c r="A53" s="160" t="s">
        <v>536</v>
      </c>
      <c r="B53" s="146" t="s">
        <v>1830</v>
      </c>
      <c r="C53" s="147" t="s">
        <v>1831</v>
      </c>
      <c r="D53" s="150">
        <v>498.75</v>
      </c>
      <c r="E53" s="148">
        <v>1</v>
      </c>
      <c r="F53" s="149" t="s">
        <v>40</v>
      </c>
      <c r="G53" s="150">
        <v>498.75</v>
      </c>
      <c r="H53" s="150"/>
      <c r="I53" s="150"/>
      <c r="J53" s="210"/>
    </row>
    <row r="54" spans="1:10" ht="15">
      <c r="A54" s="160" t="s">
        <v>536</v>
      </c>
      <c r="B54" s="146" t="s">
        <v>1812</v>
      </c>
      <c r="C54" s="147" t="s">
        <v>1813</v>
      </c>
      <c r="D54" s="150">
        <v>63.53</v>
      </c>
      <c r="E54" s="148">
        <v>2</v>
      </c>
      <c r="F54" s="149" t="s">
        <v>40</v>
      </c>
      <c r="G54" s="150">
        <v>127.06</v>
      </c>
      <c r="H54" s="150"/>
      <c r="I54" s="150"/>
      <c r="J54" s="210"/>
    </row>
    <row r="55" spans="1:10" ht="25.5">
      <c r="A55" s="160" t="s">
        <v>536</v>
      </c>
      <c r="B55" s="146" t="s">
        <v>1832</v>
      </c>
      <c r="C55" s="147" t="s">
        <v>1833</v>
      </c>
      <c r="D55" s="150">
        <v>195.33</v>
      </c>
      <c r="E55" s="148">
        <v>1</v>
      </c>
      <c r="F55" s="149" t="s">
        <v>40</v>
      </c>
      <c r="G55" s="150">
        <v>195.33</v>
      </c>
      <c r="H55" s="150"/>
      <c r="I55" s="150"/>
      <c r="J55" s="210"/>
    </row>
    <row r="56" spans="1:10" ht="25.5">
      <c r="A56" s="160" t="s">
        <v>536</v>
      </c>
      <c r="B56" s="146" t="s">
        <v>1667</v>
      </c>
      <c r="C56" s="147" t="s">
        <v>1668</v>
      </c>
      <c r="D56" s="150">
        <v>73.82</v>
      </c>
      <c r="E56" s="148">
        <v>3</v>
      </c>
      <c r="F56" s="149" t="s">
        <v>40</v>
      </c>
      <c r="G56" s="150">
        <v>221.46</v>
      </c>
      <c r="H56" s="150"/>
      <c r="I56" s="150"/>
      <c r="J56" s="210"/>
    </row>
    <row r="57" spans="1:10" ht="25.5">
      <c r="A57" s="160" t="s">
        <v>536</v>
      </c>
      <c r="B57" s="146" t="s">
        <v>1834</v>
      </c>
      <c r="C57" s="147" t="s">
        <v>1835</v>
      </c>
      <c r="D57" s="150">
        <v>113.8</v>
      </c>
      <c r="E57" s="148">
        <v>1</v>
      </c>
      <c r="F57" s="149" t="s">
        <v>40</v>
      </c>
      <c r="G57" s="150">
        <v>113.8</v>
      </c>
      <c r="H57" s="150"/>
      <c r="I57" s="150"/>
      <c r="J57" s="210"/>
    </row>
    <row r="58" spans="1:10" ht="25.5">
      <c r="A58" s="160" t="s">
        <v>536</v>
      </c>
      <c r="B58" s="146" t="s">
        <v>1818</v>
      </c>
      <c r="C58" s="147" t="s">
        <v>1819</v>
      </c>
      <c r="D58" s="150">
        <v>69.46</v>
      </c>
      <c r="E58" s="148">
        <v>4</v>
      </c>
      <c r="F58" s="149" t="s">
        <v>40</v>
      </c>
      <c r="G58" s="150">
        <v>277.84</v>
      </c>
      <c r="H58" s="150"/>
      <c r="I58" s="150"/>
      <c r="J58" s="210"/>
    </row>
    <row r="59" spans="1:10" ht="15">
      <c r="A59" s="160" t="s">
        <v>536</v>
      </c>
      <c r="B59" s="146" t="s">
        <v>1161</v>
      </c>
      <c r="C59" s="147" t="s">
        <v>1162</v>
      </c>
      <c r="D59" s="150">
        <v>148.45</v>
      </c>
      <c r="E59" s="148">
        <v>1</v>
      </c>
      <c r="F59" s="149" t="s">
        <v>40</v>
      </c>
      <c r="G59" s="150">
        <v>148.45</v>
      </c>
      <c r="H59" s="150">
        <v>1582.65</v>
      </c>
      <c r="I59" s="150"/>
      <c r="J59" s="150">
        <f>H59-I59</f>
        <v>1582.65</v>
      </c>
    </row>
    <row r="60" spans="1:10" s="33" customFormat="1" ht="25.5">
      <c r="A60" s="60" t="s">
        <v>1836</v>
      </c>
      <c r="B60" s="26" t="s">
        <v>1837</v>
      </c>
      <c r="C60" s="27" t="s">
        <v>1838</v>
      </c>
      <c r="D60" s="21">
        <v>40.5</v>
      </c>
      <c r="E60" s="41">
        <v>1</v>
      </c>
      <c r="F60" s="42" t="s">
        <v>40</v>
      </c>
      <c r="G60" s="21">
        <v>40.5</v>
      </c>
      <c r="H60" s="21"/>
      <c r="I60" s="21"/>
      <c r="J60" s="21"/>
    </row>
    <row r="61" spans="1:10" s="33" customFormat="1" ht="25.5">
      <c r="A61" s="60" t="s">
        <v>1836</v>
      </c>
      <c r="B61" s="26" t="s">
        <v>1078</v>
      </c>
      <c r="C61" s="27" t="s">
        <v>1079</v>
      </c>
      <c r="D61" s="21">
        <v>124.35</v>
      </c>
      <c r="E61" s="41">
        <v>1</v>
      </c>
      <c r="F61" s="42" t="s">
        <v>40</v>
      </c>
      <c r="G61" s="21">
        <v>124.35</v>
      </c>
      <c r="H61" s="21"/>
      <c r="I61" s="21"/>
      <c r="J61" s="21"/>
    </row>
    <row r="62" spans="1:10" s="33" customFormat="1" ht="25.5">
      <c r="A62" s="60" t="s">
        <v>1836</v>
      </c>
      <c r="B62" s="26" t="s">
        <v>1834</v>
      </c>
      <c r="C62" s="27" t="s">
        <v>1835</v>
      </c>
      <c r="D62" s="21">
        <v>113.8</v>
      </c>
      <c r="E62" s="41">
        <v>1</v>
      </c>
      <c r="F62" s="42" t="s">
        <v>40</v>
      </c>
      <c r="G62" s="21">
        <v>113.8</v>
      </c>
      <c r="H62" s="21"/>
      <c r="I62" s="21"/>
      <c r="J62" s="21"/>
    </row>
    <row r="63" spans="1:10" s="33" customFormat="1" ht="38.25">
      <c r="A63" s="60" t="s">
        <v>1836</v>
      </c>
      <c r="B63" s="26" t="s">
        <v>1839</v>
      </c>
      <c r="C63" s="27" t="s">
        <v>1840</v>
      </c>
      <c r="D63" s="21">
        <v>67.26</v>
      </c>
      <c r="E63" s="41">
        <v>2</v>
      </c>
      <c r="F63" s="42" t="s">
        <v>40</v>
      </c>
      <c r="G63" s="21">
        <v>134.52</v>
      </c>
      <c r="H63" s="21">
        <v>413.15</v>
      </c>
      <c r="I63" s="21"/>
      <c r="J63" s="21">
        <f>H63-I63</f>
        <v>413.15</v>
      </c>
    </row>
    <row r="64" spans="1:10" ht="25.5">
      <c r="A64" s="158" t="s">
        <v>1716</v>
      </c>
      <c r="B64" s="146" t="s">
        <v>1818</v>
      </c>
      <c r="C64" s="147" t="s">
        <v>1819</v>
      </c>
      <c r="D64" s="150">
        <v>69.46</v>
      </c>
      <c r="E64" s="148">
        <v>1</v>
      </c>
      <c r="F64" s="149" t="s">
        <v>40</v>
      </c>
      <c r="G64" s="150">
        <v>69.46</v>
      </c>
      <c r="H64" s="150">
        <v>69.46</v>
      </c>
      <c r="I64" s="150"/>
      <c r="J64" s="150">
        <f>H64-I64</f>
        <v>69.46</v>
      </c>
    </row>
    <row r="65" spans="1:10" s="33" customFormat="1" ht="25.5">
      <c r="A65" s="28" t="s">
        <v>1458</v>
      </c>
      <c r="B65" s="29" t="s">
        <v>1806</v>
      </c>
      <c r="C65" s="30" t="s">
        <v>1807</v>
      </c>
      <c r="D65" s="28">
        <v>31.25</v>
      </c>
      <c r="E65" s="31">
        <v>1</v>
      </c>
      <c r="F65" s="32" t="s">
        <v>40</v>
      </c>
      <c r="G65" s="28">
        <v>31.25</v>
      </c>
      <c r="H65" s="28"/>
      <c r="I65" s="28"/>
      <c r="J65" s="28"/>
    </row>
    <row r="66" spans="1:10" s="33" customFormat="1" ht="25.5">
      <c r="A66" s="28" t="s">
        <v>1458</v>
      </c>
      <c r="B66" s="29" t="s">
        <v>1808</v>
      </c>
      <c r="C66" s="30" t="s">
        <v>1809</v>
      </c>
      <c r="D66" s="28">
        <v>589.32</v>
      </c>
      <c r="E66" s="31">
        <v>1</v>
      </c>
      <c r="F66" s="32" t="s">
        <v>40</v>
      </c>
      <c r="G66" s="28">
        <v>589.32</v>
      </c>
      <c r="H66" s="28"/>
      <c r="I66" s="28"/>
      <c r="J66" s="28"/>
    </row>
    <row r="67" spans="1:10" s="33" customFormat="1" ht="25.5">
      <c r="A67" s="28" t="s">
        <v>1458</v>
      </c>
      <c r="B67" s="29" t="s">
        <v>1810</v>
      </c>
      <c r="C67" s="30" t="s">
        <v>1811</v>
      </c>
      <c r="D67" s="28">
        <v>364.43</v>
      </c>
      <c r="E67" s="31">
        <v>1</v>
      </c>
      <c r="F67" s="32" t="s">
        <v>40</v>
      </c>
      <c r="G67" s="28">
        <v>364.43</v>
      </c>
      <c r="H67" s="28">
        <v>985</v>
      </c>
      <c r="I67" s="28">
        <v>985</v>
      </c>
      <c r="J67" s="28">
        <f>H67-I67</f>
        <v>0</v>
      </c>
    </row>
  </sheetData>
  <sheetProtection/>
  <hyperlinks>
    <hyperlink ref="A6" r:id="rId1" display="http://forum.sibmama.ru/viewtopic.php?t=592985&amp;start=8775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7109375" style="0" customWidth="1"/>
    <col min="2" max="2" width="11.28125" style="0" customWidth="1"/>
    <col min="3" max="3" width="48.71093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309</v>
      </c>
      <c r="B2" s="146" t="s">
        <v>1841</v>
      </c>
      <c r="C2" s="147" t="s">
        <v>1842</v>
      </c>
      <c r="D2" s="150">
        <v>73.75</v>
      </c>
      <c r="E2" s="148">
        <v>2</v>
      </c>
      <c r="F2" s="149" t="s">
        <v>40</v>
      </c>
      <c r="G2" s="150">
        <v>147.5</v>
      </c>
      <c r="H2" s="150">
        <v>147.5</v>
      </c>
      <c r="I2" s="150"/>
      <c r="J2" s="150">
        <f>H2-I2</f>
        <v>147.5</v>
      </c>
    </row>
    <row r="3" spans="1:10" s="33" customFormat="1" ht="15">
      <c r="A3" s="60" t="s">
        <v>1843</v>
      </c>
      <c r="B3" s="26" t="s">
        <v>1844</v>
      </c>
      <c r="C3" s="27" t="s">
        <v>1845</v>
      </c>
      <c r="D3" s="21">
        <v>77.26</v>
      </c>
      <c r="E3" s="41">
        <v>1</v>
      </c>
      <c r="F3" s="42" t="s">
        <v>40</v>
      </c>
      <c r="G3" s="21">
        <v>77.26</v>
      </c>
      <c r="H3" s="21">
        <v>77.26</v>
      </c>
      <c r="I3" s="21"/>
      <c r="J3" s="21">
        <f aca="true" t="shared" si="0" ref="J3:J21">H3-I3</f>
        <v>77.26</v>
      </c>
    </row>
    <row r="4" spans="1:10" ht="25.5">
      <c r="A4" s="196" t="s">
        <v>1262</v>
      </c>
      <c r="B4" s="146" t="s">
        <v>1846</v>
      </c>
      <c r="C4" s="147" t="s">
        <v>1847</v>
      </c>
      <c r="D4" s="150">
        <v>374.59</v>
      </c>
      <c r="E4" s="148">
        <v>2</v>
      </c>
      <c r="F4" s="149" t="s">
        <v>40</v>
      </c>
      <c r="G4" s="150">
        <v>749.18</v>
      </c>
      <c r="H4" s="150">
        <v>749.18</v>
      </c>
      <c r="I4" s="150"/>
      <c r="J4" s="150">
        <f t="shared" si="0"/>
        <v>749.18</v>
      </c>
    </row>
    <row r="5" spans="1:10" s="33" customFormat="1" ht="25.5">
      <c r="A5" s="61" t="s">
        <v>75</v>
      </c>
      <c r="B5" s="26" t="s">
        <v>1848</v>
      </c>
      <c r="C5" s="27" t="s">
        <v>1849</v>
      </c>
      <c r="D5" s="21">
        <v>133.75</v>
      </c>
      <c r="E5" s="41">
        <v>2</v>
      </c>
      <c r="F5" s="42" t="s">
        <v>40</v>
      </c>
      <c r="G5" s="21">
        <v>267.5</v>
      </c>
      <c r="H5" s="21"/>
      <c r="I5" s="21"/>
      <c r="J5" s="21"/>
    </row>
    <row r="6" spans="1:10" s="33" customFormat="1" ht="25.5">
      <c r="A6" s="60" t="s">
        <v>75</v>
      </c>
      <c r="B6" s="26" t="s">
        <v>1850</v>
      </c>
      <c r="C6" s="27" t="s">
        <v>1851</v>
      </c>
      <c r="D6" s="21">
        <v>275</v>
      </c>
      <c r="E6" s="41">
        <v>1</v>
      </c>
      <c r="F6" s="42" t="s">
        <v>40</v>
      </c>
      <c r="G6" s="21">
        <v>275</v>
      </c>
      <c r="H6" s="64">
        <v>542.5</v>
      </c>
      <c r="I6" s="64"/>
      <c r="J6" s="21">
        <f t="shared" si="0"/>
        <v>542.5</v>
      </c>
    </row>
    <row r="7" spans="1:10" ht="25.5">
      <c r="A7" s="158" t="s">
        <v>1679</v>
      </c>
      <c r="B7" s="146" t="s">
        <v>1852</v>
      </c>
      <c r="C7" s="147" t="s">
        <v>1853</v>
      </c>
      <c r="D7" s="150">
        <v>618.75</v>
      </c>
      <c r="E7" s="148">
        <v>1</v>
      </c>
      <c r="F7" s="149" t="s">
        <v>40</v>
      </c>
      <c r="G7" s="150">
        <v>618.75</v>
      </c>
      <c r="H7" s="150">
        <v>618.75</v>
      </c>
      <c r="I7" s="150"/>
      <c r="J7" s="150">
        <f t="shared" si="0"/>
        <v>618.75</v>
      </c>
    </row>
    <row r="8" spans="1:10" s="33" customFormat="1" ht="15">
      <c r="A8" s="60" t="s">
        <v>1160</v>
      </c>
      <c r="B8" s="26" t="s">
        <v>1854</v>
      </c>
      <c r="C8" s="27" t="s">
        <v>1855</v>
      </c>
      <c r="D8" s="21">
        <v>423.11</v>
      </c>
      <c r="E8" s="41">
        <v>1</v>
      </c>
      <c r="F8" s="42" t="s">
        <v>40</v>
      </c>
      <c r="G8" s="21">
        <v>423.11</v>
      </c>
      <c r="H8" s="21">
        <v>423.11</v>
      </c>
      <c r="I8" s="21"/>
      <c r="J8" s="21">
        <f t="shared" si="0"/>
        <v>423.11</v>
      </c>
    </row>
    <row r="9" spans="1:10" ht="15">
      <c r="A9" s="158" t="s">
        <v>200</v>
      </c>
      <c r="B9" s="146" t="s">
        <v>1856</v>
      </c>
      <c r="C9" s="147" t="s">
        <v>1857</v>
      </c>
      <c r="D9" s="150">
        <v>113.13</v>
      </c>
      <c r="E9" s="148">
        <v>1</v>
      </c>
      <c r="F9" s="149" t="s">
        <v>40</v>
      </c>
      <c r="G9" s="150">
        <v>113.13</v>
      </c>
      <c r="H9" s="150">
        <v>113.13</v>
      </c>
      <c r="I9" s="150"/>
      <c r="J9" s="150">
        <f t="shared" si="0"/>
        <v>113.13</v>
      </c>
    </row>
    <row r="10" spans="1:10" s="33" customFormat="1" ht="25.5">
      <c r="A10" s="60" t="s">
        <v>1858</v>
      </c>
      <c r="B10" s="26" t="s">
        <v>1859</v>
      </c>
      <c r="C10" s="27" t="s">
        <v>1860</v>
      </c>
      <c r="D10" s="21">
        <v>317.02</v>
      </c>
      <c r="E10" s="41">
        <v>3</v>
      </c>
      <c r="F10" s="42" t="s">
        <v>40</v>
      </c>
      <c r="G10" s="21">
        <v>951.06</v>
      </c>
      <c r="H10" s="21">
        <v>951.06</v>
      </c>
      <c r="I10" s="21"/>
      <c r="J10" s="21">
        <f t="shared" si="0"/>
        <v>951.06</v>
      </c>
    </row>
    <row r="11" spans="1:10" ht="15">
      <c r="A11" s="196" t="s">
        <v>1136</v>
      </c>
      <c r="B11" s="146" t="s">
        <v>1861</v>
      </c>
      <c r="C11" s="147" t="s">
        <v>1862</v>
      </c>
      <c r="D11" s="150">
        <v>190.32</v>
      </c>
      <c r="E11" s="148">
        <v>1</v>
      </c>
      <c r="F11" s="149" t="s">
        <v>40</v>
      </c>
      <c r="G11" s="150">
        <v>190.32</v>
      </c>
      <c r="H11" s="150">
        <v>190.32</v>
      </c>
      <c r="I11" s="150">
        <v>-20</v>
      </c>
      <c r="J11" s="150">
        <f t="shared" si="0"/>
        <v>210.32</v>
      </c>
    </row>
    <row r="12" spans="1:10" s="33" customFormat="1" ht="25.5">
      <c r="A12" s="60" t="s">
        <v>1863</v>
      </c>
      <c r="B12" s="26" t="s">
        <v>1864</v>
      </c>
      <c r="C12" s="27" t="s">
        <v>1865</v>
      </c>
      <c r="D12" s="21">
        <v>229.7</v>
      </c>
      <c r="E12" s="41">
        <v>1</v>
      </c>
      <c r="F12" s="42" t="s">
        <v>40</v>
      </c>
      <c r="G12" s="21">
        <v>229.7</v>
      </c>
      <c r="H12" s="21"/>
      <c r="I12" s="21"/>
      <c r="J12" s="21"/>
    </row>
    <row r="13" spans="1:10" s="33" customFormat="1" ht="25.5">
      <c r="A13" s="60" t="s">
        <v>1863</v>
      </c>
      <c r="B13" s="26" t="s">
        <v>1866</v>
      </c>
      <c r="C13" s="27" t="s">
        <v>1867</v>
      </c>
      <c r="D13" s="21">
        <v>117.5</v>
      </c>
      <c r="E13" s="41">
        <v>2</v>
      </c>
      <c r="F13" s="42" t="s">
        <v>40</v>
      </c>
      <c r="G13" s="21">
        <v>235</v>
      </c>
      <c r="H13" s="21"/>
      <c r="I13" s="21"/>
      <c r="J13" s="21"/>
    </row>
    <row r="14" spans="1:10" s="33" customFormat="1" ht="25.5">
      <c r="A14" s="60" t="s">
        <v>1863</v>
      </c>
      <c r="B14" s="26" t="s">
        <v>1868</v>
      </c>
      <c r="C14" s="27" t="s">
        <v>1869</v>
      </c>
      <c r="D14" s="21">
        <v>245</v>
      </c>
      <c r="E14" s="41">
        <v>1</v>
      </c>
      <c r="F14" s="42" t="s">
        <v>40</v>
      </c>
      <c r="G14" s="21">
        <v>245</v>
      </c>
      <c r="H14" s="21">
        <v>709.7</v>
      </c>
      <c r="I14" s="21"/>
      <c r="J14" s="21">
        <f t="shared" si="0"/>
        <v>709.7</v>
      </c>
    </row>
    <row r="15" spans="1:10" ht="15">
      <c r="A15" s="158" t="s">
        <v>1870</v>
      </c>
      <c r="B15" s="146" t="s">
        <v>1871</v>
      </c>
      <c r="C15" s="147" t="s">
        <v>1872</v>
      </c>
      <c r="D15" s="150">
        <v>127.02</v>
      </c>
      <c r="E15" s="148">
        <v>1</v>
      </c>
      <c r="F15" s="149" t="s">
        <v>40</v>
      </c>
      <c r="G15" s="150">
        <v>127.02</v>
      </c>
      <c r="H15" s="150"/>
      <c r="I15" s="150"/>
      <c r="J15" s="150"/>
    </row>
    <row r="16" spans="1:10" ht="25.5">
      <c r="A16" s="158" t="s">
        <v>1870</v>
      </c>
      <c r="B16" s="146" t="s">
        <v>1873</v>
      </c>
      <c r="C16" s="147" t="s">
        <v>1874</v>
      </c>
      <c r="D16" s="150">
        <v>73.48</v>
      </c>
      <c r="E16" s="148">
        <v>1</v>
      </c>
      <c r="F16" s="149" t="s">
        <v>40</v>
      </c>
      <c r="G16" s="150">
        <v>73.48</v>
      </c>
      <c r="H16" s="150"/>
      <c r="I16" s="150"/>
      <c r="J16" s="150"/>
    </row>
    <row r="17" spans="1:10" ht="25.5">
      <c r="A17" s="156" t="s">
        <v>1870</v>
      </c>
      <c r="B17" s="146" t="s">
        <v>1848</v>
      </c>
      <c r="C17" s="147" t="s">
        <v>1849</v>
      </c>
      <c r="D17" s="150">
        <v>133.75</v>
      </c>
      <c r="E17" s="148">
        <v>2</v>
      </c>
      <c r="F17" s="149" t="s">
        <v>40</v>
      </c>
      <c r="G17" s="150">
        <v>267.5</v>
      </c>
      <c r="H17" s="151">
        <v>468</v>
      </c>
      <c r="I17" s="151"/>
      <c r="J17" s="150">
        <f t="shared" si="0"/>
        <v>468</v>
      </c>
    </row>
    <row r="18" spans="1:10" s="33" customFormat="1" ht="25.5">
      <c r="A18" s="62" t="s">
        <v>536</v>
      </c>
      <c r="B18" s="26" t="s">
        <v>1848</v>
      </c>
      <c r="C18" s="27" t="s">
        <v>1849</v>
      </c>
      <c r="D18" s="21">
        <v>133.75</v>
      </c>
      <c r="E18" s="41">
        <v>1</v>
      </c>
      <c r="F18" s="42" t="s">
        <v>40</v>
      </c>
      <c r="G18" s="21">
        <v>133.75</v>
      </c>
      <c r="H18" s="64">
        <v>133.75</v>
      </c>
      <c r="I18" s="64"/>
      <c r="J18" s="21">
        <f t="shared" si="0"/>
        <v>133.75</v>
      </c>
    </row>
    <row r="19" spans="1:10" ht="25.5">
      <c r="A19" s="196" t="s">
        <v>1443</v>
      </c>
      <c r="B19" s="146" t="s">
        <v>1875</v>
      </c>
      <c r="C19" s="147" t="s">
        <v>1876</v>
      </c>
      <c r="D19" s="150">
        <v>107</v>
      </c>
      <c r="E19" s="148">
        <v>6</v>
      </c>
      <c r="F19" s="149" t="s">
        <v>40</v>
      </c>
      <c r="G19" s="150">
        <v>642</v>
      </c>
      <c r="H19" s="150">
        <v>642</v>
      </c>
      <c r="I19" s="150"/>
      <c r="J19" s="150">
        <f t="shared" si="0"/>
        <v>642</v>
      </c>
    </row>
    <row r="20" spans="1:10" s="33" customFormat="1" ht="25.5">
      <c r="A20" s="60" t="s">
        <v>34</v>
      </c>
      <c r="B20" s="26" t="s">
        <v>1850</v>
      </c>
      <c r="C20" s="27" t="s">
        <v>1851</v>
      </c>
      <c r="D20" s="21">
        <v>275</v>
      </c>
      <c r="E20" s="41">
        <v>1</v>
      </c>
      <c r="F20" s="42" t="s">
        <v>40</v>
      </c>
      <c r="G20" s="21">
        <v>275</v>
      </c>
      <c r="H20" s="21">
        <v>275</v>
      </c>
      <c r="I20" s="21"/>
      <c r="J20" s="21">
        <f t="shared" si="0"/>
        <v>275</v>
      </c>
    </row>
    <row r="21" spans="1:10" ht="25.5">
      <c r="A21" s="158" t="s">
        <v>1877</v>
      </c>
      <c r="B21" s="146" t="s">
        <v>1878</v>
      </c>
      <c r="C21" s="147" t="s">
        <v>1879</v>
      </c>
      <c r="D21" s="150">
        <v>40</v>
      </c>
      <c r="E21" s="148">
        <v>5</v>
      </c>
      <c r="F21" s="149" t="s">
        <v>40</v>
      </c>
      <c r="G21" s="150">
        <v>200</v>
      </c>
      <c r="H21" s="150">
        <v>200</v>
      </c>
      <c r="I21" s="150"/>
      <c r="J21" s="150">
        <f t="shared" si="0"/>
        <v>200</v>
      </c>
    </row>
  </sheetData>
  <sheetProtection/>
  <hyperlinks>
    <hyperlink ref="A4" r:id="rId1" display="http://forum.sibmama.ru/viewtopic.php?p=57099947"/>
    <hyperlink ref="A19" r:id="rId2" display="http://forum.sibmama.ru/viewtopic.php?t=592985&amp;start=8910"/>
    <hyperlink ref="A11" r:id="rId3" display="http://forum.sibmama.ru/viewtopic.php?t=592985&amp;start=8865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8515625" style="0" customWidth="1"/>
    <col min="2" max="2" width="14.28125" style="0" customWidth="1"/>
    <col min="3" max="3" width="63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233" t="s">
        <v>354</v>
      </c>
      <c r="B2" s="146" t="s">
        <v>1880</v>
      </c>
      <c r="C2" s="147" t="s">
        <v>1881</v>
      </c>
      <c r="D2" s="150">
        <v>53.86</v>
      </c>
      <c r="E2" s="148">
        <v>1</v>
      </c>
      <c r="F2" s="149" t="s">
        <v>40</v>
      </c>
      <c r="G2" s="150">
        <v>53.86</v>
      </c>
      <c r="H2" s="150">
        <v>53.86</v>
      </c>
      <c r="I2" s="150"/>
      <c r="J2" s="150">
        <f>H2-I2</f>
        <v>53.86</v>
      </c>
    </row>
    <row r="3" spans="1:10" s="33" customFormat="1" ht="25.5">
      <c r="A3" s="73" t="s">
        <v>309</v>
      </c>
      <c r="B3" s="26" t="s">
        <v>1882</v>
      </c>
      <c r="C3" s="27" t="s">
        <v>1883</v>
      </c>
      <c r="D3" s="21">
        <v>19.1</v>
      </c>
      <c r="E3" s="41">
        <v>1</v>
      </c>
      <c r="F3" s="42" t="s">
        <v>40</v>
      </c>
      <c r="G3" s="21">
        <v>19.1</v>
      </c>
      <c r="H3" s="21">
        <v>19.1</v>
      </c>
      <c r="I3" s="21"/>
      <c r="J3" s="21">
        <f>H3-I3</f>
        <v>19.1</v>
      </c>
    </row>
    <row r="4" spans="1:10" ht="15">
      <c r="A4" s="233" t="s">
        <v>1884</v>
      </c>
      <c r="B4" s="146" t="s">
        <v>1885</v>
      </c>
      <c r="C4" s="147" t="s">
        <v>1886</v>
      </c>
      <c r="D4" s="150">
        <v>152.9</v>
      </c>
      <c r="E4" s="148">
        <v>1</v>
      </c>
      <c r="F4" s="149" t="s">
        <v>40</v>
      </c>
      <c r="G4" s="150">
        <v>152.9</v>
      </c>
      <c r="H4" s="150">
        <v>152.9</v>
      </c>
      <c r="I4" s="150"/>
      <c r="J4" s="150">
        <f>H4-I4</f>
        <v>152.9</v>
      </c>
    </row>
    <row r="5" spans="1:10" s="33" customFormat="1" ht="15">
      <c r="A5" s="60" t="s">
        <v>1843</v>
      </c>
      <c r="B5" s="26" t="s">
        <v>1887</v>
      </c>
      <c r="C5" s="27" t="s">
        <v>1888</v>
      </c>
      <c r="D5" s="21">
        <v>98.58</v>
      </c>
      <c r="E5" s="41">
        <v>5</v>
      </c>
      <c r="F5" s="42" t="s">
        <v>40</v>
      </c>
      <c r="G5" s="21">
        <v>492.9</v>
      </c>
      <c r="H5" s="21"/>
      <c r="I5" s="21"/>
      <c r="J5" s="21"/>
    </row>
    <row r="6" spans="1:10" s="33" customFormat="1" ht="25.5">
      <c r="A6" s="73" t="s">
        <v>1843</v>
      </c>
      <c r="B6" s="26" t="s">
        <v>1889</v>
      </c>
      <c r="C6" s="27" t="s">
        <v>1890</v>
      </c>
      <c r="D6" s="21">
        <v>35.57</v>
      </c>
      <c r="E6" s="41">
        <v>5</v>
      </c>
      <c r="F6" s="42" t="s">
        <v>40</v>
      </c>
      <c r="G6" s="21">
        <v>177.85</v>
      </c>
      <c r="H6" s="21"/>
      <c r="I6" s="21"/>
      <c r="J6" s="21"/>
    </row>
    <row r="7" spans="1:10" s="33" customFormat="1" ht="25.5">
      <c r="A7" s="73" t="s">
        <v>1843</v>
      </c>
      <c r="B7" s="26" t="s">
        <v>1882</v>
      </c>
      <c r="C7" s="27" t="s">
        <v>1883</v>
      </c>
      <c r="D7" s="21">
        <v>19.1</v>
      </c>
      <c r="E7" s="41">
        <v>1</v>
      </c>
      <c r="F7" s="42" t="s">
        <v>40</v>
      </c>
      <c r="G7" s="21">
        <v>19.1</v>
      </c>
      <c r="H7" s="21">
        <v>689.82</v>
      </c>
      <c r="I7" s="21"/>
      <c r="J7" s="21">
        <f>H7-I7</f>
        <v>689.82</v>
      </c>
    </row>
    <row r="8" spans="1:10" ht="25.5">
      <c r="A8" s="233" t="s">
        <v>398</v>
      </c>
      <c r="B8" s="146" t="s">
        <v>1882</v>
      </c>
      <c r="C8" s="147" t="s">
        <v>1883</v>
      </c>
      <c r="D8" s="150">
        <v>19.1</v>
      </c>
      <c r="E8" s="148">
        <v>1</v>
      </c>
      <c r="F8" s="149" t="s">
        <v>40</v>
      </c>
      <c r="G8" s="150">
        <v>19.1</v>
      </c>
      <c r="H8" s="150"/>
      <c r="I8" s="150"/>
      <c r="J8" s="150"/>
    </row>
    <row r="9" spans="1:10" ht="25.5">
      <c r="A9" s="233" t="s">
        <v>398</v>
      </c>
      <c r="B9" s="146" t="s">
        <v>1891</v>
      </c>
      <c r="C9" s="147" t="s">
        <v>1892</v>
      </c>
      <c r="D9" s="150">
        <v>37.44</v>
      </c>
      <c r="E9" s="148">
        <v>1</v>
      </c>
      <c r="F9" s="149" t="s">
        <v>40</v>
      </c>
      <c r="G9" s="150">
        <v>37.44</v>
      </c>
      <c r="H9" s="150"/>
      <c r="I9" s="150"/>
      <c r="J9" s="150"/>
    </row>
    <row r="10" spans="1:10" ht="15">
      <c r="A10" s="233" t="s">
        <v>398</v>
      </c>
      <c r="B10" s="146" t="s">
        <v>1885</v>
      </c>
      <c r="C10" s="147" t="s">
        <v>1886</v>
      </c>
      <c r="D10" s="150">
        <v>152.9</v>
      </c>
      <c r="E10" s="148">
        <v>2</v>
      </c>
      <c r="F10" s="149" t="s">
        <v>40</v>
      </c>
      <c r="G10" s="150">
        <v>305.8</v>
      </c>
      <c r="H10" s="150"/>
      <c r="I10" s="150"/>
      <c r="J10" s="150"/>
    </row>
    <row r="11" spans="1:10" ht="15">
      <c r="A11" s="233" t="s">
        <v>398</v>
      </c>
      <c r="B11" s="146" t="s">
        <v>1880</v>
      </c>
      <c r="C11" s="147" t="s">
        <v>1881</v>
      </c>
      <c r="D11" s="150">
        <v>53.86</v>
      </c>
      <c r="E11" s="148">
        <v>4</v>
      </c>
      <c r="F11" s="149" t="s">
        <v>40</v>
      </c>
      <c r="G11" s="150">
        <v>215.44</v>
      </c>
      <c r="H11" s="150">
        <v>577.77</v>
      </c>
      <c r="I11" s="150"/>
      <c r="J11" s="150">
        <f>H11-I11</f>
        <v>577.77</v>
      </c>
    </row>
    <row r="12" spans="1:10" s="33" customFormat="1" ht="25.5">
      <c r="A12" s="73" t="s">
        <v>1160</v>
      </c>
      <c r="B12" s="26" t="s">
        <v>1889</v>
      </c>
      <c r="C12" s="27" t="s">
        <v>1890</v>
      </c>
      <c r="D12" s="21">
        <v>35.57</v>
      </c>
      <c r="E12" s="41">
        <v>2</v>
      </c>
      <c r="F12" s="42" t="s">
        <v>40</v>
      </c>
      <c r="G12" s="21">
        <v>71.14</v>
      </c>
      <c r="H12" s="21"/>
      <c r="I12" s="21"/>
      <c r="J12" s="21"/>
    </row>
    <row r="13" spans="1:10" s="33" customFormat="1" ht="25.5">
      <c r="A13" s="73" t="s">
        <v>1280</v>
      </c>
      <c r="B13" s="26" t="s">
        <v>1882</v>
      </c>
      <c r="C13" s="27" t="s">
        <v>1883</v>
      </c>
      <c r="D13" s="21">
        <v>19.1</v>
      </c>
      <c r="E13" s="41">
        <v>3</v>
      </c>
      <c r="F13" s="42" t="s">
        <v>40</v>
      </c>
      <c r="G13" s="21">
        <v>57.3</v>
      </c>
      <c r="H13" s="21">
        <v>128.42</v>
      </c>
      <c r="I13" s="21"/>
      <c r="J13" s="21">
        <f>H13-I13</f>
        <v>128.42</v>
      </c>
    </row>
    <row r="14" spans="1:10" ht="25.5">
      <c r="A14" s="233" t="s">
        <v>1477</v>
      </c>
      <c r="B14" s="146" t="s">
        <v>1882</v>
      </c>
      <c r="C14" s="147" t="s">
        <v>1883</v>
      </c>
      <c r="D14" s="150">
        <v>19.1</v>
      </c>
      <c r="E14" s="148">
        <v>3</v>
      </c>
      <c r="F14" s="149" t="s">
        <v>40</v>
      </c>
      <c r="G14" s="150">
        <v>57.3</v>
      </c>
      <c r="H14" s="150"/>
      <c r="I14" s="150"/>
      <c r="J14" s="150"/>
    </row>
    <row r="15" spans="1:10" ht="25.5">
      <c r="A15" s="233" t="s">
        <v>1477</v>
      </c>
      <c r="B15" s="146" t="s">
        <v>1889</v>
      </c>
      <c r="C15" s="147" t="s">
        <v>1890</v>
      </c>
      <c r="D15" s="150">
        <v>35.57</v>
      </c>
      <c r="E15" s="148">
        <v>2</v>
      </c>
      <c r="F15" s="149" t="s">
        <v>40</v>
      </c>
      <c r="G15" s="150">
        <v>71.14</v>
      </c>
      <c r="H15" s="150">
        <v>128.42</v>
      </c>
      <c r="I15" s="150"/>
      <c r="J15" s="150">
        <f aca="true" t="shared" si="0" ref="J15:J20">H15-I15</f>
        <v>128.42</v>
      </c>
    </row>
    <row r="16" spans="1:10" s="33" customFormat="1" ht="15">
      <c r="A16" s="60" t="s">
        <v>16</v>
      </c>
      <c r="B16" s="26" t="s">
        <v>1893</v>
      </c>
      <c r="C16" s="27" t="s">
        <v>1894</v>
      </c>
      <c r="D16" s="21">
        <v>741.15</v>
      </c>
      <c r="E16" s="41">
        <v>1</v>
      </c>
      <c r="F16" s="42" t="s">
        <v>40</v>
      </c>
      <c r="G16" s="21">
        <v>741.15</v>
      </c>
      <c r="H16" s="21">
        <v>741.15</v>
      </c>
      <c r="I16" s="21"/>
      <c r="J16" s="21">
        <f t="shared" si="0"/>
        <v>741.15</v>
      </c>
    </row>
    <row r="17" spans="1:10" ht="15">
      <c r="A17" s="233" t="s">
        <v>1484</v>
      </c>
      <c r="B17" s="146" t="s">
        <v>1880</v>
      </c>
      <c r="C17" s="147" t="s">
        <v>1881</v>
      </c>
      <c r="D17" s="150">
        <v>53.86</v>
      </c>
      <c r="E17" s="148">
        <v>1</v>
      </c>
      <c r="F17" s="149" t="s">
        <v>40</v>
      </c>
      <c r="G17" s="150">
        <v>53.86</v>
      </c>
      <c r="H17" s="150">
        <v>53.86</v>
      </c>
      <c r="I17" s="150"/>
      <c r="J17" s="150">
        <f t="shared" si="0"/>
        <v>53.86</v>
      </c>
    </row>
    <row r="18" spans="1:10" s="33" customFormat="1" ht="25.5">
      <c r="A18" s="73" t="s">
        <v>1066</v>
      </c>
      <c r="B18" s="26" t="s">
        <v>1882</v>
      </c>
      <c r="C18" s="27" t="s">
        <v>1883</v>
      </c>
      <c r="D18" s="21">
        <v>19.1</v>
      </c>
      <c r="E18" s="41">
        <v>1</v>
      </c>
      <c r="F18" s="42" t="s">
        <v>40</v>
      </c>
      <c r="G18" s="21">
        <v>19.1</v>
      </c>
      <c r="H18" s="21">
        <v>19.1</v>
      </c>
      <c r="I18" s="21"/>
      <c r="J18" s="21">
        <f t="shared" si="0"/>
        <v>19.1</v>
      </c>
    </row>
    <row r="19" spans="1:10" ht="15">
      <c r="A19" s="158" t="s">
        <v>1549</v>
      </c>
      <c r="B19" s="146" t="s">
        <v>1895</v>
      </c>
      <c r="C19" s="147" t="s">
        <v>1896</v>
      </c>
      <c r="D19" s="150">
        <v>49.92</v>
      </c>
      <c r="E19" s="148">
        <v>4</v>
      </c>
      <c r="F19" s="149" t="s">
        <v>40</v>
      </c>
      <c r="G19" s="150">
        <v>199.68</v>
      </c>
      <c r="H19" s="150">
        <v>199.68</v>
      </c>
      <c r="I19" s="150"/>
      <c r="J19" s="150">
        <f t="shared" si="0"/>
        <v>199.68</v>
      </c>
    </row>
    <row r="20" spans="1:10" s="33" customFormat="1" ht="15">
      <c r="A20" s="73" t="s">
        <v>1751</v>
      </c>
      <c r="B20" s="26" t="s">
        <v>1880</v>
      </c>
      <c r="C20" s="27" t="s">
        <v>1881</v>
      </c>
      <c r="D20" s="21">
        <v>53.86</v>
      </c>
      <c r="E20" s="41">
        <v>1</v>
      </c>
      <c r="F20" s="42" t="s">
        <v>40</v>
      </c>
      <c r="G20" s="21">
        <v>53.86</v>
      </c>
      <c r="H20" s="21">
        <v>53.86</v>
      </c>
      <c r="I20" s="21"/>
      <c r="J20" s="21">
        <f t="shared" si="0"/>
        <v>53.86</v>
      </c>
    </row>
    <row r="21" spans="1:10" ht="25.5">
      <c r="A21" s="233" t="s">
        <v>1897</v>
      </c>
      <c r="B21" s="146" t="s">
        <v>1882</v>
      </c>
      <c r="C21" s="147" t="s">
        <v>1883</v>
      </c>
      <c r="D21" s="150">
        <v>19.1</v>
      </c>
      <c r="E21" s="148">
        <v>2</v>
      </c>
      <c r="F21" s="149" t="s">
        <v>40</v>
      </c>
      <c r="G21" s="150">
        <v>38.2</v>
      </c>
      <c r="H21" s="150"/>
      <c r="I21" s="150"/>
      <c r="J21" s="150"/>
    </row>
    <row r="22" spans="1:10" ht="15">
      <c r="A22" s="233" t="s">
        <v>1897</v>
      </c>
      <c r="B22" s="146" t="s">
        <v>1885</v>
      </c>
      <c r="C22" s="147" t="s">
        <v>1886</v>
      </c>
      <c r="D22" s="150">
        <v>152.9</v>
      </c>
      <c r="E22" s="148">
        <v>1</v>
      </c>
      <c r="F22" s="149" t="s">
        <v>40</v>
      </c>
      <c r="G22" s="150">
        <v>152.9</v>
      </c>
      <c r="H22" s="150">
        <v>191.09</v>
      </c>
      <c r="I22" s="150"/>
      <c r="J22" s="150">
        <f>H22-I22</f>
        <v>191.09</v>
      </c>
    </row>
    <row r="23" spans="1:10" s="33" customFormat="1" ht="25.5">
      <c r="A23" s="73" t="s">
        <v>1080</v>
      </c>
      <c r="B23" s="26" t="s">
        <v>1891</v>
      </c>
      <c r="C23" s="27" t="s">
        <v>1892</v>
      </c>
      <c r="D23" s="21">
        <v>37.44</v>
      </c>
      <c r="E23" s="41">
        <v>2</v>
      </c>
      <c r="F23" s="42" t="s">
        <v>40</v>
      </c>
      <c r="G23" s="21">
        <v>74.88</v>
      </c>
      <c r="H23" s="21">
        <v>74.77</v>
      </c>
      <c r="I23" s="21"/>
      <c r="J23" s="21">
        <f>H23-I23</f>
        <v>74.77</v>
      </c>
    </row>
    <row r="24" spans="1:10" ht="25.5">
      <c r="A24" s="233" t="s">
        <v>1002</v>
      </c>
      <c r="B24" s="146" t="s">
        <v>1882</v>
      </c>
      <c r="C24" s="147" t="s">
        <v>1883</v>
      </c>
      <c r="D24" s="150">
        <v>19.1</v>
      </c>
      <c r="E24" s="148">
        <v>2</v>
      </c>
      <c r="F24" s="149" t="s">
        <v>40</v>
      </c>
      <c r="G24" s="150">
        <v>38.2</v>
      </c>
      <c r="H24" s="150">
        <v>38.19</v>
      </c>
      <c r="I24" s="150"/>
      <c r="J24" s="150">
        <f>H24-I24</f>
        <v>38.19</v>
      </c>
    </row>
    <row r="25" spans="1:10" s="33" customFormat="1" ht="15">
      <c r="A25" s="73" t="s">
        <v>1499</v>
      </c>
      <c r="B25" s="26" t="s">
        <v>1880</v>
      </c>
      <c r="C25" s="27" t="s">
        <v>1881</v>
      </c>
      <c r="D25" s="21">
        <v>53.86</v>
      </c>
      <c r="E25" s="41">
        <v>1</v>
      </c>
      <c r="F25" s="42" t="s">
        <v>40</v>
      </c>
      <c r="G25" s="21">
        <v>53.86</v>
      </c>
      <c r="H25" s="21">
        <v>53.86</v>
      </c>
      <c r="I25" s="21"/>
      <c r="J25" s="21">
        <f>H25-I25</f>
        <v>53.86</v>
      </c>
    </row>
    <row r="26" spans="1:10" ht="15">
      <c r="A26" s="158" t="s">
        <v>1870</v>
      </c>
      <c r="B26" s="146" t="s">
        <v>1898</v>
      </c>
      <c r="C26" s="147" t="s">
        <v>1899</v>
      </c>
      <c r="D26" s="150">
        <v>92.84</v>
      </c>
      <c r="E26" s="148">
        <v>2</v>
      </c>
      <c r="F26" s="149" t="s">
        <v>40</v>
      </c>
      <c r="G26" s="150">
        <v>185.86</v>
      </c>
      <c r="H26" s="150"/>
      <c r="I26" s="150"/>
      <c r="J26" s="150"/>
    </row>
    <row r="27" spans="1:10" ht="15">
      <c r="A27" s="158" t="s">
        <v>1870</v>
      </c>
      <c r="B27" s="146" t="s">
        <v>1900</v>
      </c>
      <c r="C27" s="147" t="s">
        <v>1901</v>
      </c>
      <c r="D27" s="150">
        <v>211.25</v>
      </c>
      <c r="E27" s="148">
        <v>1</v>
      </c>
      <c r="F27" s="149" t="s">
        <v>40</v>
      </c>
      <c r="G27" s="150">
        <v>211.25</v>
      </c>
      <c r="H27" s="150">
        <v>396.92</v>
      </c>
      <c r="I27" s="150"/>
      <c r="J27" s="150">
        <f>H27-I27</f>
        <v>396.92</v>
      </c>
    </row>
    <row r="28" spans="1:10" s="33" customFormat="1" ht="25.5">
      <c r="A28" s="73" t="s">
        <v>1415</v>
      </c>
      <c r="B28" s="26" t="s">
        <v>1891</v>
      </c>
      <c r="C28" s="27" t="s">
        <v>1892</v>
      </c>
      <c r="D28" s="21">
        <v>37.44</v>
      </c>
      <c r="E28" s="41">
        <v>2</v>
      </c>
      <c r="F28" s="42" t="s">
        <v>40</v>
      </c>
      <c r="G28" s="21">
        <v>74.88</v>
      </c>
      <c r="H28" s="21">
        <v>74.88</v>
      </c>
      <c r="I28" s="21"/>
      <c r="J28" s="21">
        <f>H28-I28</f>
        <v>74.88</v>
      </c>
    </row>
    <row r="29" spans="1:10" ht="25.5">
      <c r="A29" s="233" t="s">
        <v>1345</v>
      </c>
      <c r="B29" s="146" t="s">
        <v>1882</v>
      </c>
      <c r="C29" s="147" t="s">
        <v>1883</v>
      </c>
      <c r="D29" s="150">
        <v>19.1</v>
      </c>
      <c r="E29" s="148">
        <v>1</v>
      </c>
      <c r="F29" s="149" t="s">
        <v>40</v>
      </c>
      <c r="G29" s="150">
        <v>19.1</v>
      </c>
      <c r="H29" s="150">
        <v>19.1</v>
      </c>
      <c r="I29" s="150"/>
      <c r="J29" s="150">
        <f>H29-I29</f>
        <v>19.1</v>
      </c>
    </row>
    <row r="30" spans="1:10" s="33" customFormat="1" ht="15">
      <c r="A30" s="60" t="s">
        <v>61</v>
      </c>
      <c r="B30" s="26" t="s">
        <v>1902</v>
      </c>
      <c r="C30" s="27" t="s">
        <v>1903</v>
      </c>
      <c r="D30" s="21">
        <v>673.5</v>
      </c>
      <c r="E30" s="41">
        <v>1</v>
      </c>
      <c r="F30" s="42" t="s">
        <v>40</v>
      </c>
      <c r="G30" s="21">
        <v>673.5</v>
      </c>
      <c r="H30" s="21">
        <v>673.5</v>
      </c>
      <c r="I30" s="21"/>
      <c r="J30" s="21">
        <f>H30-I30</f>
        <v>673.5</v>
      </c>
    </row>
    <row r="31" spans="1:10" ht="25.5">
      <c r="A31" s="160" t="s">
        <v>536</v>
      </c>
      <c r="B31" s="146" t="s">
        <v>1891</v>
      </c>
      <c r="C31" s="147" t="s">
        <v>1892</v>
      </c>
      <c r="D31" s="150">
        <v>37.44</v>
      </c>
      <c r="E31" s="148">
        <v>1</v>
      </c>
      <c r="F31" s="149" t="s">
        <v>40</v>
      </c>
      <c r="G31" s="150">
        <v>37.44</v>
      </c>
      <c r="H31" s="150"/>
      <c r="I31" s="150"/>
      <c r="J31" s="150"/>
    </row>
    <row r="32" spans="1:10" ht="15">
      <c r="A32" s="160" t="s">
        <v>536</v>
      </c>
      <c r="B32" s="146" t="s">
        <v>1880</v>
      </c>
      <c r="C32" s="147" t="s">
        <v>1881</v>
      </c>
      <c r="D32" s="150">
        <v>53.86</v>
      </c>
      <c r="E32" s="148">
        <v>2</v>
      </c>
      <c r="F32" s="149" t="s">
        <v>40</v>
      </c>
      <c r="G32" s="150">
        <v>107.72</v>
      </c>
      <c r="H32" s="150">
        <v>145.16</v>
      </c>
      <c r="I32" s="150"/>
      <c r="J32" s="150">
        <f>H32-I32</f>
        <v>145.16</v>
      </c>
    </row>
    <row r="33" spans="1:10" s="33" customFormat="1" ht="15">
      <c r="A33" s="60" t="s">
        <v>1904</v>
      </c>
      <c r="B33" s="26" t="s">
        <v>1766</v>
      </c>
      <c r="C33" s="27" t="s">
        <v>1767</v>
      </c>
      <c r="D33" s="21">
        <v>70.39</v>
      </c>
      <c r="E33" s="41">
        <v>2</v>
      </c>
      <c r="F33" s="42" t="s">
        <v>40</v>
      </c>
      <c r="G33" s="21">
        <v>140.78</v>
      </c>
      <c r="H33" s="21">
        <v>140.77</v>
      </c>
      <c r="I33" s="21"/>
      <c r="J33" s="21">
        <f>H33-I33</f>
        <v>140.77</v>
      </c>
    </row>
    <row r="34" spans="1:10" ht="15">
      <c r="A34" s="233" t="s">
        <v>1361</v>
      </c>
      <c r="B34" s="146" t="s">
        <v>1880</v>
      </c>
      <c r="C34" s="147" t="s">
        <v>1881</v>
      </c>
      <c r="D34" s="150">
        <v>53.86</v>
      </c>
      <c r="E34" s="148">
        <v>2</v>
      </c>
      <c r="F34" s="149" t="s">
        <v>40</v>
      </c>
      <c r="G34" s="150">
        <v>107.72</v>
      </c>
      <c r="H34" s="150">
        <v>107.72</v>
      </c>
      <c r="I34" s="150"/>
      <c r="J34" s="150">
        <f>H34-I34</f>
        <v>107.72</v>
      </c>
    </row>
    <row r="35" spans="1:10" s="33" customFormat="1" ht="25.5">
      <c r="A35" s="60" t="s">
        <v>1905</v>
      </c>
      <c r="B35" s="26" t="s">
        <v>62</v>
      </c>
      <c r="C35" s="27" t="s">
        <v>63</v>
      </c>
      <c r="D35" s="21">
        <v>88.27</v>
      </c>
      <c r="E35" s="41">
        <v>1</v>
      </c>
      <c r="F35" s="42" t="s">
        <v>40</v>
      </c>
      <c r="G35" s="21">
        <v>88.27</v>
      </c>
      <c r="H35" s="21"/>
      <c r="I35" s="21"/>
      <c r="J35" s="21"/>
    </row>
    <row r="36" spans="1:10" s="33" customFormat="1" ht="25.5">
      <c r="A36" s="60" t="s">
        <v>1905</v>
      </c>
      <c r="B36" s="26" t="s">
        <v>1654</v>
      </c>
      <c r="C36" s="27" t="s">
        <v>1655</v>
      </c>
      <c r="D36" s="21">
        <v>107.09</v>
      </c>
      <c r="E36" s="41">
        <v>2</v>
      </c>
      <c r="F36" s="42" t="s">
        <v>40</v>
      </c>
      <c r="G36" s="21">
        <v>214.18</v>
      </c>
      <c r="H36" s="21">
        <v>302.45</v>
      </c>
      <c r="I36" s="21"/>
      <c r="J36" s="21">
        <f>H36-I36</f>
        <v>302.45</v>
      </c>
    </row>
    <row r="37" spans="1:10" ht="25.5">
      <c r="A37" s="158" t="s">
        <v>1458</v>
      </c>
      <c r="B37" s="146" t="s">
        <v>1906</v>
      </c>
      <c r="C37" s="147" t="s">
        <v>1907</v>
      </c>
      <c r="D37" s="150">
        <v>93.23</v>
      </c>
      <c r="E37" s="148">
        <v>2</v>
      </c>
      <c r="F37" s="149" t="s">
        <v>40</v>
      </c>
      <c r="G37" s="150">
        <v>186.46</v>
      </c>
      <c r="H37" s="150"/>
      <c r="I37" s="150"/>
      <c r="J37" s="150"/>
    </row>
    <row r="38" spans="1:10" ht="15">
      <c r="A38" s="158" t="s">
        <v>1458</v>
      </c>
      <c r="B38" s="146" t="s">
        <v>1908</v>
      </c>
      <c r="C38" s="147" t="s">
        <v>1909</v>
      </c>
      <c r="D38" s="150">
        <v>64.95</v>
      </c>
      <c r="E38" s="148">
        <v>1</v>
      </c>
      <c r="F38" s="149" t="s">
        <v>40</v>
      </c>
      <c r="G38" s="150">
        <v>64.95</v>
      </c>
      <c r="H38" s="150">
        <v>251.4</v>
      </c>
      <c r="I38" s="150"/>
      <c r="J38" s="150">
        <f>H38-I38</f>
        <v>251.4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00390625" style="0" customWidth="1"/>
    <col min="2" max="2" width="13.421875" style="0" customWidth="1"/>
    <col min="3" max="3" width="58.0039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168" t="s">
        <v>354</v>
      </c>
      <c r="B2" s="146" t="s">
        <v>1099</v>
      </c>
      <c r="C2" s="147" t="s">
        <v>1910</v>
      </c>
      <c r="D2" s="150">
        <v>52.42</v>
      </c>
      <c r="E2" s="148">
        <v>6</v>
      </c>
      <c r="F2" s="149" t="s">
        <v>40</v>
      </c>
      <c r="G2" s="150">
        <v>314.52</v>
      </c>
      <c r="H2" s="150">
        <v>314.5</v>
      </c>
      <c r="I2" s="150"/>
      <c r="J2" s="150">
        <f>H2-I2</f>
        <v>314.5</v>
      </c>
    </row>
    <row r="3" spans="1:10" s="33" customFormat="1" ht="15">
      <c r="A3" s="190" t="s">
        <v>309</v>
      </c>
      <c r="B3" s="26" t="s">
        <v>1911</v>
      </c>
      <c r="C3" s="27" t="s">
        <v>1912</v>
      </c>
      <c r="D3" s="21">
        <v>119.35</v>
      </c>
      <c r="E3" s="41">
        <v>12</v>
      </c>
      <c r="F3" s="42" t="s">
        <v>40</v>
      </c>
      <c r="G3" s="21">
        <v>1432.2</v>
      </c>
      <c r="H3" s="21">
        <v>1432.2</v>
      </c>
      <c r="I3" s="21"/>
      <c r="J3" s="21">
        <f aca="true" t="shared" si="0" ref="J3:J39">H3-I3</f>
        <v>1432.2</v>
      </c>
    </row>
    <row r="4" spans="1:10" ht="15">
      <c r="A4" s="168" t="s">
        <v>1913</v>
      </c>
      <c r="B4" s="146" t="s">
        <v>1482</v>
      </c>
      <c r="C4" s="147" t="s">
        <v>1483</v>
      </c>
      <c r="D4" s="150">
        <v>30.63</v>
      </c>
      <c r="E4" s="148">
        <v>1</v>
      </c>
      <c r="F4" s="149" t="s">
        <v>40</v>
      </c>
      <c r="G4" s="150">
        <v>30.63</v>
      </c>
      <c r="H4" s="150"/>
      <c r="I4" s="150"/>
      <c r="J4" s="150">
        <f t="shared" si="0"/>
        <v>0</v>
      </c>
    </row>
    <row r="5" spans="1:10" ht="15">
      <c r="A5" s="168" t="s">
        <v>1913</v>
      </c>
      <c r="B5" s="146" t="s">
        <v>1914</v>
      </c>
      <c r="C5" s="147" t="s">
        <v>1915</v>
      </c>
      <c r="D5" s="150">
        <v>73.57</v>
      </c>
      <c r="E5" s="148">
        <v>1</v>
      </c>
      <c r="F5" s="149" t="s">
        <v>40</v>
      </c>
      <c r="G5" s="150">
        <v>73.57</v>
      </c>
      <c r="H5" s="150"/>
      <c r="I5" s="150"/>
      <c r="J5" s="150">
        <f t="shared" si="0"/>
        <v>0</v>
      </c>
    </row>
    <row r="6" spans="1:10" ht="15">
      <c r="A6" s="168" t="s">
        <v>1913</v>
      </c>
      <c r="B6" s="146" t="s">
        <v>1916</v>
      </c>
      <c r="C6" s="147" t="s">
        <v>1917</v>
      </c>
      <c r="D6" s="150">
        <v>59</v>
      </c>
      <c r="E6" s="148">
        <v>1</v>
      </c>
      <c r="F6" s="149" t="s">
        <v>40</v>
      </c>
      <c r="G6" s="150">
        <v>59</v>
      </c>
      <c r="H6" s="150">
        <v>163.19</v>
      </c>
      <c r="I6" s="150"/>
      <c r="J6" s="150">
        <f t="shared" si="0"/>
        <v>163.19</v>
      </c>
    </row>
    <row r="7" spans="1:10" s="33" customFormat="1" ht="15">
      <c r="A7" s="190" t="s">
        <v>1918</v>
      </c>
      <c r="B7" s="26" t="s">
        <v>1919</v>
      </c>
      <c r="C7" s="27" t="s">
        <v>1920</v>
      </c>
      <c r="D7" s="21">
        <v>1289.43</v>
      </c>
      <c r="E7" s="41">
        <v>1</v>
      </c>
      <c r="F7" s="42" t="s">
        <v>40</v>
      </c>
      <c r="G7" s="21">
        <v>1289.43</v>
      </c>
      <c r="H7" s="21">
        <v>1289.43</v>
      </c>
      <c r="I7" s="21"/>
      <c r="J7" s="21">
        <f t="shared" si="0"/>
        <v>1289.43</v>
      </c>
    </row>
    <row r="8" spans="1:10" ht="25.5">
      <c r="A8" s="187" t="s">
        <v>1738</v>
      </c>
      <c r="B8" s="146" t="s">
        <v>1921</v>
      </c>
      <c r="C8" s="147" t="s">
        <v>1922</v>
      </c>
      <c r="D8" s="150">
        <v>323.48</v>
      </c>
      <c r="E8" s="148">
        <v>1</v>
      </c>
      <c r="F8" s="149" t="s">
        <v>40</v>
      </c>
      <c r="G8" s="150">
        <v>323.48</v>
      </c>
      <c r="H8" s="150">
        <v>323.48</v>
      </c>
      <c r="I8" s="150"/>
      <c r="J8" s="150">
        <f t="shared" si="0"/>
        <v>323.48</v>
      </c>
    </row>
    <row r="9" spans="1:10" s="33" customFormat="1" ht="25.5">
      <c r="A9" s="190" t="s">
        <v>1923</v>
      </c>
      <c r="B9" s="26" t="s">
        <v>1924</v>
      </c>
      <c r="C9" s="27" t="s">
        <v>1925</v>
      </c>
      <c r="D9" s="21">
        <v>673.92</v>
      </c>
      <c r="E9" s="41">
        <v>1</v>
      </c>
      <c r="F9" s="42" t="s">
        <v>40</v>
      </c>
      <c r="G9" s="21">
        <v>673.92</v>
      </c>
      <c r="H9" s="21">
        <v>673.92</v>
      </c>
      <c r="I9" s="21"/>
      <c r="J9" s="21">
        <f t="shared" si="0"/>
        <v>673.92</v>
      </c>
    </row>
    <row r="10" spans="1:10" ht="25.5">
      <c r="A10" s="168" t="s">
        <v>1160</v>
      </c>
      <c r="B10" s="146" t="s">
        <v>1926</v>
      </c>
      <c r="C10" s="147" t="s">
        <v>1927</v>
      </c>
      <c r="D10" s="150">
        <v>50</v>
      </c>
      <c r="E10" s="148">
        <v>2</v>
      </c>
      <c r="F10" s="149" t="s">
        <v>40</v>
      </c>
      <c r="G10" s="150">
        <v>100</v>
      </c>
      <c r="H10" s="150">
        <v>100</v>
      </c>
      <c r="I10" s="150"/>
      <c r="J10" s="150">
        <f t="shared" si="0"/>
        <v>100</v>
      </c>
    </row>
    <row r="11" spans="1:10" s="33" customFormat="1" ht="15">
      <c r="A11" s="190" t="s">
        <v>995</v>
      </c>
      <c r="B11" s="26" t="s">
        <v>1928</v>
      </c>
      <c r="C11" s="27" t="s">
        <v>1929</v>
      </c>
      <c r="D11" s="21">
        <v>73.57</v>
      </c>
      <c r="E11" s="41">
        <v>2</v>
      </c>
      <c r="F11" s="42" t="s">
        <v>40</v>
      </c>
      <c r="G11" s="21">
        <v>147.14</v>
      </c>
      <c r="H11" s="21">
        <v>147.13</v>
      </c>
      <c r="I11" s="21"/>
      <c r="J11" s="21">
        <f t="shared" si="0"/>
        <v>147.13</v>
      </c>
    </row>
    <row r="12" spans="1:10" ht="15">
      <c r="A12" s="168" t="s">
        <v>16</v>
      </c>
      <c r="B12" s="146" t="s">
        <v>1930</v>
      </c>
      <c r="C12" s="147" t="s">
        <v>1931</v>
      </c>
      <c r="D12" s="150">
        <v>426.51</v>
      </c>
      <c r="E12" s="148">
        <v>1</v>
      </c>
      <c r="F12" s="149" t="s">
        <v>40</v>
      </c>
      <c r="G12" s="150">
        <v>426.51</v>
      </c>
      <c r="H12" s="150">
        <v>426.51</v>
      </c>
      <c r="I12" s="150"/>
      <c r="J12" s="150">
        <f t="shared" si="0"/>
        <v>426.51</v>
      </c>
    </row>
    <row r="13" spans="1:10" s="33" customFormat="1" ht="25.5">
      <c r="A13" s="190" t="s">
        <v>49</v>
      </c>
      <c r="B13" s="26" t="s">
        <v>1932</v>
      </c>
      <c r="C13" s="27" t="s">
        <v>1933</v>
      </c>
      <c r="D13" s="21">
        <v>692.89</v>
      </c>
      <c r="E13" s="41">
        <v>1</v>
      </c>
      <c r="F13" s="42" t="s">
        <v>40</v>
      </c>
      <c r="G13" s="21">
        <v>692.89</v>
      </c>
      <c r="H13" s="21">
        <v>692.89</v>
      </c>
      <c r="I13" s="21"/>
      <c r="J13" s="21">
        <f t="shared" si="0"/>
        <v>692.89</v>
      </c>
    </row>
    <row r="14" spans="1:10" ht="25.5">
      <c r="A14" s="168" t="s">
        <v>317</v>
      </c>
      <c r="B14" s="146" t="s">
        <v>1934</v>
      </c>
      <c r="C14" s="147" t="s">
        <v>1935</v>
      </c>
      <c r="D14" s="150">
        <v>440.29</v>
      </c>
      <c r="E14" s="148">
        <v>1</v>
      </c>
      <c r="F14" s="149" t="s">
        <v>40</v>
      </c>
      <c r="G14" s="150">
        <v>440.29</v>
      </c>
      <c r="H14" s="150"/>
      <c r="I14" s="150"/>
      <c r="J14" s="150">
        <f t="shared" si="0"/>
        <v>0</v>
      </c>
    </row>
    <row r="15" spans="1:10" ht="25.5">
      <c r="A15" s="168" t="s">
        <v>317</v>
      </c>
      <c r="B15" s="146" t="s">
        <v>1936</v>
      </c>
      <c r="C15" s="147" t="s">
        <v>1937</v>
      </c>
      <c r="D15" s="150">
        <v>347.14</v>
      </c>
      <c r="E15" s="148">
        <v>1</v>
      </c>
      <c r="F15" s="149" t="s">
        <v>40</v>
      </c>
      <c r="G15" s="150">
        <v>347.14</v>
      </c>
      <c r="H15" s="150"/>
      <c r="I15" s="150"/>
      <c r="J15" s="150">
        <f t="shared" si="0"/>
        <v>0</v>
      </c>
    </row>
    <row r="16" spans="1:10" ht="25.5">
      <c r="A16" s="168" t="s">
        <v>317</v>
      </c>
      <c r="B16" s="146" t="s">
        <v>1938</v>
      </c>
      <c r="C16" s="147" t="s">
        <v>1939</v>
      </c>
      <c r="D16" s="150">
        <v>66.71</v>
      </c>
      <c r="E16" s="148">
        <v>2</v>
      </c>
      <c r="F16" s="149" t="s">
        <v>40</v>
      </c>
      <c r="G16" s="150">
        <v>133.42</v>
      </c>
      <c r="H16" s="150">
        <v>920.86</v>
      </c>
      <c r="I16" s="150"/>
      <c r="J16" s="150">
        <f t="shared" si="0"/>
        <v>920.86</v>
      </c>
    </row>
    <row r="17" spans="1:10" s="33" customFormat="1" ht="15">
      <c r="A17" s="191" t="s">
        <v>1549</v>
      </c>
      <c r="B17" s="26" t="s">
        <v>1895</v>
      </c>
      <c r="C17" s="27" t="s">
        <v>1896</v>
      </c>
      <c r="D17" s="21">
        <v>50</v>
      </c>
      <c r="E17" s="41">
        <v>4</v>
      </c>
      <c r="F17" s="42" t="s">
        <v>40</v>
      </c>
      <c r="G17" s="21">
        <v>200</v>
      </c>
      <c r="H17" s="21">
        <v>200</v>
      </c>
      <c r="I17" s="21"/>
      <c r="J17" s="21">
        <f t="shared" si="0"/>
        <v>200</v>
      </c>
    </row>
    <row r="18" spans="1:10" ht="25.5">
      <c r="A18" s="235" t="s">
        <v>324</v>
      </c>
      <c r="B18" s="146" t="s">
        <v>1638</v>
      </c>
      <c r="C18" s="147" t="s">
        <v>1639</v>
      </c>
      <c r="D18" s="150">
        <v>287.04</v>
      </c>
      <c r="E18" s="148">
        <v>1</v>
      </c>
      <c r="F18" s="149" t="s">
        <v>40</v>
      </c>
      <c r="G18" s="150">
        <v>287.04</v>
      </c>
      <c r="H18" s="150"/>
      <c r="I18" s="150"/>
      <c r="J18" s="150">
        <f t="shared" si="0"/>
        <v>0</v>
      </c>
    </row>
    <row r="19" spans="1:10" ht="15">
      <c r="A19" s="235" t="s">
        <v>324</v>
      </c>
      <c r="B19" s="146" t="s">
        <v>1940</v>
      </c>
      <c r="C19" s="147" t="s">
        <v>1941</v>
      </c>
      <c r="D19" s="150">
        <v>544</v>
      </c>
      <c r="E19" s="148">
        <v>1</v>
      </c>
      <c r="F19" s="149" t="s">
        <v>40</v>
      </c>
      <c r="G19" s="150">
        <v>544</v>
      </c>
      <c r="H19" s="150"/>
      <c r="I19" s="150"/>
      <c r="J19" s="150">
        <f t="shared" si="0"/>
        <v>0</v>
      </c>
    </row>
    <row r="20" spans="1:10" ht="15">
      <c r="A20" s="235" t="s">
        <v>324</v>
      </c>
      <c r="B20" s="234" t="s">
        <v>1942</v>
      </c>
      <c r="C20" s="150"/>
      <c r="D20" s="150">
        <v>171</v>
      </c>
      <c r="E20" s="150">
        <v>1</v>
      </c>
      <c r="F20" s="150" t="s">
        <v>40</v>
      </c>
      <c r="G20" s="150">
        <v>171</v>
      </c>
      <c r="H20" s="150">
        <v>1002.04</v>
      </c>
      <c r="I20" s="150"/>
      <c r="J20" s="150">
        <f t="shared" si="0"/>
        <v>1002.04</v>
      </c>
    </row>
    <row r="21" spans="1:10" s="33" customFormat="1" ht="15">
      <c r="A21" s="190" t="s">
        <v>376</v>
      </c>
      <c r="B21" s="26" t="s">
        <v>1943</v>
      </c>
      <c r="C21" s="27" t="s">
        <v>1944</v>
      </c>
      <c r="D21" s="21">
        <v>114.82</v>
      </c>
      <c r="E21" s="41">
        <v>1</v>
      </c>
      <c r="F21" s="42" t="s">
        <v>40</v>
      </c>
      <c r="G21" s="21">
        <v>114.82</v>
      </c>
      <c r="H21" s="21">
        <v>114.82</v>
      </c>
      <c r="I21" s="21"/>
      <c r="J21" s="21">
        <f t="shared" si="0"/>
        <v>114.82</v>
      </c>
    </row>
    <row r="22" spans="1:10" ht="15">
      <c r="A22" s="168" t="s">
        <v>1863</v>
      </c>
      <c r="B22" s="146" t="s">
        <v>1864</v>
      </c>
      <c r="C22" s="147" t="s">
        <v>1865</v>
      </c>
      <c r="D22" s="150">
        <v>229.33</v>
      </c>
      <c r="E22" s="148">
        <v>1</v>
      </c>
      <c r="F22" s="149" t="s">
        <v>40</v>
      </c>
      <c r="G22" s="150">
        <v>229.33</v>
      </c>
      <c r="H22" s="150"/>
      <c r="I22" s="150"/>
      <c r="J22" s="150">
        <f t="shared" si="0"/>
        <v>0</v>
      </c>
    </row>
    <row r="23" spans="1:10" ht="25.5">
      <c r="A23" s="168" t="s">
        <v>1863</v>
      </c>
      <c r="B23" s="146" t="s">
        <v>1866</v>
      </c>
      <c r="C23" s="147" t="s">
        <v>1867</v>
      </c>
      <c r="D23" s="150">
        <v>117.31</v>
      </c>
      <c r="E23" s="148">
        <v>1</v>
      </c>
      <c r="F23" s="149" t="s">
        <v>40</v>
      </c>
      <c r="G23" s="150">
        <v>117.31</v>
      </c>
      <c r="H23" s="150"/>
      <c r="I23" s="150"/>
      <c r="J23" s="150">
        <f t="shared" si="0"/>
        <v>0</v>
      </c>
    </row>
    <row r="24" spans="1:10" ht="15">
      <c r="A24" s="168" t="s">
        <v>1863</v>
      </c>
      <c r="B24" s="146" t="s">
        <v>1945</v>
      </c>
      <c r="C24" s="147" t="s">
        <v>1946</v>
      </c>
      <c r="D24" s="150">
        <v>48.05</v>
      </c>
      <c r="E24" s="148">
        <v>1</v>
      </c>
      <c r="F24" s="149" t="s">
        <v>40</v>
      </c>
      <c r="G24" s="150">
        <v>48.05</v>
      </c>
      <c r="H24" s="150"/>
      <c r="I24" s="150"/>
      <c r="J24" s="150">
        <f t="shared" si="0"/>
        <v>0</v>
      </c>
    </row>
    <row r="25" spans="1:10" ht="15">
      <c r="A25" s="168" t="s">
        <v>1863</v>
      </c>
      <c r="B25" s="146" t="s">
        <v>1947</v>
      </c>
      <c r="C25" s="147" t="s">
        <v>1948</v>
      </c>
      <c r="D25" s="150">
        <v>43.68</v>
      </c>
      <c r="E25" s="148">
        <v>1</v>
      </c>
      <c r="F25" s="149" t="s">
        <v>40</v>
      </c>
      <c r="G25" s="150">
        <v>43.68</v>
      </c>
      <c r="H25" s="150"/>
      <c r="I25" s="150"/>
      <c r="J25" s="150">
        <f t="shared" si="0"/>
        <v>0</v>
      </c>
    </row>
    <row r="26" spans="1:10" ht="15">
      <c r="A26" s="168" t="s">
        <v>1863</v>
      </c>
      <c r="B26" s="146" t="s">
        <v>1949</v>
      </c>
      <c r="C26" s="147" t="s">
        <v>1950</v>
      </c>
      <c r="D26" s="150">
        <v>43.68</v>
      </c>
      <c r="E26" s="148">
        <v>1</v>
      </c>
      <c r="F26" s="149" t="s">
        <v>40</v>
      </c>
      <c r="G26" s="150">
        <v>43.68</v>
      </c>
      <c r="H26" s="150"/>
      <c r="I26" s="150"/>
      <c r="J26" s="150">
        <f t="shared" si="0"/>
        <v>0</v>
      </c>
    </row>
    <row r="27" spans="1:10" ht="15">
      <c r="A27" s="168" t="s">
        <v>1863</v>
      </c>
      <c r="B27" s="146" t="s">
        <v>1951</v>
      </c>
      <c r="C27" s="147" t="s">
        <v>1952</v>
      </c>
      <c r="D27" s="150">
        <v>43.68</v>
      </c>
      <c r="E27" s="148">
        <v>1</v>
      </c>
      <c r="F27" s="149" t="s">
        <v>40</v>
      </c>
      <c r="G27" s="150">
        <v>43.68</v>
      </c>
      <c r="H27" s="150"/>
      <c r="I27" s="150"/>
      <c r="J27" s="150">
        <f t="shared" si="0"/>
        <v>0</v>
      </c>
    </row>
    <row r="28" spans="1:10" ht="15">
      <c r="A28" s="168" t="s">
        <v>1863</v>
      </c>
      <c r="B28" s="146" t="s">
        <v>1953</v>
      </c>
      <c r="C28" s="147" t="s">
        <v>1954</v>
      </c>
      <c r="D28" s="150">
        <v>43.68</v>
      </c>
      <c r="E28" s="148">
        <v>1</v>
      </c>
      <c r="F28" s="149" t="s">
        <v>40</v>
      </c>
      <c r="G28" s="150">
        <v>43.68</v>
      </c>
      <c r="H28" s="150"/>
      <c r="I28" s="150"/>
      <c r="J28" s="150">
        <f t="shared" si="0"/>
        <v>0</v>
      </c>
    </row>
    <row r="29" spans="1:10" ht="15">
      <c r="A29" s="168" t="s">
        <v>1863</v>
      </c>
      <c r="B29" s="146" t="s">
        <v>1868</v>
      </c>
      <c r="C29" s="147" t="s">
        <v>1869</v>
      </c>
      <c r="D29" s="150">
        <v>245</v>
      </c>
      <c r="E29" s="148">
        <v>1</v>
      </c>
      <c r="F29" s="149" t="s">
        <v>40</v>
      </c>
      <c r="G29" s="150">
        <v>245</v>
      </c>
      <c r="H29" s="150">
        <v>814.41</v>
      </c>
      <c r="I29" s="150"/>
      <c r="J29" s="150">
        <f t="shared" si="0"/>
        <v>814.41</v>
      </c>
    </row>
    <row r="30" spans="1:10" s="33" customFormat="1" ht="15">
      <c r="A30" s="190" t="s">
        <v>1499</v>
      </c>
      <c r="B30" s="26" t="s">
        <v>1599</v>
      </c>
      <c r="C30" s="27" t="s">
        <v>1600</v>
      </c>
      <c r="D30" s="21">
        <v>435.3</v>
      </c>
      <c r="E30" s="41">
        <v>1</v>
      </c>
      <c r="F30" s="42" t="s">
        <v>40</v>
      </c>
      <c r="G30" s="21">
        <v>435.3</v>
      </c>
      <c r="H30" s="21"/>
      <c r="I30" s="21"/>
      <c r="J30" s="21">
        <f t="shared" si="0"/>
        <v>0</v>
      </c>
    </row>
    <row r="31" spans="1:10" s="33" customFormat="1" ht="25.5">
      <c r="A31" s="190" t="s">
        <v>1499</v>
      </c>
      <c r="B31" s="26" t="s">
        <v>1955</v>
      </c>
      <c r="C31" s="27" t="s">
        <v>1956</v>
      </c>
      <c r="D31" s="21">
        <v>19.69</v>
      </c>
      <c r="E31" s="41">
        <v>2</v>
      </c>
      <c r="F31" s="42" t="s">
        <v>40</v>
      </c>
      <c r="G31" s="21">
        <v>39.38</v>
      </c>
      <c r="H31" s="21">
        <v>474.68</v>
      </c>
      <c r="I31" s="21"/>
      <c r="J31" s="21">
        <f t="shared" si="0"/>
        <v>474.68</v>
      </c>
    </row>
    <row r="32" spans="1:10" ht="15">
      <c r="A32" s="168" t="s">
        <v>1870</v>
      </c>
      <c r="B32" s="146" t="s">
        <v>1957</v>
      </c>
      <c r="C32" s="147" t="s">
        <v>1958</v>
      </c>
      <c r="D32" s="150">
        <v>57.21</v>
      </c>
      <c r="E32" s="148">
        <v>1</v>
      </c>
      <c r="F32" s="149" t="s">
        <v>40</v>
      </c>
      <c r="G32" s="150">
        <v>57.21</v>
      </c>
      <c r="H32" s="150"/>
      <c r="I32" s="150"/>
      <c r="J32" s="150">
        <f t="shared" si="0"/>
        <v>0</v>
      </c>
    </row>
    <row r="33" spans="1:10" ht="25.5">
      <c r="A33" s="168" t="s">
        <v>1870</v>
      </c>
      <c r="B33" s="146" t="s">
        <v>502</v>
      </c>
      <c r="C33" s="147" t="s">
        <v>1959</v>
      </c>
      <c r="D33" s="150">
        <v>369.41</v>
      </c>
      <c r="E33" s="148">
        <v>1</v>
      </c>
      <c r="F33" s="149" t="s">
        <v>40</v>
      </c>
      <c r="G33" s="150">
        <v>369.41</v>
      </c>
      <c r="H33" s="150"/>
      <c r="I33" s="150"/>
      <c r="J33" s="150">
        <f t="shared" si="0"/>
        <v>0</v>
      </c>
    </row>
    <row r="34" spans="1:10" ht="25.5">
      <c r="A34" s="168" t="s">
        <v>1870</v>
      </c>
      <c r="B34" s="146" t="s">
        <v>1960</v>
      </c>
      <c r="C34" s="147" t="s">
        <v>1961</v>
      </c>
      <c r="D34" s="150">
        <v>87.86</v>
      </c>
      <c r="E34" s="148">
        <v>1</v>
      </c>
      <c r="F34" s="149" t="s">
        <v>40</v>
      </c>
      <c r="G34" s="150">
        <v>87.86</v>
      </c>
      <c r="H34" s="150"/>
      <c r="I34" s="150"/>
      <c r="J34" s="150">
        <f t="shared" si="0"/>
        <v>0</v>
      </c>
    </row>
    <row r="35" spans="1:10" ht="15">
      <c r="A35" s="168" t="s">
        <v>1870</v>
      </c>
      <c r="B35" s="146" t="s">
        <v>1962</v>
      </c>
      <c r="C35" s="147" t="s">
        <v>1963</v>
      </c>
      <c r="D35" s="150">
        <v>55.91</v>
      </c>
      <c r="E35" s="148">
        <v>1</v>
      </c>
      <c r="F35" s="149" t="s">
        <v>40</v>
      </c>
      <c r="G35" s="150">
        <v>55.91</v>
      </c>
      <c r="H35" s="150"/>
      <c r="I35" s="150"/>
      <c r="J35" s="150">
        <f t="shared" si="0"/>
        <v>0</v>
      </c>
    </row>
    <row r="36" spans="1:10" ht="25.5">
      <c r="A36" s="168" t="s">
        <v>1870</v>
      </c>
      <c r="B36" s="146" t="s">
        <v>1964</v>
      </c>
      <c r="C36" s="147" t="s">
        <v>1965</v>
      </c>
      <c r="D36" s="150">
        <v>111.11</v>
      </c>
      <c r="E36" s="148">
        <v>1</v>
      </c>
      <c r="F36" s="149" t="s">
        <v>40</v>
      </c>
      <c r="G36" s="150">
        <v>111.11</v>
      </c>
      <c r="H36" s="150">
        <v>681.51</v>
      </c>
      <c r="I36" s="150"/>
      <c r="J36" s="150">
        <f t="shared" si="0"/>
        <v>681.51</v>
      </c>
    </row>
    <row r="37" spans="1:10" s="33" customFormat="1" ht="25.5">
      <c r="A37" s="167" t="s">
        <v>536</v>
      </c>
      <c r="B37" s="26" t="s">
        <v>1926</v>
      </c>
      <c r="C37" s="27" t="s">
        <v>1927</v>
      </c>
      <c r="D37" s="21">
        <v>50</v>
      </c>
      <c r="E37" s="41">
        <v>4</v>
      </c>
      <c r="F37" s="42" t="s">
        <v>40</v>
      </c>
      <c r="G37" s="21">
        <v>200</v>
      </c>
      <c r="H37" s="21">
        <v>200</v>
      </c>
      <c r="I37" s="21"/>
      <c r="J37" s="21">
        <f t="shared" si="0"/>
        <v>200</v>
      </c>
    </row>
    <row r="38" spans="1:10" ht="25.5">
      <c r="A38" s="168" t="s">
        <v>1361</v>
      </c>
      <c r="B38" s="146" t="s">
        <v>1966</v>
      </c>
      <c r="C38" s="147" t="s">
        <v>1967</v>
      </c>
      <c r="D38" s="150">
        <v>218.5</v>
      </c>
      <c r="E38" s="148">
        <v>1</v>
      </c>
      <c r="F38" s="149" t="s">
        <v>40</v>
      </c>
      <c r="G38" s="150">
        <v>218.5</v>
      </c>
      <c r="H38" s="150">
        <v>218.5</v>
      </c>
      <c r="I38" s="150"/>
      <c r="J38" s="150">
        <f t="shared" si="0"/>
        <v>218.5</v>
      </c>
    </row>
    <row r="39" spans="1:10" s="33" customFormat="1" ht="25.5">
      <c r="A39" s="190" t="s">
        <v>1458</v>
      </c>
      <c r="B39" s="26" t="s">
        <v>1926</v>
      </c>
      <c r="C39" s="27" t="s">
        <v>1927</v>
      </c>
      <c r="D39" s="21">
        <v>50</v>
      </c>
      <c r="E39" s="41">
        <v>4</v>
      </c>
      <c r="F39" s="42" t="s">
        <v>40</v>
      </c>
      <c r="G39" s="21">
        <v>200</v>
      </c>
      <c r="H39" s="21">
        <v>200</v>
      </c>
      <c r="I39" s="21"/>
      <c r="J39" s="21">
        <f t="shared" si="0"/>
        <v>200</v>
      </c>
    </row>
  </sheetData>
  <sheetProtection/>
  <hyperlinks>
    <hyperlink ref="A18" r:id="rId1" display="http://forum.sibmama.ru/viewtopic.php?p=57844763"/>
    <hyperlink ref="A19" r:id="rId2" display="http://forum.sibmama.ru/viewtopic.php?p=57844763"/>
    <hyperlink ref="A20" r:id="rId3" display="http://forum.sibmama.ru/viewtopic.php?p=57844763"/>
    <hyperlink ref="A17" r:id="rId4" display="http://forum.sibmama.ru/viewtopic.php?p=57982611"/>
  </hyperlink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39">
      <selection activeCell="G2" sqref="G2:G64"/>
    </sheetView>
  </sheetViews>
  <sheetFormatPr defaultColWidth="9.140625" defaultRowHeight="15"/>
  <cols>
    <col min="1" max="1" width="18.421875" style="0" customWidth="1"/>
    <col min="2" max="2" width="12.421875" style="0" customWidth="1"/>
    <col min="3" max="3" width="59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1311</v>
      </c>
      <c r="E1" s="17" t="s">
        <v>5</v>
      </c>
      <c r="F1" s="17" t="s">
        <v>6</v>
      </c>
      <c r="G1" s="17" t="s">
        <v>1312</v>
      </c>
      <c r="H1" s="17" t="s">
        <v>287</v>
      </c>
      <c r="I1" s="17" t="s">
        <v>188</v>
      </c>
      <c r="J1" s="3" t="s">
        <v>129</v>
      </c>
    </row>
    <row r="2" spans="1:10" ht="15">
      <c r="A2" s="158" t="s">
        <v>354</v>
      </c>
      <c r="B2" s="146" t="s">
        <v>1968</v>
      </c>
      <c r="C2" s="147" t="s">
        <v>1969</v>
      </c>
      <c r="D2" s="150">
        <v>49</v>
      </c>
      <c r="E2" s="148">
        <v>1</v>
      </c>
      <c r="F2" s="149" t="s">
        <v>40</v>
      </c>
      <c r="G2" s="150">
        <v>49</v>
      </c>
      <c r="H2" s="150"/>
      <c r="I2" s="150"/>
      <c r="J2" s="150"/>
    </row>
    <row r="3" spans="1:10" ht="25.5">
      <c r="A3" s="158" t="s">
        <v>354</v>
      </c>
      <c r="B3" s="146" t="s">
        <v>1970</v>
      </c>
      <c r="C3" s="147" t="s">
        <v>1971</v>
      </c>
      <c r="D3" s="150">
        <v>25</v>
      </c>
      <c r="E3" s="148">
        <v>1</v>
      </c>
      <c r="F3" s="149" t="s">
        <v>40</v>
      </c>
      <c r="G3" s="150">
        <v>25</v>
      </c>
      <c r="H3" s="150"/>
      <c r="I3" s="150"/>
      <c r="J3" s="150"/>
    </row>
    <row r="4" spans="1:10" ht="25.5">
      <c r="A4" s="158" t="s">
        <v>354</v>
      </c>
      <c r="B4" s="146" t="s">
        <v>1972</v>
      </c>
      <c r="C4" s="147" t="s">
        <v>1973</v>
      </c>
      <c r="D4" s="150">
        <v>49</v>
      </c>
      <c r="E4" s="148">
        <v>1</v>
      </c>
      <c r="F4" s="149" t="s">
        <v>40</v>
      </c>
      <c r="G4" s="150">
        <f>E4*D4</f>
        <v>49</v>
      </c>
      <c r="H4" s="150"/>
      <c r="I4" s="150"/>
      <c r="J4" s="150"/>
    </row>
    <row r="5" spans="1:10" ht="25.5">
      <c r="A5" s="158" t="s">
        <v>354</v>
      </c>
      <c r="B5" s="146" t="s">
        <v>1974</v>
      </c>
      <c r="C5" s="147" t="s">
        <v>1975</v>
      </c>
      <c r="D5" s="150">
        <v>163.35</v>
      </c>
      <c r="E5" s="148">
        <v>1</v>
      </c>
      <c r="F5" s="149" t="s">
        <v>40</v>
      </c>
      <c r="G5" s="150">
        <f aca="true" t="shared" si="0" ref="G5:G62">E5*D5</f>
        <v>163.35</v>
      </c>
      <c r="H5" s="150"/>
      <c r="I5" s="150"/>
      <c r="J5" s="150"/>
    </row>
    <row r="6" spans="1:10" ht="25.5">
      <c r="A6" s="158" t="s">
        <v>354</v>
      </c>
      <c r="B6" s="146" t="s">
        <v>1976</v>
      </c>
      <c r="C6" s="147" t="s">
        <v>1977</v>
      </c>
      <c r="D6" s="150">
        <v>149</v>
      </c>
      <c r="E6" s="148">
        <v>1</v>
      </c>
      <c r="F6" s="149" t="s">
        <v>40</v>
      </c>
      <c r="G6" s="150">
        <f t="shared" si="0"/>
        <v>149</v>
      </c>
      <c r="H6" s="150"/>
      <c r="I6" s="173"/>
      <c r="J6" s="173"/>
    </row>
    <row r="7" spans="1:10" ht="15">
      <c r="A7" s="158" t="s">
        <v>354</v>
      </c>
      <c r="B7" s="146" t="s">
        <v>1978</v>
      </c>
      <c r="C7" s="147" t="s">
        <v>1979</v>
      </c>
      <c r="D7" s="150">
        <v>43.75</v>
      </c>
      <c r="E7" s="148">
        <v>1</v>
      </c>
      <c r="F7" s="149" t="s">
        <v>40</v>
      </c>
      <c r="G7" s="150">
        <f t="shared" si="0"/>
        <v>43.75</v>
      </c>
      <c r="H7" s="150">
        <v>479.1</v>
      </c>
      <c r="I7" s="173"/>
      <c r="J7" s="150">
        <f>H7-I7</f>
        <v>479.1</v>
      </c>
    </row>
    <row r="8" spans="1:10" s="33" customFormat="1" ht="25.5">
      <c r="A8" s="60" t="s">
        <v>309</v>
      </c>
      <c r="B8" s="26" t="s">
        <v>1980</v>
      </c>
      <c r="C8" s="27" t="s">
        <v>1981</v>
      </c>
      <c r="D8" s="21">
        <v>387.28</v>
      </c>
      <c r="E8" s="41">
        <v>1</v>
      </c>
      <c r="F8" s="42" t="s">
        <v>40</v>
      </c>
      <c r="G8" s="21">
        <f t="shared" si="0"/>
        <v>387.28</v>
      </c>
      <c r="H8" s="21">
        <v>387.28</v>
      </c>
      <c r="I8" s="21"/>
      <c r="J8" s="21">
        <f aca="true" t="shared" si="1" ref="J8:J62">H8-I8</f>
        <v>387.28</v>
      </c>
    </row>
    <row r="9" spans="1:10" ht="25.5">
      <c r="A9" s="156" t="s">
        <v>1523</v>
      </c>
      <c r="B9" s="146" t="s">
        <v>1982</v>
      </c>
      <c r="C9" s="147" t="s">
        <v>1983</v>
      </c>
      <c r="D9" s="150">
        <v>26.75</v>
      </c>
      <c r="E9" s="148">
        <v>2</v>
      </c>
      <c r="F9" s="149" t="s">
        <v>40</v>
      </c>
      <c r="G9" s="150">
        <f t="shared" si="0"/>
        <v>53.5</v>
      </c>
      <c r="H9" s="150">
        <v>53.5</v>
      </c>
      <c r="I9" s="173"/>
      <c r="J9" s="150">
        <f t="shared" si="1"/>
        <v>53.5</v>
      </c>
    </row>
    <row r="10" spans="1:10" s="33" customFormat="1" ht="25.5">
      <c r="A10" s="60" t="s">
        <v>689</v>
      </c>
      <c r="B10" s="26" t="s">
        <v>1984</v>
      </c>
      <c r="C10" s="27" t="s">
        <v>1985</v>
      </c>
      <c r="D10" s="21">
        <v>227.63</v>
      </c>
      <c r="E10" s="41">
        <v>1</v>
      </c>
      <c r="F10" s="42" t="s">
        <v>40</v>
      </c>
      <c r="G10" s="21">
        <f t="shared" si="0"/>
        <v>227.63</v>
      </c>
      <c r="H10" s="21"/>
      <c r="I10" s="77"/>
      <c r="J10" s="21"/>
    </row>
    <row r="11" spans="1:10" s="33" customFormat="1" ht="25.5">
      <c r="A11" s="60" t="s">
        <v>689</v>
      </c>
      <c r="B11" s="26" t="s">
        <v>1986</v>
      </c>
      <c r="C11" s="27" t="s">
        <v>1987</v>
      </c>
      <c r="D11" s="21">
        <v>543.84</v>
      </c>
      <c r="E11" s="41">
        <v>1</v>
      </c>
      <c r="F11" s="42" t="s">
        <v>40</v>
      </c>
      <c r="G11" s="21">
        <f t="shared" si="0"/>
        <v>543.84</v>
      </c>
      <c r="H11" s="21">
        <v>771.47</v>
      </c>
      <c r="I11" s="77"/>
      <c r="J11" s="21">
        <f t="shared" si="1"/>
        <v>771.47</v>
      </c>
    </row>
    <row r="12" spans="1:10" ht="25.5">
      <c r="A12" s="156" t="s">
        <v>46</v>
      </c>
      <c r="B12" s="146" t="s">
        <v>1988</v>
      </c>
      <c r="C12" s="147" t="s">
        <v>1989</v>
      </c>
      <c r="D12" s="150">
        <v>273.44</v>
      </c>
      <c r="E12" s="148">
        <v>3</v>
      </c>
      <c r="F12" s="149" t="s">
        <v>40</v>
      </c>
      <c r="G12" s="150">
        <f t="shared" si="0"/>
        <v>820.3199999999999</v>
      </c>
      <c r="H12" s="150">
        <v>820.32</v>
      </c>
      <c r="I12" s="150"/>
      <c r="J12" s="150">
        <f t="shared" si="1"/>
        <v>820.32</v>
      </c>
    </row>
    <row r="13" spans="1:10" s="33" customFormat="1" ht="25.5">
      <c r="A13" s="60" t="s">
        <v>119</v>
      </c>
      <c r="B13" s="26" t="s">
        <v>1990</v>
      </c>
      <c r="C13" s="27" t="s">
        <v>1991</v>
      </c>
      <c r="D13" s="21">
        <v>37.5</v>
      </c>
      <c r="E13" s="41">
        <v>2</v>
      </c>
      <c r="F13" s="42" t="s">
        <v>40</v>
      </c>
      <c r="G13" s="21">
        <f t="shared" si="0"/>
        <v>75</v>
      </c>
      <c r="H13" s="21">
        <v>75</v>
      </c>
      <c r="I13" s="21"/>
      <c r="J13" s="21">
        <f t="shared" si="1"/>
        <v>75</v>
      </c>
    </row>
    <row r="14" spans="1:10" ht="25.5">
      <c r="A14" s="156" t="s">
        <v>398</v>
      </c>
      <c r="B14" s="146" t="s">
        <v>1982</v>
      </c>
      <c r="C14" s="147" t="s">
        <v>1983</v>
      </c>
      <c r="D14" s="150">
        <v>26.75</v>
      </c>
      <c r="E14" s="148">
        <v>1</v>
      </c>
      <c r="F14" s="149" t="s">
        <v>40</v>
      </c>
      <c r="G14" s="150">
        <f t="shared" si="0"/>
        <v>26.75</v>
      </c>
      <c r="H14" s="150">
        <v>26.75</v>
      </c>
      <c r="I14" s="173"/>
      <c r="J14" s="150">
        <f t="shared" si="1"/>
        <v>26.75</v>
      </c>
    </row>
    <row r="15" spans="1:10" s="33" customFormat="1" ht="25.5">
      <c r="A15" s="60" t="s">
        <v>1923</v>
      </c>
      <c r="B15" s="26" t="s">
        <v>1992</v>
      </c>
      <c r="C15" s="27" t="s">
        <v>1993</v>
      </c>
      <c r="D15" s="21">
        <v>316</v>
      </c>
      <c r="E15" s="41">
        <v>1</v>
      </c>
      <c r="F15" s="42" t="s">
        <v>40</v>
      </c>
      <c r="G15" s="21">
        <f t="shared" si="0"/>
        <v>316</v>
      </c>
      <c r="H15" s="21">
        <v>316</v>
      </c>
      <c r="I15" s="21"/>
      <c r="J15" s="21">
        <f t="shared" si="1"/>
        <v>316</v>
      </c>
    </row>
    <row r="16" spans="1:10" ht="25.5">
      <c r="A16" s="158" t="s">
        <v>1994</v>
      </c>
      <c r="B16" s="146" t="s">
        <v>1995</v>
      </c>
      <c r="C16" s="147" t="s">
        <v>1996</v>
      </c>
      <c r="D16" s="150">
        <v>25</v>
      </c>
      <c r="E16" s="148">
        <v>1</v>
      </c>
      <c r="F16" s="149" t="s">
        <v>40</v>
      </c>
      <c r="G16" s="150">
        <f t="shared" si="0"/>
        <v>25</v>
      </c>
      <c r="H16" s="150"/>
      <c r="I16" s="150"/>
      <c r="J16" s="150"/>
    </row>
    <row r="17" spans="1:10" ht="25.5">
      <c r="A17" s="158" t="s">
        <v>1994</v>
      </c>
      <c r="B17" s="146" t="s">
        <v>1997</v>
      </c>
      <c r="C17" s="147" t="s">
        <v>1998</v>
      </c>
      <c r="D17" s="150">
        <v>33.57</v>
      </c>
      <c r="E17" s="148">
        <v>1</v>
      </c>
      <c r="F17" s="149" t="s">
        <v>40</v>
      </c>
      <c r="G17" s="150">
        <f t="shared" si="0"/>
        <v>33.57</v>
      </c>
      <c r="H17" s="150">
        <v>58.57</v>
      </c>
      <c r="I17" s="150"/>
      <c r="J17" s="150">
        <f t="shared" si="1"/>
        <v>58.57</v>
      </c>
    </row>
    <row r="18" spans="1:10" s="33" customFormat="1" ht="15">
      <c r="A18" s="60" t="s">
        <v>1999</v>
      </c>
      <c r="B18" s="26" t="s">
        <v>2000</v>
      </c>
      <c r="C18" s="27" t="s">
        <v>2001</v>
      </c>
      <c r="D18" s="21">
        <v>8.57</v>
      </c>
      <c r="E18" s="41">
        <v>12</v>
      </c>
      <c r="F18" s="42" t="s">
        <v>40</v>
      </c>
      <c r="G18" s="21">
        <f t="shared" si="0"/>
        <v>102.84</v>
      </c>
      <c r="H18" s="21">
        <v>102.84</v>
      </c>
      <c r="I18" s="21"/>
      <c r="J18" s="21">
        <f t="shared" si="1"/>
        <v>102.84</v>
      </c>
    </row>
    <row r="19" spans="1:10" ht="25.5">
      <c r="A19" s="158" t="s">
        <v>359</v>
      </c>
      <c r="B19" s="146" t="s">
        <v>2002</v>
      </c>
      <c r="C19" s="147" t="s">
        <v>2003</v>
      </c>
      <c r="D19" s="150">
        <v>77.34</v>
      </c>
      <c r="E19" s="148">
        <v>1</v>
      </c>
      <c r="F19" s="149" t="s">
        <v>40</v>
      </c>
      <c r="G19" s="150">
        <f t="shared" si="0"/>
        <v>77.34</v>
      </c>
      <c r="H19" s="150">
        <v>77.34</v>
      </c>
      <c r="I19" s="173"/>
      <c r="J19" s="150">
        <f t="shared" si="1"/>
        <v>77.34</v>
      </c>
    </row>
    <row r="20" spans="1:10" s="33" customFormat="1" ht="25.5">
      <c r="A20" s="60" t="s">
        <v>1160</v>
      </c>
      <c r="B20" s="26" t="s">
        <v>2004</v>
      </c>
      <c r="C20" s="27" t="s">
        <v>2005</v>
      </c>
      <c r="D20" s="21">
        <v>75.99</v>
      </c>
      <c r="E20" s="41">
        <v>1</v>
      </c>
      <c r="F20" s="42" t="s">
        <v>40</v>
      </c>
      <c r="G20" s="21">
        <f t="shared" si="0"/>
        <v>75.99</v>
      </c>
      <c r="H20" s="21"/>
      <c r="I20" s="21"/>
      <c r="J20" s="21"/>
    </row>
    <row r="21" spans="1:10" s="33" customFormat="1" ht="25.5">
      <c r="A21" s="60" t="s">
        <v>1160</v>
      </c>
      <c r="B21" s="26" t="s">
        <v>556</v>
      </c>
      <c r="C21" s="27" t="s">
        <v>557</v>
      </c>
      <c r="D21" s="21">
        <v>180</v>
      </c>
      <c r="E21" s="41">
        <v>1</v>
      </c>
      <c r="F21" s="42" t="s">
        <v>40</v>
      </c>
      <c r="G21" s="21">
        <f t="shared" si="0"/>
        <v>180</v>
      </c>
      <c r="H21" s="21"/>
      <c r="I21" s="21"/>
      <c r="J21" s="21"/>
    </row>
    <row r="22" spans="1:10" s="33" customFormat="1" ht="15">
      <c r="A22" s="60" t="s">
        <v>1160</v>
      </c>
      <c r="B22" s="26" t="s">
        <v>975</v>
      </c>
      <c r="C22" s="27" t="s">
        <v>2006</v>
      </c>
      <c r="D22" s="21">
        <v>172.37</v>
      </c>
      <c r="E22" s="41">
        <v>1</v>
      </c>
      <c r="F22" s="42" t="s">
        <v>40</v>
      </c>
      <c r="G22" s="21">
        <f t="shared" si="0"/>
        <v>172.37</v>
      </c>
      <c r="H22" s="21"/>
      <c r="I22" s="77"/>
      <c r="J22" s="21"/>
    </row>
    <row r="23" spans="1:10" s="33" customFormat="1" ht="25.5">
      <c r="A23" s="60" t="s">
        <v>1160</v>
      </c>
      <c r="B23" s="26" t="s">
        <v>2007</v>
      </c>
      <c r="C23" s="27" t="s">
        <v>2008</v>
      </c>
      <c r="D23" s="21">
        <v>73.2</v>
      </c>
      <c r="E23" s="41">
        <v>1</v>
      </c>
      <c r="F23" s="42" t="s">
        <v>40</v>
      </c>
      <c r="G23" s="21">
        <f t="shared" si="0"/>
        <v>73.2</v>
      </c>
      <c r="H23" s="21"/>
      <c r="I23" s="77"/>
      <c r="J23" s="21"/>
    </row>
    <row r="24" spans="1:10" s="33" customFormat="1" ht="25.5">
      <c r="A24" s="60" t="s">
        <v>1160</v>
      </c>
      <c r="B24" s="26" t="s">
        <v>2009</v>
      </c>
      <c r="C24" s="27" t="s">
        <v>2010</v>
      </c>
      <c r="D24" s="21">
        <v>35</v>
      </c>
      <c r="E24" s="41">
        <v>1</v>
      </c>
      <c r="F24" s="42" t="s">
        <v>40</v>
      </c>
      <c r="G24" s="21">
        <f t="shared" si="0"/>
        <v>35</v>
      </c>
      <c r="H24" s="21"/>
      <c r="I24" s="77"/>
      <c r="J24" s="21"/>
    </row>
    <row r="25" spans="1:10" s="33" customFormat="1" ht="25.5">
      <c r="A25" s="61" t="s">
        <v>1160</v>
      </c>
      <c r="B25" s="26" t="s">
        <v>1982</v>
      </c>
      <c r="C25" s="27" t="s">
        <v>1983</v>
      </c>
      <c r="D25" s="21">
        <v>26.75</v>
      </c>
      <c r="E25" s="41">
        <v>2</v>
      </c>
      <c r="F25" s="42" t="s">
        <v>40</v>
      </c>
      <c r="G25" s="21">
        <f t="shared" si="0"/>
        <v>53.5</v>
      </c>
      <c r="H25" s="21"/>
      <c r="I25" s="77"/>
      <c r="J25" s="21"/>
    </row>
    <row r="26" spans="1:10" s="33" customFormat="1" ht="25.5">
      <c r="A26" s="61" t="s">
        <v>1160</v>
      </c>
      <c r="B26" s="26" t="s">
        <v>2011</v>
      </c>
      <c r="C26" s="27" t="s">
        <v>2012</v>
      </c>
      <c r="D26" s="21">
        <v>5.85</v>
      </c>
      <c r="E26" s="41">
        <v>2</v>
      </c>
      <c r="F26" s="42" t="s">
        <v>40</v>
      </c>
      <c r="G26" s="21">
        <f t="shared" si="0"/>
        <v>11.7</v>
      </c>
      <c r="H26" s="21"/>
      <c r="I26" s="77"/>
      <c r="J26" s="21"/>
    </row>
    <row r="27" spans="1:10" s="33" customFormat="1" ht="25.5">
      <c r="A27" s="61" t="s">
        <v>1160</v>
      </c>
      <c r="B27" s="26" t="s">
        <v>2013</v>
      </c>
      <c r="C27" s="27" t="s">
        <v>2014</v>
      </c>
      <c r="D27" s="21">
        <v>18.75</v>
      </c>
      <c r="E27" s="41">
        <v>2</v>
      </c>
      <c r="F27" s="42" t="s">
        <v>40</v>
      </c>
      <c r="G27" s="21">
        <f t="shared" si="0"/>
        <v>37.5</v>
      </c>
      <c r="H27" s="21">
        <v>639.26</v>
      </c>
      <c r="I27" s="77"/>
      <c r="J27" s="21">
        <f t="shared" si="1"/>
        <v>639.26</v>
      </c>
    </row>
    <row r="28" spans="1:10" ht="15">
      <c r="A28" s="158" t="s">
        <v>1593</v>
      </c>
      <c r="B28" s="146" t="s">
        <v>2015</v>
      </c>
      <c r="C28" s="147" t="s">
        <v>2016</v>
      </c>
      <c r="D28" s="150">
        <v>800</v>
      </c>
      <c r="E28" s="148">
        <v>1</v>
      </c>
      <c r="F28" s="149" t="s">
        <v>40</v>
      </c>
      <c r="G28" s="150">
        <f t="shared" si="0"/>
        <v>800</v>
      </c>
      <c r="H28" s="150"/>
      <c r="I28" s="150"/>
      <c r="J28" s="150"/>
    </row>
    <row r="29" spans="1:10" ht="15">
      <c r="A29" s="158" t="s">
        <v>1593</v>
      </c>
      <c r="B29" s="146" t="s">
        <v>2017</v>
      </c>
      <c r="C29" s="147" t="s">
        <v>2018</v>
      </c>
      <c r="D29" s="150">
        <v>228</v>
      </c>
      <c r="E29" s="148">
        <v>1</v>
      </c>
      <c r="F29" s="149" t="s">
        <v>40</v>
      </c>
      <c r="G29" s="150">
        <f t="shared" si="0"/>
        <v>228</v>
      </c>
      <c r="H29" s="150"/>
      <c r="I29" s="150"/>
      <c r="J29" s="150"/>
    </row>
    <row r="30" spans="1:10" ht="15">
      <c r="A30" s="158" t="s">
        <v>1593</v>
      </c>
      <c r="B30" s="146" t="s">
        <v>2019</v>
      </c>
      <c r="C30" s="147" t="s">
        <v>2020</v>
      </c>
      <c r="D30" s="150">
        <v>86.07</v>
      </c>
      <c r="E30" s="148">
        <v>1</v>
      </c>
      <c r="F30" s="149" t="s">
        <v>40</v>
      </c>
      <c r="G30" s="150">
        <f t="shared" si="0"/>
        <v>86.07</v>
      </c>
      <c r="H30" s="150"/>
      <c r="I30" s="173"/>
      <c r="J30" s="150"/>
    </row>
    <row r="31" spans="1:10" ht="25.5">
      <c r="A31" s="158" t="s">
        <v>1593</v>
      </c>
      <c r="B31" s="146" t="s">
        <v>2021</v>
      </c>
      <c r="C31" s="147" t="s">
        <v>2022</v>
      </c>
      <c r="D31" s="150">
        <v>144.58</v>
      </c>
      <c r="E31" s="148">
        <v>2</v>
      </c>
      <c r="F31" s="149" t="s">
        <v>40</v>
      </c>
      <c r="G31" s="150">
        <f t="shared" si="0"/>
        <v>289.16</v>
      </c>
      <c r="H31" s="150">
        <v>1403.23</v>
      </c>
      <c r="I31" s="173"/>
      <c r="J31" s="150">
        <f t="shared" si="1"/>
        <v>1403.23</v>
      </c>
    </row>
    <row r="32" spans="1:10" s="33" customFormat="1" ht="25.5">
      <c r="A32" s="62" t="s">
        <v>312</v>
      </c>
      <c r="B32" s="26" t="s">
        <v>1848</v>
      </c>
      <c r="C32" s="27" t="s">
        <v>1849</v>
      </c>
      <c r="D32" s="21">
        <v>112.5</v>
      </c>
      <c r="E32" s="41">
        <v>2</v>
      </c>
      <c r="F32" s="42" t="s">
        <v>40</v>
      </c>
      <c r="G32" s="21">
        <f t="shared" si="0"/>
        <v>225</v>
      </c>
      <c r="H32" s="21"/>
      <c r="I32" s="21"/>
      <c r="J32" s="21"/>
    </row>
    <row r="33" spans="1:10" s="33" customFormat="1" ht="25.5">
      <c r="A33" s="61" t="s">
        <v>312</v>
      </c>
      <c r="B33" s="26" t="s">
        <v>2011</v>
      </c>
      <c r="C33" s="27" t="s">
        <v>2012</v>
      </c>
      <c r="D33" s="21">
        <v>5.85</v>
      </c>
      <c r="E33" s="41">
        <v>2</v>
      </c>
      <c r="F33" s="42" t="s">
        <v>40</v>
      </c>
      <c r="G33" s="21">
        <f t="shared" si="0"/>
        <v>11.7</v>
      </c>
      <c r="H33" s="21"/>
      <c r="I33" s="77"/>
      <c r="J33" s="21"/>
    </row>
    <row r="34" spans="1:10" s="33" customFormat="1" ht="25.5">
      <c r="A34" s="61" t="s">
        <v>312</v>
      </c>
      <c r="B34" s="26" t="s">
        <v>2013</v>
      </c>
      <c r="C34" s="27" t="s">
        <v>2014</v>
      </c>
      <c r="D34" s="21">
        <v>18.75</v>
      </c>
      <c r="E34" s="41">
        <v>2</v>
      </c>
      <c r="F34" s="42" t="s">
        <v>40</v>
      </c>
      <c r="G34" s="21">
        <f t="shared" si="0"/>
        <v>37.5</v>
      </c>
      <c r="H34" s="21">
        <v>274.2</v>
      </c>
      <c r="I34" s="77"/>
      <c r="J34" s="21">
        <f t="shared" si="1"/>
        <v>274.2</v>
      </c>
    </row>
    <row r="35" spans="1:10" ht="25.5">
      <c r="A35" s="158" t="s">
        <v>995</v>
      </c>
      <c r="B35" s="146" t="s">
        <v>2023</v>
      </c>
      <c r="C35" s="147" t="s">
        <v>2024</v>
      </c>
      <c r="D35" s="150">
        <v>498.75</v>
      </c>
      <c r="E35" s="148">
        <v>1</v>
      </c>
      <c r="F35" s="149" t="s">
        <v>40</v>
      </c>
      <c r="G35" s="150">
        <f t="shared" si="0"/>
        <v>498.75</v>
      </c>
      <c r="H35" s="150">
        <v>498.75</v>
      </c>
      <c r="I35" s="150"/>
      <c r="J35" s="150">
        <f t="shared" si="1"/>
        <v>498.75</v>
      </c>
    </row>
    <row r="36" spans="1:10" s="33" customFormat="1" ht="15">
      <c r="A36" s="60" t="s">
        <v>317</v>
      </c>
      <c r="B36" s="26" t="s">
        <v>2025</v>
      </c>
      <c r="C36" s="27" t="s">
        <v>2026</v>
      </c>
      <c r="D36" s="21">
        <v>40.5</v>
      </c>
      <c r="E36" s="41">
        <v>1</v>
      </c>
      <c r="F36" s="42" t="s">
        <v>40</v>
      </c>
      <c r="G36" s="21">
        <f t="shared" si="0"/>
        <v>40.5</v>
      </c>
      <c r="H36" s="21"/>
      <c r="I36" s="21"/>
      <c r="J36" s="21"/>
    </row>
    <row r="37" spans="1:10" s="33" customFormat="1" ht="15">
      <c r="A37" s="60" t="s">
        <v>317</v>
      </c>
      <c r="B37" s="26" t="s">
        <v>2027</v>
      </c>
      <c r="C37" s="27" t="s">
        <v>2028</v>
      </c>
      <c r="D37" s="21">
        <v>158.13</v>
      </c>
      <c r="E37" s="41">
        <v>1</v>
      </c>
      <c r="F37" s="42" t="s">
        <v>40</v>
      </c>
      <c r="G37" s="21">
        <f t="shared" si="0"/>
        <v>158.13</v>
      </c>
      <c r="H37" s="21">
        <v>198.63</v>
      </c>
      <c r="I37" s="21"/>
      <c r="J37" s="21">
        <f t="shared" si="1"/>
        <v>198.63</v>
      </c>
    </row>
    <row r="38" spans="1:10" ht="25.5">
      <c r="A38" s="158" t="s">
        <v>262</v>
      </c>
      <c r="B38" s="146" t="s">
        <v>2029</v>
      </c>
      <c r="C38" s="147" t="s">
        <v>2030</v>
      </c>
      <c r="D38" s="150">
        <v>661.5</v>
      </c>
      <c r="E38" s="148">
        <v>1</v>
      </c>
      <c r="F38" s="149" t="s">
        <v>40</v>
      </c>
      <c r="G38" s="150">
        <f t="shared" si="0"/>
        <v>661.5</v>
      </c>
      <c r="H38" s="150"/>
      <c r="I38" s="150"/>
      <c r="J38" s="150"/>
    </row>
    <row r="39" spans="1:10" ht="15">
      <c r="A39" s="158" t="s">
        <v>262</v>
      </c>
      <c r="B39" s="146" t="s">
        <v>2031</v>
      </c>
      <c r="C39" s="147" t="s">
        <v>2032</v>
      </c>
      <c r="D39" s="150">
        <v>111.25</v>
      </c>
      <c r="E39" s="148">
        <v>1</v>
      </c>
      <c r="F39" s="149" t="s">
        <v>40</v>
      </c>
      <c r="G39" s="150">
        <f t="shared" si="0"/>
        <v>111.25</v>
      </c>
      <c r="H39" s="150">
        <v>772.75</v>
      </c>
      <c r="I39" s="173"/>
      <c r="J39" s="150">
        <f t="shared" si="1"/>
        <v>772.75</v>
      </c>
    </row>
    <row r="40" spans="1:10" s="33" customFormat="1" ht="25.5">
      <c r="A40" s="62" t="s">
        <v>380</v>
      </c>
      <c r="B40" s="26" t="s">
        <v>2033</v>
      </c>
      <c r="C40" s="27" t="s">
        <v>2034</v>
      </c>
      <c r="D40" s="21">
        <v>113.71</v>
      </c>
      <c r="E40" s="41">
        <v>1</v>
      </c>
      <c r="F40" s="42" t="s">
        <v>40</v>
      </c>
      <c r="G40" s="21">
        <f t="shared" si="0"/>
        <v>113.71</v>
      </c>
      <c r="H40" s="21">
        <v>113.71</v>
      </c>
      <c r="I40" s="77"/>
      <c r="J40" s="21">
        <f t="shared" si="1"/>
        <v>113.71</v>
      </c>
    </row>
    <row r="41" spans="1:10" ht="25.5">
      <c r="A41" s="156" t="s">
        <v>2035</v>
      </c>
      <c r="B41" s="146" t="s">
        <v>1982</v>
      </c>
      <c r="C41" s="147" t="s">
        <v>1983</v>
      </c>
      <c r="D41" s="150">
        <v>26.75</v>
      </c>
      <c r="E41" s="148">
        <v>2</v>
      </c>
      <c r="F41" s="149" t="s">
        <v>40</v>
      </c>
      <c r="G41" s="150">
        <f t="shared" si="0"/>
        <v>53.5</v>
      </c>
      <c r="H41" s="150">
        <v>53.5</v>
      </c>
      <c r="I41" s="173"/>
      <c r="J41" s="150">
        <f t="shared" si="1"/>
        <v>53.5</v>
      </c>
    </row>
    <row r="42" spans="1:10" s="33" customFormat="1" ht="25.5">
      <c r="A42" s="60" t="s">
        <v>1552</v>
      </c>
      <c r="B42" s="26" t="s">
        <v>2036</v>
      </c>
      <c r="C42" s="27" t="s">
        <v>2037</v>
      </c>
      <c r="D42" s="21">
        <v>40</v>
      </c>
      <c r="E42" s="41">
        <v>2</v>
      </c>
      <c r="F42" s="42" t="s">
        <v>40</v>
      </c>
      <c r="G42" s="21">
        <f t="shared" si="0"/>
        <v>80</v>
      </c>
      <c r="H42" s="21"/>
      <c r="I42" s="21"/>
      <c r="J42" s="21"/>
    </row>
    <row r="43" spans="1:10" s="33" customFormat="1" ht="25.5">
      <c r="A43" s="60" t="s">
        <v>1552</v>
      </c>
      <c r="B43" s="26" t="s">
        <v>2038</v>
      </c>
      <c r="C43" s="27" t="s">
        <v>2039</v>
      </c>
      <c r="D43" s="21">
        <v>37.5</v>
      </c>
      <c r="E43" s="41">
        <v>2</v>
      </c>
      <c r="F43" s="42" t="s">
        <v>40</v>
      </c>
      <c r="G43" s="21">
        <f t="shared" si="0"/>
        <v>75</v>
      </c>
      <c r="H43" s="21">
        <v>155</v>
      </c>
      <c r="I43" s="21"/>
      <c r="J43" s="21">
        <f t="shared" si="1"/>
        <v>155</v>
      </c>
    </row>
    <row r="44" spans="1:10" ht="15">
      <c r="A44" s="156" t="s">
        <v>2040</v>
      </c>
      <c r="B44" s="146" t="s">
        <v>2041</v>
      </c>
      <c r="C44" s="147" t="s">
        <v>2042</v>
      </c>
      <c r="D44" s="150">
        <v>27.21</v>
      </c>
      <c r="E44" s="148">
        <v>5</v>
      </c>
      <c r="F44" s="149" t="s">
        <v>40</v>
      </c>
      <c r="G44" s="150">
        <f t="shared" si="0"/>
        <v>136.05</v>
      </c>
      <c r="H44" s="150">
        <v>136.05</v>
      </c>
      <c r="I44" s="173"/>
      <c r="J44" s="150">
        <f t="shared" si="1"/>
        <v>136.05</v>
      </c>
    </row>
    <row r="45" spans="1:10" s="33" customFormat="1" ht="25.5">
      <c r="A45" s="61" t="s">
        <v>2043</v>
      </c>
      <c r="B45" s="26" t="s">
        <v>2011</v>
      </c>
      <c r="C45" s="27" t="s">
        <v>2012</v>
      </c>
      <c r="D45" s="21">
        <v>5.85</v>
      </c>
      <c r="E45" s="41">
        <v>2</v>
      </c>
      <c r="F45" s="42" t="s">
        <v>40</v>
      </c>
      <c r="G45" s="21">
        <f t="shared" si="0"/>
        <v>11.7</v>
      </c>
      <c r="H45" s="21"/>
      <c r="I45" s="21"/>
      <c r="J45" s="21"/>
    </row>
    <row r="46" spans="1:10" s="33" customFormat="1" ht="25.5">
      <c r="A46" s="61" t="s">
        <v>2043</v>
      </c>
      <c r="B46" s="26" t="s">
        <v>2013</v>
      </c>
      <c r="C46" s="27" t="s">
        <v>2014</v>
      </c>
      <c r="D46" s="21">
        <v>18.75</v>
      </c>
      <c r="E46" s="41">
        <v>2</v>
      </c>
      <c r="F46" s="42" t="s">
        <v>40</v>
      </c>
      <c r="G46" s="21">
        <f t="shared" si="0"/>
        <v>37.5</v>
      </c>
      <c r="H46" s="21">
        <v>49.2</v>
      </c>
      <c r="I46" s="21"/>
      <c r="J46" s="21">
        <f t="shared" si="1"/>
        <v>49.2</v>
      </c>
    </row>
    <row r="47" spans="1:10" ht="25.5">
      <c r="A47" s="156" t="s">
        <v>1499</v>
      </c>
      <c r="B47" s="146" t="s">
        <v>1982</v>
      </c>
      <c r="C47" s="147" t="s">
        <v>1983</v>
      </c>
      <c r="D47" s="150">
        <v>26.75</v>
      </c>
      <c r="E47" s="148">
        <v>1</v>
      </c>
      <c r="F47" s="149" t="s">
        <v>40</v>
      </c>
      <c r="G47" s="150">
        <f t="shared" si="0"/>
        <v>26.75</v>
      </c>
      <c r="H47" s="150"/>
      <c r="I47" s="150"/>
      <c r="J47" s="150"/>
    </row>
    <row r="48" spans="1:10" ht="15">
      <c r="A48" s="156" t="s">
        <v>1499</v>
      </c>
      <c r="B48" s="146" t="s">
        <v>2041</v>
      </c>
      <c r="C48" s="147" t="s">
        <v>2042</v>
      </c>
      <c r="D48" s="150">
        <v>27.21</v>
      </c>
      <c r="E48" s="148">
        <v>1</v>
      </c>
      <c r="F48" s="149" t="s">
        <v>40</v>
      </c>
      <c r="G48" s="150">
        <f t="shared" si="0"/>
        <v>27.21</v>
      </c>
      <c r="H48" s="150"/>
      <c r="I48" s="150"/>
      <c r="J48" s="150"/>
    </row>
    <row r="49" spans="1:10" ht="15">
      <c r="A49" s="158" t="s">
        <v>1499</v>
      </c>
      <c r="B49" s="146" t="s">
        <v>2044</v>
      </c>
      <c r="C49" s="147" t="s">
        <v>2045</v>
      </c>
      <c r="D49" s="150">
        <v>36.75</v>
      </c>
      <c r="E49" s="148">
        <v>2</v>
      </c>
      <c r="F49" s="149" t="s">
        <v>40</v>
      </c>
      <c r="G49" s="150">
        <f t="shared" si="0"/>
        <v>73.5</v>
      </c>
      <c r="H49" s="150">
        <v>127.46</v>
      </c>
      <c r="I49" s="150"/>
      <c r="J49" s="150">
        <f t="shared" si="1"/>
        <v>127.46</v>
      </c>
    </row>
    <row r="50" spans="1:10" s="33" customFormat="1" ht="25.5">
      <c r="A50" s="60" t="s">
        <v>2046</v>
      </c>
      <c r="B50" s="26" t="s">
        <v>2047</v>
      </c>
      <c r="C50" s="27" t="s">
        <v>2048</v>
      </c>
      <c r="D50" s="21">
        <v>251.25</v>
      </c>
      <c r="E50" s="41">
        <v>2</v>
      </c>
      <c r="F50" s="42" t="s">
        <v>40</v>
      </c>
      <c r="G50" s="21">
        <f t="shared" si="0"/>
        <v>502.5</v>
      </c>
      <c r="H50" s="21">
        <v>502.5</v>
      </c>
      <c r="I50" s="21"/>
      <c r="J50" s="21">
        <f t="shared" si="1"/>
        <v>502.5</v>
      </c>
    </row>
    <row r="51" spans="1:10" ht="25.5">
      <c r="A51" s="158" t="s">
        <v>2049</v>
      </c>
      <c r="B51" s="146" t="s">
        <v>1966</v>
      </c>
      <c r="C51" s="147" t="s">
        <v>1967</v>
      </c>
      <c r="D51" s="150">
        <v>157.57</v>
      </c>
      <c r="E51" s="148">
        <v>1</v>
      </c>
      <c r="F51" s="149" t="s">
        <v>40</v>
      </c>
      <c r="G51" s="150">
        <f t="shared" si="0"/>
        <v>157.57</v>
      </c>
      <c r="H51" s="150">
        <v>157.57</v>
      </c>
      <c r="I51" s="173"/>
      <c r="J51" s="150">
        <f t="shared" si="1"/>
        <v>157.57</v>
      </c>
    </row>
    <row r="52" spans="1:10" s="33" customFormat="1" ht="15">
      <c r="A52" s="60" t="s">
        <v>1870</v>
      </c>
      <c r="B52" s="26" t="s">
        <v>2050</v>
      </c>
      <c r="C52" s="27" t="s">
        <v>2051</v>
      </c>
      <c r="D52" s="21">
        <v>85.3</v>
      </c>
      <c r="E52" s="41">
        <v>1</v>
      </c>
      <c r="F52" s="42" t="s">
        <v>40</v>
      </c>
      <c r="G52" s="21">
        <f t="shared" si="0"/>
        <v>85.3</v>
      </c>
      <c r="H52" s="21"/>
      <c r="I52" s="77"/>
      <c r="J52" s="21"/>
    </row>
    <row r="53" spans="1:10" s="33" customFormat="1" ht="25.5">
      <c r="A53" s="62" t="s">
        <v>1870</v>
      </c>
      <c r="B53" s="26" t="s">
        <v>1848</v>
      </c>
      <c r="C53" s="27" t="s">
        <v>1849</v>
      </c>
      <c r="D53" s="21">
        <v>112.5</v>
      </c>
      <c r="E53" s="41">
        <v>2</v>
      </c>
      <c r="F53" s="42" t="s">
        <v>40</v>
      </c>
      <c r="G53" s="21">
        <f t="shared" si="0"/>
        <v>225</v>
      </c>
      <c r="H53" s="21"/>
      <c r="I53" s="77"/>
      <c r="J53" s="21"/>
    </row>
    <row r="54" spans="1:10" s="33" customFormat="1" ht="25.5">
      <c r="A54" s="60" t="s">
        <v>1870</v>
      </c>
      <c r="B54" s="26" t="s">
        <v>2033</v>
      </c>
      <c r="C54" s="27" t="s">
        <v>2034</v>
      </c>
      <c r="D54" s="21">
        <v>113.71</v>
      </c>
      <c r="E54" s="41">
        <v>1</v>
      </c>
      <c r="F54" s="42" t="s">
        <v>40</v>
      </c>
      <c r="G54" s="21">
        <f t="shared" si="0"/>
        <v>113.71</v>
      </c>
      <c r="H54" s="21">
        <v>424.01</v>
      </c>
      <c r="I54" s="77"/>
      <c r="J54" s="21">
        <f t="shared" si="1"/>
        <v>424.01</v>
      </c>
    </row>
    <row r="55" spans="1:10" ht="25.5">
      <c r="A55" s="156" t="s">
        <v>1415</v>
      </c>
      <c r="B55" s="146" t="s">
        <v>1982</v>
      </c>
      <c r="C55" s="147" t="s">
        <v>1983</v>
      </c>
      <c r="D55" s="150">
        <v>26.75</v>
      </c>
      <c r="E55" s="148">
        <v>3</v>
      </c>
      <c r="F55" s="149" t="s">
        <v>40</v>
      </c>
      <c r="G55" s="150">
        <f t="shared" si="0"/>
        <v>80.25</v>
      </c>
      <c r="H55" s="150">
        <v>80.25</v>
      </c>
      <c r="I55" s="173"/>
      <c r="J55" s="150">
        <f t="shared" si="1"/>
        <v>80.25</v>
      </c>
    </row>
    <row r="56" spans="1:10" s="33" customFormat="1" ht="25.5">
      <c r="A56" s="61" t="s">
        <v>1345</v>
      </c>
      <c r="B56" s="26" t="s">
        <v>1982</v>
      </c>
      <c r="C56" s="27" t="s">
        <v>1983</v>
      </c>
      <c r="D56" s="21">
        <v>26.75</v>
      </c>
      <c r="E56" s="41">
        <v>1</v>
      </c>
      <c r="F56" s="42" t="s">
        <v>40</v>
      </c>
      <c r="G56" s="21">
        <f t="shared" si="0"/>
        <v>26.75</v>
      </c>
      <c r="H56" s="21">
        <v>26.75</v>
      </c>
      <c r="I56" s="77"/>
      <c r="J56" s="21">
        <f t="shared" si="1"/>
        <v>26.75</v>
      </c>
    </row>
    <row r="57" spans="1:10" ht="25.5">
      <c r="A57" s="158" t="s">
        <v>1836</v>
      </c>
      <c r="B57" s="146" t="s">
        <v>1814</v>
      </c>
      <c r="C57" s="147" t="s">
        <v>1815</v>
      </c>
      <c r="D57" s="150">
        <v>151.29</v>
      </c>
      <c r="E57" s="148">
        <v>1</v>
      </c>
      <c r="F57" s="149" t="s">
        <v>40</v>
      </c>
      <c r="G57" s="150">
        <f t="shared" si="0"/>
        <v>151.29</v>
      </c>
      <c r="H57" s="150"/>
      <c r="I57" s="150"/>
      <c r="J57" s="150"/>
    </row>
    <row r="58" spans="1:10" ht="25.5">
      <c r="A58" s="158" t="s">
        <v>1836</v>
      </c>
      <c r="B58" s="146" t="s">
        <v>2052</v>
      </c>
      <c r="C58" s="147" t="s">
        <v>2053</v>
      </c>
      <c r="D58" s="150">
        <v>67.48</v>
      </c>
      <c r="E58" s="148">
        <v>1</v>
      </c>
      <c r="F58" s="149" t="s">
        <v>40</v>
      </c>
      <c r="G58" s="150">
        <f t="shared" si="0"/>
        <v>67.48</v>
      </c>
      <c r="H58" s="150"/>
      <c r="I58" s="150"/>
      <c r="J58" s="150"/>
    </row>
    <row r="59" spans="1:10" ht="15">
      <c r="A59" s="158" t="s">
        <v>1836</v>
      </c>
      <c r="B59" s="146" t="s">
        <v>1914</v>
      </c>
      <c r="C59" s="147" t="s">
        <v>1915</v>
      </c>
      <c r="D59" s="150">
        <v>73.69</v>
      </c>
      <c r="E59" s="148">
        <v>1</v>
      </c>
      <c r="F59" s="149" t="s">
        <v>40</v>
      </c>
      <c r="G59" s="150">
        <f t="shared" si="0"/>
        <v>73.69</v>
      </c>
      <c r="H59" s="150"/>
      <c r="I59" s="150"/>
      <c r="J59" s="150"/>
    </row>
    <row r="60" spans="1:10" ht="25.5">
      <c r="A60" s="158" t="s">
        <v>1836</v>
      </c>
      <c r="B60" s="146" t="s">
        <v>2054</v>
      </c>
      <c r="C60" s="147" t="s">
        <v>2055</v>
      </c>
      <c r="D60" s="150">
        <v>164.7</v>
      </c>
      <c r="E60" s="148">
        <v>1</v>
      </c>
      <c r="F60" s="149" t="s">
        <v>40</v>
      </c>
      <c r="G60" s="150">
        <f t="shared" si="0"/>
        <v>164.7</v>
      </c>
      <c r="H60" s="150">
        <v>457.16</v>
      </c>
      <c r="I60" s="173"/>
      <c r="J60" s="150">
        <f t="shared" si="1"/>
        <v>457.16</v>
      </c>
    </row>
    <row r="61" spans="1:10" s="33" customFormat="1" ht="15">
      <c r="A61" s="60" t="s">
        <v>34</v>
      </c>
      <c r="B61" s="26" t="s">
        <v>2056</v>
      </c>
      <c r="C61" s="27" t="s">
        <v>2057</v>
      </c>
      <c r="D61" s="21">
        <v>86.25</v>
      </c>
      <c r="E61" s="41">
        <v>1</v>
      </c>
      <c r="F61" s="42" t="s">
        <v>40</v>
      </c>
      <c r="G61" s="21">
        <f t="shared" si="0"/>
        <v>86.25</v>
      </c>
      <c r="H61" s="21"/>
      <c r="I61" s="21"/>
      <c r="J61" s="21"/>
    </row>
    <row r="62" spans="1:10" s="33" customFormat="1" ht="25.5">
      <c r="A62" s="60" t="s">
        <v>34</v>
      </c>
      <c r="B62" s="26" t="s">
        <v>2058</v>
      </c>
      <c r="C62" s="27" t="s">
        <v>2059</v>
      </c>
      <c r="D62" s="21">
        <v>13.75</v>
      </c>
      <c r="E62" s="41">
        <v>10</v>
      </c>
      <c r="F62" s="42" t="s">
        <v>40</v>
      </c>
      <c r="G62" s="21">
        <f t="shared" si="0"/>
        <v>137.5</v>
      </c>
      <c r="H62" s="21">
        <v>223.75</v>
      </c>
      <c r="I62" s="21"/>
      <c r="J62" s="21">
        <f t="shared" si="1"/>
        <v>223.75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2015-04-28T17:24:07Z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