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5" yWindow="390" windowWidth="15120" windowHeight="8010" firstSheet="1" activeTab="3"/>
  </bookViews>
  <sheets>
    <sheet name="Жилетки" sheetId="2" state="hidden" r:id="rId1"/>
    <sheet name="Брюки" sheetId="4" r:id="rId2"/>
    <sheet name="Блузки Рубашки" sheetId="5" r:id="rId3"/>
    <sheet name="Платья-сарафаны" sheetId="6" r:id="rId4"/>
    <sheet name="блузки детские" sheetId="8" r:id="rId5"/>
    <sheet name="Лист1" sheetId="9" r:id="rId6"/>
  </sheets>
  <calcPr calcId="145621" refMode="R1C1"/>
</workbook>
</file>

<file path=xl/calcChain.xml><?xml version="1.0" encoding="utf-8"?>
<calcChain xmlns="http://schemas.openxmlformats.org/spreadsheetml/2006/main">
  <c r="C9" i="8" l="1"/>
  <c r="C10" i="8"/>
  <c r="C11" i="8"/>
  <c r="C8" i="8"/>
  <c r="L9" i="6"/>
  <c r="L10" i="6"/>
  <c r="L11" i="6"/>
  <c r="L13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52" i="6"/>
  <c r="L53" i="6"/>
  <c r="L55" i="6"/>
  <c r="L73" i="6"/>
  <c r="D10" i="6"/>
  <c r="D12" i="6"/>
  <c r="D13" i="6"/>
  <c r="D14" i="6"/>
  <c r="D15" i="6"/>
  <c r="D16" i="6"/>
  <c r="D18" i="6"/>
  <c r="D20" i="6"/>
  <c r="D21" i="6"/>
  <c r="D24" i="6"/>
  <c r="D26" i="6"/>
  <c r="D27" i="6"/>
  <c r="D29" i="6"/>
  <c r="D30" i="6"/>
  <c r="D31" i="6"/>
  <c r="D32" i="6"/>
  <c r="D33" i="6"/>
  <c r="D35" i="6"/>
  <c r="D36" i="6"/>
  <c r="D39" i="6"/>
  <c r="D41" i="6"/>
  <c r="D42" i="6"/>
  <c r="D43" i="6"/>
  <c r="D44" i="6"/>
  <c r="D45" i="6"/>
  <c r="D49" i="6"/>
  <c r="D50" i="6"/>
  <c r="D51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9" i="6"/>
  <c r="D70" i="6"/>
  <c r="D71" i="6"/>
  <c r="D72" i="6"/>
  <c r="D73" i="6"/>
  <c r="D74" i="6"/>
  <c r="D75" i="6"/>
  <c r="D76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9" i="6"/>
  <c r="D100" i="6"/>
  <c r="D101" i="6"/>
  <c r="D102" i="6"/>
  <c r="D104" i="6"/>
  <c r="D105" i="6"/>
  <c r="D106" i="6"/>
  <c r="D107" i="6"/>
  <c r="D108" i="6"/>
  <c r="D109" i="6"/>
  <c r="D114" i="6"/>
  <c r="D120" i="6"/>
  <c r="C9" i="5"/>
  <c r="C10" i="5"/>
  <c r="C11" i="5"/>
  <c r="C12" i="5"/>
  <c r="C8" i="5"/>
  <c r="C10" i="4"/>
  <c r="C9" i="4"/>
</calcChain>
</file>

<file path=xl/sharedStrings.xml><?xml version="1.0" encoding="utf-8"?>
<sst xmlns="http://schemas.openxmlformats.org/spreadsheetml/2006/main" count="531" uniqueCount="247">
  <si>
    <t>Размер</t>
  </si>
  <si>
    <t>Цена</t>
  </si>
  <si>
    <t>Модели</t>
  </si>
  <si>
    <t>44-50</t>
  </si>
  <si>
    <t>42-48</t>
  </si>
  <si>
    <t>Вид ткани</t>
  </si>
  <si>
    <t>Прайс лист  Жилетки</t>
  </si>
  <si>
    <t>Модель</t>
  </si>
  <si>
    <t>черная джинса</t>
  </si>
  <si>
    <t>маерн черный</t>
  </si>
  <si>
    <t>Цена Сом</t>
  </si>
  <si>
    <t>Прайс лист Брюки</t>
  </si>
  <si>
    <t>Брюки</t>
  </si>
  <si>
    <t>Прайс лист Блузки Рубашки</t>
  </si>
  <si>
    <t>Блузки Рубашки</t>
  </si>
  <si>
    <t>1008</t>
  </si>
  <si>
    <t>вискоза-трикотаж х\б</t>
  </si>
  <si>
    <t>2128</t>
  </si>
  <si>
    <t>х\б стрейч</t>
  </si>
  <si>
    <t>2181</t>
  </si>
  <si>
    <t>2182</t>
  </si>
  <si>
    <t>2169</t>
  </si>
  <si>
    <t>2077</t>
  </si>
  <si>
    <t>Прайс лист платья-сарафаны</t>
  </si>
  <si>
    <t>сарафан платья</t>
  </si>
  <si>
    <t>размеры</t>
  </si>
  <si>
    <t xml:space="preserve">цена </t>
  </si>
  <si>
    <t>1701</t>
  </si>
  <si>
    <t>1703</t>
  </si>
  <si>
    <t>1708</t>
  </si>
  <si>
    <t>1709</t>
  </si>
  <si>
    <t>1710</t>
  </si>
  <si>
    <t>бенгалин</t>
  </si>
  <si>
    <t>штапель</t>
  </si>
  <si>
    <t>44-54</t>
  </si>
  <si>
    <t>1712</t>
  </si>
  <si>
    <t>1715</t>
  </si>
  <si>
    <t>1721</t>
  </si>
  <si>
    <t>лакоста</t>
  </si>
  <si>
    <t>атлас х.б</t>
  </si>
  <si>
    <t>джинса</t>
  </si>
  <si>
    <t>трикотаж</t>
  </si>
  <si>
    <t>44-52</t>
  </si>
  <si>
    <t>1734</t>
  </si>
  <si>
    <t>1735</t>
  </si>
  <si>
    <t>42-50</t>
  </si>
  <si>
    <t>трикотаж разные расцветки</t>
  </si>
  <si>
    <t>42-52</t>
  </si>
  <si>
    <t>1737</t>
  </si>
  <si>
    <t>Трикотаж,лакоста разные расцветки</t>
  </si>
  <si>
    <t>1740</t>
  </si>
  <si>
    <t>1741</t>
  </si>
  <si>
    <t>1742</t>
  </si>
  <si>
    <t>1743</t>
  </si>
  <si>
    <t>рикардо</t>
  </si>
  <si>
    <t>креп</t>
  </si>
  <si>
    <t>1746</t>
  </si>
  <si>
    <t>хб стрейч</t>
  </si>
  <si>
    <t>1747</t>
  </si>
  <si>
    <t>лакоста трикотаж</t>
  </si>
  <si>
    <t>1748</t>
  </si>
  <si>
    <t>1749</t>
  </si>
  <si>
    <t>1750</t>
  </si>
  <si>
    <t>1904</t>
  </si>
  <si>
    <t>1905</t>
  </si>
  <si>
    <t>1906</t>
  </si>
  <si>
    <t>1907</t>
  </si>
  <si>
    <t>лакоста,трикотаж цветной</t>
  </si>
  <si>
    <t>рикардо,стрейч х.б</t>
  </si>
  <si>
    <t>1751</t>
  </si>
  <si>
    <t>трикотин</t>
  </si>
  <si>
    <t>1752</t>
  </si>
  <si>
    <t>1753</t>
  </si>
  <si>
    <t>1754</t>
  </si>
  <si>
    <t>1700</t>
  </si>
  <si>
    <t>штапель х.б</t>
  </si>
  <si>
    <t>1527</t>
  </si>
  <si>
    <t>Трикотин-валенсия,булгори</t>
  </si>
  <si>
    <t>триктоин-валенсия,булгори</t>
  </si>
  <si>
    <t>36-42</t>
  </si>
  <si>
    <t xml:space="preserve">Прайс лист Блузки </t>
  </si>
  <si>
    <t>2195</t>
  </si>
  <si>
    <t xml:space="preserve">х\б </t>
  </si>
  <si>
    <t xml:space="preserve"> стрейч</t>
  </si>
  <si>
    <t>2196</t>
  </si>
  <si>
    <t>1908</t>
  </si>
  <si>
    <t>1909</t>
  </si>
  <si>
    <t>Трикотаж,валенсия разные расцветки</t>
  </si>
  <si>
    <t>1910</t>
  </si>
  <si>
    <t>1911</t>
  </si>
  <si>
    <t>1912</t>
  </si>
  <si>
    <t>1913</t>
  </si>
  <si>
    <t>1914</t>
  </si>
  <si>
    <t>1915</t>
  </si>
  <si>
    <t>трикотин валенсия корея</t>
  </si>
  <si>
    <t>рикардо хб стрейч</t>
  </si>
  <si>
    <t>48-56</t>
  </si>
  <si>
    <t>1758</t>
  </si>
  <si>
    <t>740</t>
  </si>
  <si>
    <t>Пляжное парео из шифона</t>
  </si>
  <si>
    <t>креп стрейч</t>
  </si>
  <si>
    <t>1763</t>
  </si>
  <si>
    <t>1764</t>
  </si>
  <si>
    <t>Пунто+рикардо стрейч</t>
  </si>
  <si>
    <t>дайвинг</t>
  </si>
  <si>
    <t>1768</t>
  </si>
  <si>
    <t>1769</t>
  </si>
  <si>
    <t>1771</t>
  </si>
  <si>
    <t>1772</t>
  </si>
  <si>
    <t>1773</t>
  </si>
  <si>
    <t>1774</t>
  </si>
  <si>
    <t>Рубчик,дайвинг-хб стрейч</t>
  </si>
  <si>
    <t>дайвинг+гипюр</t>
  </si>
  <si>
    <t>дайвинг+кожа</t>
  </si>
  <si>
    <t>42-48,</t>
  </si>
  <si>
    <t>1776</t>
  </si>
  <si>
    <t>дайвинг,</t>
  </si>
  <si>
    <t>пунто трикотаж корея</t>
  </si>
  <si>
    <t>1916</t>
  </si>
  <si>
    <t>пунто стрейч</t>
  </si>
  <si>
    <t>1917</t>
  </si>
  <si>
    <t>1918</t>
  </si>
  <si>
    <t>1919</t>
  </si>
  <si>
    <t>1920</t>
  </si>
  <si>
    <t>итальянский трикотаж</t>
  </si>
  <si>
    <t>1921</t>
  </si>
  <si>
    <t>1922</t>
  </si>
  <si>
    <t>купон трикотаж</t>
  </si>
  <si>
    <t>1923</t>
  </si>
  <si>
    <t>44-48</t>
  </si>
  <si>
    <t>1924</t>
  </si>
  <si>
    <t>1925</t>
  </si>
  <si>
    <t>1926</t>
  </si>
  <si>
    <t>1927</t>
  </si>
  <si>
    <t>1928</t>
  </si>
  <si>
    <t>1929</t>
  </si>
  <si>
    <t>1930</t>
  </si>
  <si>
    <t>44--48</t>
  </si>
  <si>
    <t>1931</t>
  </si>
  <si>
    <t>1932</t>
  </si>
  <si>
    <t>1933</t>
  </si>
  <si>
    <t>42-46</t>
  </si>
  <si>
    <t>15108</t>
  </si>
  <si>
    <t>1934</t>
  </si>
  <si>
    <t>1935</t>
  </si>
  <si>
    <t>1936</t>
  </si>
  <si>
    <t>1937</t>
  </si>
  <si>
    <t>48-54</t>
  </si>
  <si>
    <t>1938</t>
  </si>
  <si>
    <t>1939</t>
  </si>
  <si>
    <t>1940</t>
  </si>
  <si>
    <t>1941</t>
  </si>
  <si>
    <t>1942</t>
  </si>
  <si>
    <t>1943</t>
  </si>
  <si>
    <t>1944</t>
  </si>
  <si>
    <t>1945</t>
  </si>
  <si>
    <t xml:space="preserve"> 44-50</t>
  </si>
  <si>
    <t>1946</t>
  </si>
  <si>
    <t>1947</t>
  </si>
  <si>
    <t>доллар</t>
  </si>
  <si>
    <t>Доллар</t>
  </si>
  <si>
    <t>50-56=16</t>
  </si>
  <si>
    <t>50-56=15</t>
  </si>
  <si>
    <t>48-52=16</t>
  </si>
  <si>
    <t>50-56=17,4</t>
  </si>
  <si>
    <t>50-54=16</t>
  </si>
  <si>
    <t>50-54=15</t>
  </si>
  <si>
    <t>52-56=16</t>
  </si>
  <si>
    <t>50-56=15,4</t>
  </si>
  <si>
    <t>50-54=14,6</t>
  </si>
  <si>
    <t>50-54=19</t>
  </si>
  <si>
    <t>50-58=14</t>
  </si>
  <si>
    <t>50-54=14</t>
  </si>
  <si>
    <t>1948</t>
  </si>
  <si>
    <t>жакард=13,5$</t>
  </si>
  <si>
    <t>1949</t>
  </si>
  <si>
    <t>1950</t>
  </si>
  <si>
    <t>1951</t>
  </si>
  <si>
    <t>1952</t>
  </si>
  <si>
    <t>1953</t>
  </si>
  <si>
    <t>1954</t>
  </si>
  <si>
    <t>1955</t>
  </si>
  <si>
    <t>1910В-50-56=10</t>
  </si>
  <si>
    <t>50-56=10</t>
  </si>
  <si>
    <t>1739</t>
  </si>
  <si>
    <t>1732</t>
  </si>
  <si>
    <t>х.б джинса-13,5</t>
  </si>
  <si>
    <t>коротк-10$</t>
  </si>
  <si>
    <t>коротк -10$</t>
  </si>
  <si>
    <t>50-56=13</t>
  </si>
  <si>
    <t>1762</t>
  </si>
  <si>
    <t>х/б джинса</t>
  </si>
  <si>
    <t>50-56=14,2</t>
  </si>
  <si>
    <t>50-56=17</t>
  </si>
  <si>
    <t>50-56=16,4</t>
  </si>
  <si>
    <t>50-56=17,6</t>
  </si>
  <si>
    <t>50-54=14,4</t>
  </si>
  <si>
    <t>ткань барби-16</t>
  </si>
  <si>
    <t>52-58=14,5</t>
  </si>
  <si>
    <t>701</t>
  </si>
  <si>
    <t>702</t>
  </si>
  <si>
    <t>703</t>
  </si>
  <si>
    <t>46-50</t>
  </si>
  <si>
    <t>52-56</t>
  </si>
  <si>
    <t>001</t>
  </si>
  <si>
    <t>005</t>
  </si>
  <si>
    <t>40-52</t>
  </si>
  <si>
    <t>006</t>
  </si>
  <si>
    <t>46-54</t>
  </si>
  <si>
    <t>007</t>
  </si>
  <si>
    <t>008</t>
  </si>
  <si>
    <t>46-56</t>
  </si>
  <si>
    <t>009</t>
  </si>
  <si>
    <t>0010</t>
  </si>
  <si>
    <t>0011</t>
  </si>
  <si>
    <t>0012</t>
  </si>
  <si>
    <t>0013</t>
  </si>
  <si>
    <t>0014</t>
  </si>
  <si>
    <t>0015</t>
  </si>
  <si>
    <t>0016</t>
  </si>
  <si>
    <t>1956</t>
  </si>
  <si>
    <t>1957</t>
  </si>
  <si>
    <t>1958</t>
  </si>
  <si>
    <t>1959</t>
  </si>
  <si>
    <t>50-54=17</t>
  </si>
  <si>
    <t>1960</t>
  </si>
  <si>
    <t>1961</t>
  </si>
  <si>
    <t>52-56=17</t>
  </si>
  <si>
    <t>701 осень</t>
  </si>
  <si>
    <t>50-54=20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</si>
  <si>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</si>
  <si>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</si>
  <si>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</si>
  <si>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</si>
  <si>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</si>
  <si>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</si>
  <si>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</si>
  <si>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</si>
  <si>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</si>
  <si>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50-54=17,2</t>
  </si>
  <si>
    <t>52-58=17</t>
  </si>
  <si>
    <t>50-54=17.5</t>
  </si>
  <si>
    <t>1962</t>
  </si>
  <si>
    <t>44-56</t>
  </si>
  <si>
    <t>1963</t>
  </si>
  <si>
    <t>1964</t>
  </si>
  <si>
    <t>50-56=16,5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</si>
</sst>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6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20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i/>
      <u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0"/>
      <name val="Arial Cyr"/>
      <charset val="204"/>
    </font>
    <font>
      <sz val="16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4" fontId="0" fillId="0" borderId="3" xfId="0" applyNumberFormat="1" applyBorder="1"/>
    <xf numFmtId="0" fontId="0" fillId="0" borderId="3" xfId="0" applyBorder="1"/>
    <xf numFmtId="2" fontId="0" fillId="0" borderId="3" xfId="0" applyNumberFormat="1" applyBorder="1"/>
    <xf numFmtId="0" fontId="3" fillId="0" borderId="3" xfId="0" applyFont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3" xfId="0" applyFont="1" applyBorder="1"/>
    <xf numFmtId="0" fontId="2" fillId="0" borderId="3" xfId="0" applyFont="1" applyBorder="1"/>
    <xf numFmtId="49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3" xfId="0" applyFont="1" applyBorder="1"/>
    <xf numFmtId="0" fontId="12" fillId="0" borderId="0" xfId="0" applyFont="1"/>
    <xf numFmtId="2" fontId="12" fillId="0" borderId="3" xfId="0" applyNumberFormat="1" applyFont="1" applyBorder="1"/>
    <xf numFmtId="0" fontId="12" fillId="0" borderId="3" xfId="0" applyFont="1" applyBorder="1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0" fillId="0" borderId="3" xfId="0" applyNumberFormat="1" applyBorder="1"/>
    <xf numFmtId="0" fontId="3" fillId="0" borderId="3" xfId="0" applyNumberFormat="1" applyFont="1" applyBorder="1"/>
    <xf numFmtId="49" fontId="8" fillId="0" borderId="0" xfId="0" applyNumberFormat="1" applyFont="1" applyAlignment="1">
      <alignment horizontal="center"/>
    </xf>
    <xf numFmtId="2" fontId="10" fillId="0" borderId="3" xfId="0" applyNumberFormat="1" applyFont="1" applyBorder="1"/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10" fillId="0" borderId="0" xfId="0" applyFont="1"/>
    <xf numFmtId="2" fontId="4" fillId="0" borderId="6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2" fillId="0" borderId="0" xfId="0" applyNumberFormat="1" applyFont="1" applyAlignment="1"/>
    <xf numFmtId="2" fontId="2" fillId="0" borderId="1" xfId="0" applyNumberFormat="1" applyFont="1" applyBorder="1" applyAlignment="1"/>
    <xf numFmtId="2" fontId="2" fillId="0" borderId="2" xfId="0" applyNumberFormat="1" applyFont="1" applyBorder="1" applyAlignment="1"/>
    <xf numFmtId="2" fontId="2" fillId="0" borderId="3" xfId="0" applyNumberFormat="1" applyFont="1" applyBorder="1" applyAlignment="1"/>
    <xf numFmtId="2" fontId="8" fillId="0" borderId="0" xfId="0" applyNumberFormat="1" applyFont="1" applyAlignment="1"/>
    <xf numFmtId="2" fontId="15" fillId="0" borderId="3" xfId="0" applyNumberFormat="1" applyFont="1" applyBorder="1" applyAlignment="1">
      <alignment horizontal="center"/>
    </xf>
    <xf numFmtId="0" fontId="14" fillId="0" borderId="0" xfId="0" applyFont="1"/>
    <xf numFmtId="0" fontId="14" fillId="0" borderId="8" xfId="0" applyFont="1" applyBorder="1"/>
    <xf numFmtId="2" fontId="15" fillId="0" borderId="0" xfId="0" applyNumberFormat="1" applyFont="1" applyBorder="1" applyAlignment="1">
      <alignment horizontal="center"/>
    </xf>
    <xf numFmtId="0" fontId="16" fillId="0" borderId="0" xfId="0" applyFont="1"/>
    <xf numFmtId="2" fontId="15" fillId="0" borderId="3" xfId="0" applyNumberFormat="1" applyFont="1" applyBorder="1" applyAlignment="1"/>
    <xf numFmtId="2" fontId="13" fillId="0" borderId="3" xfId="0" applyNumberFormat="1" applyFont="1" applyBorder="1" applyAlignment="1"/>
    <xf numFmtId="0" fontId="13" fillId="0" borderId="3" xfId="0" applyFont="1" applyBorder="1" applyAlignment="1">
      <alignment horizontal="center"/>
    </xf>
    <xf numFmtId="0" fontId="14" fillId="0" borderId="0" xfId="0" applyNumberFormat="1" applyFont="1"/>
    <xf numFmtId="0" fontId="15" fillId="0" borderId="0" xfId="0" applyNumberFormat="1" applyFont="1" applyBorder="1" applyAlignment="1">
      <alignment horizontal="center"/>
    </xf>
    <xf numFmtId="2" fontId="8" fillId="0" borderId="3" xfId="0" applyNumberFormat="1" applyFont="1" applyBorder="1" applyAlignment="1"/>
    <xf numFmtId="0" fontId="14" fillId="0" borderId="3" xfId="0" applyFont="1" applyBorder="1"/>
    <xf numFmtId="49" fontId="1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/>
    <xf numFmtId="2" fontId="2" fillId="2" borderId="3" xfId="0" applyNumberFormat="1" applyFont="1" applyFill="1" applyBorder="1" applyAlignment="1">
      <alignment horizontal="center"/>
    </xf>
    <xf numFmtId="2" fontId="0" fillId="2" borderId="3" xfId="0" applyNumberFormat="1" applyFill="1" applyBorder="1"/>
    <xf numFmtId="2" fontId="10" fillId="2" borderId="3" xfId="0" applyNumberFormat="1" applyFont="1" applyFill="1" applyBorder="1"/>
    <xf numFmtId="2" fontId="12" fillId="2" borderId="3" xfId="0" applyNumberFormat="1" applyFont="1" applyFill="1" applyBorder="1"/>
    <xf numFmtId="2" fontId="15" fillId="2" borderId="3" xfId="0" applyNumberFormat="1" applyFont="1" applyFill="1" applyBorder="1" applyAlignment="1"/>
    <xf numFmtId="0" fontId="0" fillId="2" borderId="0" xfId="0" applyFill="1"/>
    <xf numFmtId="2" fontId="4" fillId="2" borderId="1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2" fillId="0" borderId="3" xfId="0" applyNumberFormat="1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"/>
  <sheetViews>
    <sheetView workbookViewId="0">
      <selection activeCell="I19" sqref="I19"/>
    </sheetView>
  </sheetViews>
  <sheetFormatPr defaultRowHeight="15" x14ac:dyDescent="0.25"/>
  <sheetData>
    <row r="1" spans="1:7" x14ac:dyDescent="0.25">
      <c r="B1" s="11"/>
      <c r="C1" s="11"/>
      <c r="D1" s="11"/>
    </row>
    <row r="2" spans="1:7" x14ac:dyDescent="0.25">
      <c r="A2" s="93" t="s">
        <v>6</v>
      </c>
      <c r="B2" s="94"/>
      <c r="C2" s="94"/>
      <c r="D2" s="94"/>
      <c r="E2" s="94"/>
      <c r="F2" s="94"/>
      <c r="G2" s="95"/>
    </row>
    <row r="3" spans="1:7" x14ac:dyDescent="0.25">
      <c r="A3" s="96"/>
      <c r="B3" s="97"/>
      <c r="C3" s="97"/>
      <c r="D3" s="97"/>
      <c r="E3" s="97"/>
      <c r="F3" s="97"/>
      <c r="G3" s="98"/>
    </row>
    <row r="4" spans="1:7" x14ac:dyDescent="0.25">
      <c r="A4" s="99"/>
      <c r="B4" s="100"/>
      <c r="C4" s="100"/>
      <c r="D4" s="100"/>
      <c r="E4" s="100"/>
      <c r="F4" s="100"/>
      <c r="G4" s="101"/>
    </row>
    <row r="5" spans="1:7" x14ac:dyDescent="0.25">
      <c r="B5" s="12"/>
      <c r="C5" s="12"/>
      <c r="D5" s="12"/>
      <c r="E5" s="13"/>
      <c r="F5" s="13"/>
    </row>
    <row r="6" spans="1:7" x14ac:dyDescent="0.25">
      <c r="A6" s="14"/>
      <c r="B6" s="15" t="s">
        <v>7</v>
      </c>
      <c r="C6" s="15" t="s">
        <v>0</v>
      </c>
      <c r="D6" s="15" t="s">
        <v>10</v>
      </c>
      <c r="E6" s="16" t="s">
        <v>5</v>
      </c>
      <c r="F6" s="16"/>
      <c r="G6" s="14"/>
    </row>
    <row r="7" spans="1:7" x14ac:dyDescent="0.25">
      <c r="B7" s="17">
        <v>400</v>
      </c>
      <c r="C7" s="17" t="s">
        <v>3</v>
      </c>
      <c r="D7" s="17">
        <v>450</v>
      </c>
      <c r="E7" s="18" t="s">
        <v>8</v>
      </c>
      <c r="F7" s="18"/>
    </row>
    <row r="8" spans="1:7" x14ac:dyDescent="0.25">
      <c r="B8" s="17">
        <v>403</v>
      </c>
      <c r="C8" s="17" t="s">
        <v>3</v>
      </c>
      <c r="D8" s="17">
        <v>550</v>
      </c>
      <c r="E8" s="18" t="s">
        <v>9</v>
      </c>
      <c r="F8" s="18"/>
    </row>
    <row r="9" spans="1:7" x14ac:dyDescent="0.25">
      <c r="B9" s="17"/>
      <c r="C9" s="17"/>
      <c r="D9" s="17"/>
      <c r="E9" s="19"/>
      <c r="F9" s="19"/>
    </row>
    <row r="10" spans="1:7" x14ac:dyDescent="0.25">
      <c r="B10" s="17"/>
      <c r="C10" s="17"/>
      <c r="D10" s="17"/>
      <c r="E10" s="19"/>
      <c r="F10" s="19"/>
    </row>
    <row r="11" spans="1:7" x14ac:dyDescent="0.25">
      <c r="B11" s="17"/>
      <c r="C11" s="17"/>
      <c r="D11" s="17"/>
      <c r="E11" s="19"/>
      <c r="F11" s="19"/>
    </row>
    <row r="12" spans="1:7" x14ac:dyDescent="0.25">
      <c r="B12" s="17"/>
      <c r="C12" s="17"/>
      <c r="D12" s="17"/>
      <c r="E12" s="19"/>
      <c r="F12" s="19"/>
    </row>
    <row r="13" spans="1:7" x14ac:dyDescent="0.25">
      <c r="B13" s="17"/>
      <c r="C13" s="17"/>
      <c r="D13" s="17"/>
      <c r="E13" s="19"/>
      <c r="F13" s="19"/>
    </row>
    <row r="14" spans="1:7" x14ac:dyDescent="0.25">
      <c r="B14" s="17"/>
      <c r="C14" s="17"/>
      <c r="D14" s="17"/>
      <c r="E14" s="19"/>
      <c r="F14" s="19"/>
    </row>
    <row r="15" spans="1:7" x14ac:dyDescent="0.25">
      <c r="B15" s="17"/>
      <c r="C15" s="17"/>
      <c r="D15" s="17"/>
      <c r="E15" s="19"/>
      <c r="F15" s="19"/>
    </row>
    <row r="16" spans="1:7" x14ac:dyDescent="0.25">
      <c r="B16" s="17"/>
      <c r="C16" s="17"/>
      <c r="D16" s="17"/>
      <c r="E16" s="19"/>
      <c r="F16" s="19"/>
    </row>
    <row r="17" spans="2:6" x14ac:dyDescent="0.25">
      <c r="B17" s="17"/>
      <c r="C17" s="17"/>
      <c r="D17" s="17"/>
      <c r="E17" s="19"/>
      <c r="F17" s="19"/>
    </row>
    <row r="18" spans="2:6" x14ac:dyDescent="0.25">
      <c r="B18" s="17"/>
      <c r="C18" s="17"/>
      <c r="D18" s="17"/>
      <c r="E18" s="19"/>
      <c r="F18" s="19"/>
    </row>
    <row r="19" spans="2:6" x14ac:dyDescent="0.25">
      <c r="B19" s="17"/>
      <c r="C19" s="17"/>
      <c r="D19" s="17"/>
      <c r="E19" s="19"/>
      <c r="F19" s="19"/>
    </row>
    <row r="20" spans="2:6" x14ac:dyDescent="0.25">
      <c r="B20" s="17"/>
      <c r="C20" s="17"/>
      <c r="D20" s="17"/>
      <c r="E20" s="19"/>
      <c r="F20" s="19"/>
    </row>
    <row r="21" spans="2:6" x14ac:dyDescent="0.25">
      <c r="B21" s="17"/>
      <c r="C21" s="17"/>
      <c r="D21" s="17"/>
      <c r="E21" s="19"/>
      <c r="F21" s="19"/>
    </row>
    <row r="22" spans="2:6" x14ac:dyDescent="0.25">
      <c r="B22" s="17"/>
      <c r="C22" s="17"/>
      <c r="D22" s="17"/>
      <c r="E22" s="19"/>
      <c r="F22" s="19"/>
    </row>
    <row r="23" spans="2:6" x14ac:dyDescent="0.25">
      <c r="B23" s="17"/>
      <c r="C23" s="17"/>
      <c r="D23" s="17"/>
      <c r="E23" s="19"/>
      <c r="F23" s="19"/>
    </row>
    <row r="24" spans="2:6" x14ac:dyDescent="0.25">
      <c r="B24" s="17"/>
      <c r="C24" s="17"/>
      <c r="D24" s="17"/>
      <c r="E24" s="19"/>
      <c r="F24" s="19"/>
    </row>
  </sheetData>
  <mergeCells count="1">
    <mergeCell ref="A2:G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72"/>
  <sheetViews>
    <sheetView workbookViewId="0">
      <selection activeCell="C7" sqref="C7"/>
    </sheetView>
  </sheetViews>
  <sheetFormatPr defaultRowHeight="15" x14ac:dyDescent="0.25"/>
  <cols>
    <col min="6" max="6" width="10.7109375" customWidth="1"/>
    <col min="7" max="7" width="10.85546875" customWidth="1"/>
  </cols>
  <sheetData>
    <row r="1" spans="1:7" x14ac:dyDescent="0.25">
      <c r="A1" s="102" t="s">
        <v>11</v>
      </c>
      <c r="B1" s="103"/>
      <c r="C1" s="103"/>
      <c r="D1" s="103"/>
      <c r="E1" s="103"/>
      <c r="F1" s="103"/>
      <c r="G1" s="104"/>
    </row>
    <row r="2" spans="1:7" x14ac:dyDescent="0.25">
      <c r="A2" s="105"/>
      <c r="B2" s="106"/>
      <c r="C2" s="106"/>
      <c r="D2" s="106"/>
      <c r="E2" s="106"/>
      <c r="F2" s="106"/>
      <c r="G2" s="107"/>
    </row>
    <row r="3" spans="1:7" x14ac:dyDescent="0.25">
      <c r="A3" s="108"/>
      <c r="B3" s="109"/>
      <c r="C3" s="109"/>
      <c r="D3" s="109"/>
      <c r="E3" s="109"/>
      <c r="F3" s="109"/>
      <c r="G3" s="110"/>
    </row>
    <row r="4" spans="1:7" x14ac:dyDescent="0.25">
      <c r="A4" s="1"/>
      <c r="B4" s="2"/>
      <c r="C4" s="3"/>
    </row>
    <row r="5" spans="1:7" x14ac:dyDescent="0.25">
      <c r="A5" s="111" t="s">
        <v>12</v>
      </c>
      <c r="B5" s="113" t="s">
        <v>0</v>
      </c>
      <c r="C5" s="115" t="s">
        <v>1</v>
      </c>
      <c r="D5" s="117" t="s">
        <v>5</v>
      </c>
      <c r="E5" s="118"/>
      <c r="F5" s="118"/>
      <c r="G5" s="119"/>
    </row>
    <row r="6" spans="1:7" x14ac:dyDescent="0.25">
      <c r="A6" s="112"/>
      <c r="B6" s="114"/>
      <c r="C6" s="116"/>
      <c r="D6" s="120"/>
      <c r="E6" s="121"/>
      <c r="F6" s="121"/>
      <c r="G6" s="122"/>
    </row>
    <row r="7" spans="1:7" x14ac:dyDescent="0.25">
      <c r="A7" s="4" t="s">
        <v>2</v>
      </c>
      <c r="B7" s="5"/>
      <c r="C7" s="6" t="s">
        <v>159</v>
      </c>
      <c r="D7" s="123"/>
      <c r="E7" s="124"/>
      <c r="F7" s="124"/>
      <c r="G7" s="125"/>
    </row>
    <row r="8" spans="1:7" x14ac:dyDescent="0.25">
      <c r="A8" s="4"/>
      <c r="B8" s="5"/>
      <c r="C8" s="6"/>
      <c r="D8" s="9"/>
      <c r="E8" s="9"/>
      <c r="F8" s="9"/>
      <c r="G8" s="9"/>
    </row>
    <row r="9" spans="1:7" x14ac:dyDescent="0.25">
      <c r="A9" s="4" t="s">
        <v>15</v>
      </c>
      <c r="B9" s="5" t="s">
        <v>3</v>
      </c>
      <c r="C9" s="6">
        <f>380/50</f>
        <v>7.6</v>
      </c>
      <c r="D9" s="9" t="s">
        <v>16</v>
      </c>
      <c r="E9" s="9"/>
      <c r="F9" s="9"/>
      <c r="G9" s="9"/>
    </row>
    <row r="10" spans="1:7" x14ac:dyDescent="0.25">
      <c r="A10" s="4" t="s">
        <v>98</v>
      </c>
      <c r="B10" s="5" t="s">
        <v>3</v>
      </c>
      <c r="C10" s="6">
        <f>500/50</f>
        <v>10</v>
      </c>
      <c r="D10" s="9" t="s">
        <v>99</v>
      </c>
      <c r="E10" s="9"/>
      <c r="F10" s="9"/>
      <c r="G10" s="9"/>
    </row>
    <row r="11" spans="1:7" x14ac:dyDescent="0.25">
      <c r="A11" s="4"/>
      <c r="B11" s="5"/>
      <c r="C11" s="6"/>
      <c r="D11" s="9"/>
      <c r="E11" s="9"/>
      <c r="F11" s="9"/>
      <c r="G11" s="9"/>
    </row>
    <row r="12" spans="1:7" x14ac:dyDescent="0.25">
      <c r="A12" s="4"/>
      <c r="B12" s="5"/>
      <c r="C12" s="6"/>
      <c r="D12" s="9"/>
      <c r="E12" s="9"/>
      <c r="F12" s="9"/>
      <c r="G12" s="9"/>
    </row>
    <row r="13" spans="1:7" x14ac:dyDescent="0.25">
      <c r="A13" s="4"/>
      <c r="B13" s="5"/>
      <c r="C13" s="6"/>
      <c r="D13" s="9"/>
      <c r="E13" s="9"/>
      <c r="F13" s="9"/>
      <c r="G13" s="9"/>
    </row>
    <row r="14" spans="1:7" x14ac:dyDescent="0.25">
      <c r="A14" s="4"/>
      <c r="B14" s="5"/>
      <c r="C14" s="6"/>
      <c r="D14" s="9"/>
      <c r="E14" s="9"/>
      <c r="F14" s="9"/>
      <c r="G14" s="9"/>
    </row>
    <row r="15" spans="1:7" x14ac:dyDescent="0.25">
      <c r="A15" s="4"/>
      <c r="B15" s="5"/>
      <c r="C15" s="6"/>
      <c r="D15" s="9"/>
      <c r="E15" s="9"/>
      <c r="F15" s="9"/>
      <c r="G15" s="9"/>
    </row>
    <row r="16" spans="1:7" x14ac:dyDescent="0.25">
      <c r="A16" s="4"/>
      <c r="B16" s="5"/>
      <c r="C16" s="6"/>
      <c r="D16" s="9"/>
      <c r="E16" s="9"/>
      <c r="F16" s="9"/>
      <c r="G16" s="9"/>
    </row>
    <row r="17" spans="1:7" x14ac:dyDescent="0.25">
      <c r="A17" s="4"/>
      <c r="B17" s="5"/>
      <c r="C17" s="6"/>
      <c r="D17" s="9"/>
      <c r="E17" s="9"/>
      <c r="F17" s="9"/>
      <c r="G17" s="9"/>
    </row>
    <row r="18" spans="1:7" x14ac:dyDescent="0.25">
      <c r="A18" s="4"/>
      <c r="B18" s="5"/>
      <c r="C18" s="6"/>
      <c r="D18" s="9"/>
      <c r="E18" s="9"/>
      <c r="F18" s="9"/>
      <c r="G18" s="9"/>
    </row>
    <row r="19" spans="1:7" x14ac:dyDescent="0.25">
      <c r="A19" s="4"/>
      <c r="B19" s="5"/>
      <c r="C19" s="6"/>
      <c r="D19" s="9"/>
      <c r="E19" s="9"/>
      <c r="F19" s="9"/>
      <c r="G19" s="9"/>
    </row>
    <row r="20" spans="1:7" x14ac:dyDescent="0.25">
      <c r="A20" s="4"/>
      <c r="B20" s="5"/>
      <c r="C20" s="6"/>
      <c r="D20" s="9"/>
      <c r="E20" s="9"/>
      <c r="F20" s="9"/>
      <c r="G20" s="9"/>
    </row>
    <row r="21" spans="1:7" x14ac:dyDescent="0.25">
      <c r="A21" s="4"/>
      <c r="B21" s="5"/>
      <c r="C21" s="6"/>
      <c r="D21" s="9"/>
      <c r="E21" s="9"/>
      <c r="F21" s="9"/>
      <c r="G21" s="9"/>
    </row>
    <row r="22" spans="1:7" x14ac:dyDescent="0.25">
      <c r="A22" s="4"/>
      <c r="B22" s="5"/>
      <c r="C22" s="6"/>
      <c r="D22" s="9"/>
      <c r="E22" s="9"/>
      <c r="F22" s="9"/>
      <c r="G22" s="9"/>
    </row>
    <row r="23" spans="1:7" x14ac:dyDescent="0.25">
      <c r="A23" s="4"/>
      <c r="B23" s="5"/>
      <c r="C23" s="6"/>
      <c r="D23" s="9"/>
      <c r="E23" s="9"/>
      <c r="F23" s="9"/>
      <c r="G23" s="9"/>
    </row>
    <row r="24" spans="1:7" x14ac:dyDescent="0.25">
      <c r="A24" s="4"/>
      <c r="B24" s="5"/>
      <c r="C24" s="6"/>
      <c r="D24" s="9"/>
      <c r="E24" s="9"/>
      <c r="F24" s="9"/>
      <c r="G24" s="9"/>
    </row>
    <row r="25" spans="1:7" x14ac:dyDescent="0.25">
      <c r="A25" s="4"/>
      <c r="B25" s="5"/>
      <c r="C25" s="6"/>
      <c r="D25" s="9"/>
      <c r="E25" s="9"/>
      <c r="F25" s="9"/>
      <c r="G25" s="9"/>
    </row>
    <row r="26" spans="1:7" x14ac:dyDescent="0.25">
      <c r="A26" s="4"/>
      <c r="B26" s="5"/>
      <c r="C26" s="6"/>
      <c r="D26" s="9"/>
      <c r="E26" s="9"/>
      <c r="F26" s="9"/>
      <c r="G26" s="9"/>
    </row>
    <row r="27" spans="1:7" x14ac:dyDescent="0.25">
      <c r="A27" s="4"/>
      <c r="B27" s="5"/>
      <c r="C27" s="6"/>
      <c r="D27" s="9"/>
      <c r="E27" s="9"/>
      <c r="F27" s="9"/>
      <c r="G27" s="9"/>
    </row>
    <row r="28" spans="1:7" x14ac:dyDescent="0.25">
      <c r="A28" s="4"/>
      <c r="B28" s="5"/>
      <c r="C28" s="6"/>
      <c r="D28" s="9"/>
      <c r="E28" s="9"/>
      <c r="F28" s="9"/>
      <c r="G28" s="9"/>
    </row>
    <row r="29" spans="1:7" x14ac:dyDescent="0.25">
      <c r="A29" s="4"/>
      <c r="B29" s="5"/>
      <c r="C29" s="6"/>
      <c r="D29" s="9"/>
      <c r="E29" s="9"/>
      <c r="F29" s="9"/>
      <c r="G29" s="9"/>
    </row>
    <row r="30" spans="1:7" x14ac:dyDescent="0.25">
      <c r="A30" s="4"/>
      <c r="B30" s="5"/>
      <c r="C30" s="6"/>
      <c r="D30" s="9"/>
      <c r="E30" s="9"/>
      <c r="F30" s="9"/>
      <c r="G30" s="9"/>
    </row>
    <row r="31" spans="1:7" x14ac:dyDescent="0.25">
      <c r="A31" s="4"/>
      <c r="B31" s="5"/>
      <c r="C31" s="6"/>
      <c r="D31" s="9"/>
      <c r="E31" s="9"/>
      <c r="F31" s="9"/>
      <c r="G31" s="9"/>
    </row>
    <row r="32" spans="1:7" x14ac:dyDescent="0.25">
      <c r="A32" s="4"/>
      <c r="B32" s="5"/>
      <c r="C32" s="6"/>
      <c r="D32" s="9"/>
      <c r="E32" s="9"/>
      <c r="F32" s="9"/>
      <c r="G32" s="9"/>
    </row>
    <row r="33" spans="1:7" x14ac:dyDescent="0.25">
      <c r="A33" s="4"/>
      <c r="B33" s="5"/>
      <c r="C33" s="6"/>
      <c r="D33" s="9"/>
      <c r="E33" s="9"/>
      <c r="F33" s="9"/>
      <c r="G33" s="9"/>
    </row>
    <row r="34" spans="1:7" x14ac:dyDescent="0.25">
      <c r="A34" s="4"/>
      <c r="B34" s="5"/>
      <c r="C34" s="6"/>
      <c r="D34" s="9"/>
      <c r="E34" s="9"/>
      <c r="F34" s="9"/>
      <c r="G34" s="9"/>
    </row>
    <row r="35" spans="1:7" x14ac:dyDescent="0.25">
      <c r="A35" s="4"/>
      <c r="B35" s="5"/>
      <c r="C35" s="6"/>
      <c r="D35" s="9"/>
      <c r="E35" s="9"/>
      <c r="F35" s="9"/>
      <c r="G35" s="9"/>
    </row>
    <row r="36" spans="1:7" x14ac:dyDescent="0.25">
      <c r="A36" s="4"/>
      <c r="B36" s="5"/>
      <c r="C36" s="6"/>
      <c r="D36" s="9"/>
      <c r="E36" s="9"/>
      <c r="F36" s="9"/>
      <c r="G36" s="9"/>
    </row>
    <row r="37" spans="1:7" x14ac:dyDescent="0.25">
      <c r="A37" s="4"/>
      <c r="B37" s="5"/>
      <c r="C37" s="6"/>
      <c r="D37" s="9"/>
      <c r="E37" s="9"/>
      <c r="F37" s="9"/>
      <c r="G37" s="9"/>
    </row>
    <row r="38" spans="1:7" x14ac:dyDescent="0.25">
      <c r="A38" s="4"/>
      <c r="B38" s="5"/>
      <c r="C38" s="6"/>
      <c r="D38" s="9"/>
      <c r="E38" s="9"/>
      <c r="F38" s="9"/>
      <c r="G38" s="9"/>
    </row>
    <row r="39" spans="1:7" x14ac:dyDescent="0.25">
      <c r="A39" s="4"/>
      <c r="B39" s="5"/>
      <c r="C39" s="6"/>
      <c r="D39" s="9"/>
      <c r="E39" s="9"/>
      <c r="F39" s="9"/>
      <c r="G39" s="9"/>
    </row>
    <row r="40" spans="1:7" x14ac:dyDescent="0.25">
      <c r="A40" s="4"/>
      <c r="B40" s="5"/>
      <c r="C40" s="6"/>
      <c r="D40" s="9"/>
      <c r="E40" s="9"/>
      <c r="F40" s="9"/>
      <c r="G40" s="9"/>
    </row>
    <row r="41" spans="1:7" x14ac:dyDescent="0.25">
      <c r="A41" s="4"/>
      <c r="B41" s="5"/>
      <c r="C41" s="6"/>
      <c r="D41" s="9"/>
      <c r="E41" s="9"/>
      <c r="F41" s="9"/>
      <c r="G41" s="9"/>
    </row>
    <row r="42" spans="1:7" x14ac:dyDescent="0.25">
      <c r="A42" s="4"/>
      <c r="B42" s="5"/>
      <c r="C42" s="6"/>
      <c r="D42" s="9"/>
      <c r="E42" s="9"/>
      <c r="F42" s="9"/>
      <c r="G42" s="9"/>
    </row>
    <row r="43" spans="1:7" x14ac:dyDescent="0.25">
      <c r="A43" s="4"/>
      <c r="B43" s="5"/>
      <c r="C43" s="6"/>
      <c r="D43" s="9"/>
      <c r="E43" s="9"/>
      <c r="F43" s="9"/>
      <c r="G43" s="9"/>
    </row>
    <row r="44" spans="1:7" x14ac:dyDescent="0.25">
      <c r="A44" s="4"/>
      <c r="B44" s="5"/>
      <c r="C44" s="6"/>
      <c r="D44" s="9"/>
      <c r="E44" s="9"/>
      <c r="F44" s="9"/>
      <c r="G44" s="9"/>
    </row>
    <row r="45" spans="1:7" x14ac:dyDescent="0.25">
      <c r="A45" s="4"/>
      <c r="B45" s="5"/>
      <c r="C45" s="6"/>
      <c r="D45" s="9"/>
      <c r="E45" s="9"/>
      <c r="F45" s="9"/>
      <c r="G45" s="9"/>
    </row>
    <row r="46" spans="1:7" x14ac:dyDescent="0.25">
      <c r="A46" s="4"/>
      <c r="B46" s="5"/>
      <c r="C46" s="6"/>
      <c r="D46" s="9"/>
      <c r="E46" s="9"/>
      <c r="F46" s="9"/>
      <c r="G46" s="9"/>
    </row>
    <row r="47" spans="1:7" x14ac:dyDescent="0.25">
      <c r="A47" s="4"/>
      <c r="B47" s="5"/>
      <c r="C47" s="6"/>
      <c r="D47" s="9"/>
      <c r="E47" s="9"/>
      <c r="F47" s="9"/>
      <c r="G47" s="9"/>
    </row>
    <row r="48" spans="1:7" x14ac:dyDescent="0.25">
      <c r="A48" s="4"/>
      <c r="B48" s="5"/>
      <c r="C48" s="6"/>
      <c r="D48" s="9"/>
      <c r="E48" s="9"/>
      <c r="F48" s="9"/>
      <c r="G48" s="9"/>
    </row>
    <row r="49" spans="1:7" x14ac:dyDescent="0.25">
      <c r="A49" s="4"/>
      <c r="B49" s="5"/>
      <c r="C49" s="6"/>
      <c r="D49" s="9"/>
      <c r="E49" s="9"/>
      <c r="F49" s="9"/>
      <c r="G49" s="9"/>
    </row>
    <row r="50" spans="1:7" x14ac:dyDescent="0.25">
      <c r="A50" s="4"/>
      <c r="B50" s="5"/>
      <c r="C50" s="6"/>
      <c r="D50" s="9"/>
      <c r="E50" s="9"/>
      <c r="F50" s="9"/>
      <c r="G50" s="9"/>
    </row>
    <row r="51" spans="1:7" x14ac:dyDescent="0.25">
      <c r="A51" s="4"/>
      <c r="B51" s="5"/>
      <c r="C51" s="6"/>
      <c r="D51" s="9"/>
      <c r="E51" s="9"/>
      <c r="F51" s="9"/>
      <c r="G51" s="9"/>
    </row>
    <row r="52" spans="1:7" x14ac:dyDescent="0.25">
      <c r="A52" s="4"/>
      <c r="B52" s="5"/>
      <c r="C52" s="6"/>
      <c r="D52" s="9"/>
      <c r="E52" s="9"/>
      <c r="F52" s="9"/>
      <c r="G52" s="9"/>
    </row>
    <row r="53" spans="1:7" x14ac:dyDescent="0.25">
      <c r="A53" s="4"/>
      <c r="B53" s="5"/>
      <c r="C53" s="6"/>
      <c r="D53" s="9"/>
      <c r="E53" s="9"/>
      <c r="F53" s="9"/>
      <c r="G53" s="9"/>
    </row>
    <row r="54" spans="1:7" x14ac:dyDescent="0.25">
      <c r="A54" s="4"/>
      <c r="B54" s="5"/>
      <c r="C54" s="6"/>
      <c r="D54" s="9"/>
      <c r="E54" s="9"/>
      <c r="F54" s="9"/>
      <c r="G54" s="9"/>
    </row>
    <row r="55" spans="1:7" x14ac:dyDescent="0.25">
      <c r="A55" s="4"/>
      <c r="B55" s="5"/>
      <c r="C55" s="6"/>
      <c r="D55" s="9"/>
      <c r="E55" s="9"/>
      <c r="F55" s="9"/>
      <c r="G55" s="9"/>
    </row>
    <row r="56" spans="1:7" x14ac:dyDescent="0.25">
      <c r="A56" s="4"/>
      <c r="B56" s="5"/>
      <c r="C56" s="6"/>
      <c r="D56" s="9"/>
      <c r="E56" s="9"/>
      <c r="F56" s="9"/>
      <c r="G56" s="9"/>
    </row>
    <row r="57" spans="1:7" x14ac:dyDescent="0.25">
      <c r="A57" s="4"/>
      <c r="B57" s="5"/>
      <c r="C57" s="6"/>
      <c r="D57" s="9"/>
      <c r="E57" s="9"/>
      <c r="F57" s="9"/>
      <c r="G57" s="9"/>
    </row>
    <row r="58" spans="1:7" x14ac:dyDescent="0.25">
      <c r="A58" s="4"/>
      <c r="B58" s="5"/>
      <c r="C58" s="6"/>
      <c r="D58" s="9"/>
      <c r="E58" s="9"/>
      <c r="F58" s="9"/>
      <c r="G58" s="9"/>
    </row>
    <row r="59" spans="1:7" x14ac:dyDescent="0.25">
      <c r="A59" s="4"/>
      <c r="B59" s="5"/>
      <c r="C59" s="6"/>
      <c r="D59" s="9"/>
      <c r="E59" s="9"/>
      <c r="F59" s="9"/>
      <c r="G59" s="9"/>
    </row>
    <row r="60" spans="1:7" x14ac:dyDescent="0.25">
      <c r="A60" s="4"/>
      <c r="B60" s="5"/>
      <c r="C60" s="6"/>
      <c r="D60" s="9"/>
      <c r="E60" s="9"/>
      <c r="F60" s="9"/>
      <c r="G60" s="9"/>
    </row>
    <row r="61" spans="1:7" x14ac:dyDescent="0.25">
      <c r="A61" s="4"/>
      <c r="B61" s="5"/>
      <c r="C61" s="6"/>
      <c r="D61" s="9"/>
      <c r="E61" s="9"/>
      <c r="F61" s="9"/>
      <c r="G61" s="9"/>
    </row>
    <row r="62" spans="1:7" x14ac:dyDescent="0.25">
      <c r="A62" s="4"/>
      <c r="B62" s="5"/>
      <c r="C62" s="6"/>
      <c r="D62" s="9"/>
      <c r="E62" s="9"/>
      <c r="F62" s="9"/>
      <c r="G62" s="9"/>
    </row>
    <row r="63" spans="1:7" x14ac:dyDescent="0.25">
      <c r="A63" s="4"/>
      <c r="B63" s="5"/>
      <c r="C63" s="6"/>
      <c r="D63" s="9"/>
      <c r="E63" s="9"/>
      <c r="F63" s="9"/>
      <c r="G63" s="9"/>
    </row>
    <row r="64" spans="1:7" x14ac:dyDescent="0.25">
      <c r="A64" s="4"/>
      <c r="B64" s="5"/>
      <c r="C64" s="6"/>
      <c r="D64" s="9"/>
      <c r="E64" s="9"/>
      <c r="F64" s="9"/>
      <c r="G64" s="9"/>
    </row>
    <row r="65" spans="1:7" x14ac:dyDescent="0.25">
      <c r="A65" s="4"/>
      <c r="B65" s="5"/>
      <c r="C65" s="6"/>
      <c r="D65" s="9"/>
      <c r="E65" s="9"/>
      <c r="F65" s="9"/>
      <c r="G65" s="9"/>
    </row>
    <row r="66" spans="1:7" x14ac:dyDescent="0.25">
      <c r="A66" s="4"/>
      <c r="B66" s="5"/>
      <c r="C66" s="6"/>
      <c r="D66" s="9"/>
      <c r="E66" s="9"/>
      <c r="F66" s="9"/>
      <c r="G66" s="9"/>
    </row>
    <row r="67" spans="1:7" x14ac:dyDescent="0.25">
      <c r="A67" s="4"/>
      <c r="B67" s="5"/>
      <c r="C67" s="6"/>
      <c r="D67" s="9"/>
      <c r="E67" s="9"/>
      <c r="F67" s="9"/>
      <c r="G67" s="9"/>
    </row>
    <row r="68" spans="1:7" x14ac:dyDescent="0.25">
      <c r="A68" s="4"/>
      <c r="B68" s="5"/>
      <c r="C68" s="6"/>
      <c r="D68" s="9"/>
      <c r="E68" s="9"/>
      <c r="F68" s="9"/>
      <c r="G68" s="9"/>
    </row>
    <row r="69" spans="1:7" x14ac:dyDescent="0.25">
      <c r="A69" s="4"/>
      <c r="B69" s="5"/>
      <c r="C69" s="6"/>
      <c r="D69" s="9"/>
      <c r="E69" s="9"/>
      <c r="F69" s="9"/>
      <c r="G69" s="9"/>
    </row>
    <row r="70" spans="1:7" x14ac:dyDescent="0.25">
      <c r="A70" s="4"/>
      <c r="B70" s="5"/>
      <c r="C70" s="6"/>
      <c r="D70" s="9"/>
      <c r="E70" s="9"/>
      <c r="F70" s="9"/>
      <c r="G70" s="9"/>
    </row>
    <row r="71" spans="1:7" x14ac:dyDescent="0.25">
      <c r="A71" s="4"/>
      <c r="B71" s="5"/>
      <c r="C71" s="6"/>
      <c r="D71" s="9"/>
      <c r="E71" s="9"/>
      <c r="F71" s="9"/>
      <c r="G71" s="9"/>
    </row>
    <row r="72" spans="1:7" x14ac:dyDescent="0.25">
      <c r="A72" s="4"/>
      <c r="B72" s="5"/>
      <c r="C72" s="6"/>
      <c r="D72" s="7"/>
      <c r="E72" s="10"/>
      <c r="F72" s="10"/>
      <c r="G72" s="8"/>
    </row>
  </sheetData>
  <mergeCells count="5">
    <mergeCell ref="A1:G3"/>
    <mergeCell ref="A5:A6"/>
    <mergeCell ref="B5:B6"/>
    <mergeCell ref="C5:C6"/>
    <mergeCell ref="D5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9"/>
  <sheetViews>
    <sheetView workbookViewId="0">
      <selection activeCell="C7" sqref="C7"/>
    </sheetView>
  </sheetViews>
  <sheetFormatPr defaultRowHeight="15" x14ac:dyDescent="0.25"/>
  <cols>
    <col min="6" max="6" width="10.7109375" customWidth="1"/>
    <col min="7" max="7" width="10.85546875" customWidth="1"/>
  </cols>
  <sheetData>
    <row r="1" spans="1:8" x14ac:dyDescent="0.25">
      <c r="A1" s="102" t="s">
        <v>13</v>
      </c>
      <c r="B1" s="103"/>
      <c r="C1" s="103"/>
      <c r="D1" s="103"/>
      <c r="E1" s="103"/>
      <c r="F1" s="103"/>
      <c r="G1" s="104"/>
    </row>
    <row r="2" spans="1:8" x14ac:dyDescent="0.25">
      <c r="A2" s="105"/>
      <c r="B2" s="106"/>
      <c r="C2" s="106"/>
      <c r="D2" s="106"/>
      <c r="E2" s="106"/>
      <c r="F2" s="106"/>
      <c r="G2" s="107"/>
    </row>
    <row r="3" spans="1:8" x14ac:dyDescent="0.25">
      <c r="A3" s="108"/>
      <c r="B3" s="109"/>
      <c r="C3" s="109"/>
      <c r="D3" s="109"/>
      <c r="E3" s="109"/>
      <c r="F3" s="109"/>
      <c r="G3" s="110"/>
    </row>
    <row r="4" spans="1:8" x14ac:dyDescent="0.25">
      <c r="A4" s="1"/>
      <c r="B4" s="2"/>
      <c r="C4" s="3"/>
    </row>
    <row r="5" spans="1:8" x14ac:dyDescent="0.25">
      <c r="A5" s="111" t="s">
        <v>14</v>
      </c>
      <c r="B5" s="113" t="s">
        <v>0</v>
      </c>
      <c r="C5" s="115" t="s">
        <v>1</v>
      </c>
      <c r="D5" s="117" t="s">
        <v>5</v>
      </c>
      <c r="E5" s="118"/>
      <c r="F5" s="118"/>
      <c r="G5" s="119"/>
    </row>
    <row r="6" spans="1:8" x14ac:dyDescent="0.25">
      <c r="A6" s="112"/>
      <c r="B6" s="114"/>
      <c r="C6" s="116"/>
      <c r="D6" s="120"/>
      <c r="E6" s="121"/>
      <c r="F6" s="121"/>
      <c r="G6" s="122"/>
    </row>
    <row r="7" spans="1:8" x14ac:dyDescent="0.25">
      <c r="A7" s="4" t="s">
        <v>2</v>
      </c>
      <c r="B7" s="5"/>
      <c r="C7" s="6" t="s">
        <v>160</v>
      </c>
      <c r="D7" s="123"/>
      <c r="E7" s="124"/>
      <c r="F7" s="124"/>
      <c r="G7" s="125"/>
    </row>
    <row r="8" spans="1:8" x14ac:dyDescent="0.25">
      <c r="A8" s="4" t="s">
        <v>17</v>
      </c>
      <c r="B8" s="5" t="s">
        <v>3</v>
      </c>
      <c r="C8" s="6">
        <f>H8/50</f>
        <v>7.8</v>
      </c>
      <c r="D8" s="9" t="s">
        <v>18</v>
      </c>
      <c r="E8" s="9"/>
      <c r="F8" s="9"/>
      <c r="G8" s="9"/>
      <c r="H8" s="72">
        <v>390</v>
      </c>
    </row>
    <row r="9" spans="1:8" x14ac:dyDescent="0.25">
      <c r="A9" s="4" t="s">
        <v>19</v>
      </c>
      <c r="B9" s="5" t="s">
        <v>3</v>
      </c>
      <c r="C9" s="6">
        <f t="shared" ref="C9:C12" si="0">H9/50</f>
        <v>7.8</v>
      </c>
      <c r="D9" s="9" t="s">
        <v>18</v>
      </c>
      <c r="E9" s="9"/>
      <c r="F9" s="9"/>
      <c r="G9" s="9"/>
      <c r="H9" s="72">
        <v>390</v>
      </c>
    </row>
    <row r="10" spans="1:8" x14ac:dyDescent="0.25">
      <c r="A10" s="4" t="s">
        <v>20</v>
      </c>
      <c r="B10" s="5" t="s">
        <v>3</v>
      </c>
      <c r="C10" s="6">
        <f t="shared" si="0"/>
        <v>7.8</v>
      </c>
      <c r="D10" s="9" t="s">
        <v>18</v>
      </c>
      <c r="E10" s="9"/>
      <c r="F10" s="9"/>
      <c r="G10" s="9"/>
      <c r="H10" s="72">
        <v>390</v>
      </c>
    </row>
    <row r="11" spans="1:8" x14ac:dyDescent="0.25">
      <c r="A11" s="4" t="s">
        <v>21</v>
      </c>
      <c r="B11" s="5" t="s">
        <v>3</v>
      </c>
      <c r="C11" s="6">
        <f t="shared" si="0"/>
        <v>8.4</v>
      </c>
      <c r="D11" s="9" t="s">
        <v>18</v>
      </c>
      <c r="E11" s="9"/>
      <c r="F11" s="9"/>
      <c r="G11" s="9"/>
      <c r="H11" s="72">
        <v>420</v>
      </c>
    </row>
    <row r="12" spans="1:8" x14ac:dyDescent="0.25">
      <c r="A12" s="4" t="s">
        <v>22</v>
      </c>
      <c r="B12" s="5" t="s">
        <v>3</v>
      </c>
      <c r="C12" s="6">
        <f t="shared" si="0"/>
        <v>7.8</v>
      </c>
      <c r="D12" s="9" t="s">
        <v>18</v>
      </c>
      <c r="E12" s="9"/>
      <c r="F12" s="9"/>
      <c r="G12" s="9"/>
      <c r="H12" s="72">
        <v>390</v>
      </c>
    </row>
    <row r="13" spans="1:8" x14ac:dyDescent="0.25">
      <c r="A13" s="4"/>
      <c r="B13" s="5"/>
      <c r="C13" s="6"/>
      <c r="D13" s="9"/>
      <c r="E13" s="9"/>
      <c r="F13" s="9"/>
      <c r="G13" s="9"/>
      <c r="H13" s="71"/>
    </row>
    <row r="14" spans="1:8" x14ac:dyDescent="0.25">
      <c r="A14" s="4"/>
      <c r="B14" s="5"/>
      <c r="C14" s="6"/>
      <c r="D14" s="9"/>
      <c r="E14" s="9"/>
      <c r="F14" s="9"/>
      <c r="G14" s="9"/>
    </row>
    <row r="15" spans="1:8" x14ac:dyDescent="0.25">
      <c r="A15" s="4"/>
      <c r="B15" s="5"/>
      <c r="C15" s="6"/>
      <c r="D15" s="9"/>
      <c r="E15" s="9"/>
      <c r="F15" s="9"/>
      <c r="G15" s="9"/>
    </row>
    <row r="16" spans="1:8" x14ac:dyDescent="0.25">
      <c r="A16" s="4"/>
      <c r="B16" s="5"/>
      <c r="C16" s="6"/>
      <c r="D16" s="9"/>
      <c r="E16" s="9"/>
      <c r="F16" s="9"/>
      <c r="G16" s="9"/>
    </row>
    <row r="17" spans="1:7" x14ac:dyDescent="0.25">
      <c r="A17" s="4"/>
      <c r="B17" s="5"/>
      <c r="C17" s="6"/>
      <c r="D17" s="9"/>
      <c r="E17" s="9"/>
      <c r="F17" s="9"/>
      <c r="G17" s="9"/>
    </row>
    <row r="18" spans="1:7" x14ac:dyDescent="0.25">
      <c r="A18" s="4"/>
      <c r="B18" s="5"/>
      <c r="C18" s="6"/>
      <c r="D18" s="9"/>
      <c r="E18" s="9"/>
      <c r="F18" s="9"/>
      <c r="G18" s="9"/>
    </row>
    <row r="19" spans="1:7" x14ac:dyDescent="0.25">
      <c r="A19" s="4"/>
      <c r="B19" s="5"/>
      <c r="C19" s="6"/>
      <c r="D19" s="9"/>
      <c r="E19" s="9"/>
      <c r="F19" s="9"/>
      <c r="G19" s="9"/>
    </row>
    <row r="20" spans="1:7" x14ac:dyDescent="0.25">
      <c r="A20" s="4"/>
      <c r="B20" s="5"/>
      <c r="C20" s="6"/>
      <c r="D20" s="9"/>
      <c r="E20" s="9"/>
      <c r="F20" s="9"/>
      <c r="G20" s="9"/>
    </row>
    <row r="21" spans="1:7" x14ac:dyDescent="0.25">
      <c r="A21" s="4"/>
      <c r="B21" s="5"/>
      <c r="C21" s="6"/>
      <c r="D21" s="9"/>
      <c r="E21" s="9"/>
      <c r="F21" s="9"/>
      <c r="G21" s="9"/>
    </row>
    <row r="22" spans="1:7" x14ac:dyDescent="0.25">
      <c r="A22" s="4"/>
      <c r="B22" s="5"/>
      <c r="C22" s="6"/>
      <c r="D22" s="9"/>
      <c r="E22" s="9"/>
      <c r="F22" s="9"/>
      <c r="G22" s="9"/>
    </row>
    <row r="23" spans="1:7" x14ac:dyDescent="0.25">
      <c r="A23" s="4"/>
      <c r="B23" s="5"/>
      <c r="C23" s="6"/>
      <c r="D23" s="9"/>
      <c r="E23" s="9"/>
      <c r="F23" s="9"/>
      <c r="G23" s="9"/>
    </row>
    <row r="24" spans="1:7" x14ac:dyDescent="0.25">
      <c r="A24" s="4"/>
      <c r="B24" s="5"/>
      <c r="C24" s="6"/>
      <c r="D24" s="9"/>
      <c r="E24" s="9"/>
      <c r="F24" s="9"/>
      <c r="G24" s="9"/>
    </row>
    <row r="25" spans="1:7" x14ac:dyDescent="0.25">
      <c r="A25" s="4"/>
      <c r="B25" s="5"/>
      <c r="C25" s="6"/>
      <c r="D25" s="9"/>
      <c r="E25" s="9"/>
      <c r="F25" s="9"/>
      <c r="G25" s="9"/>
    </row>
    <row r="26" spans="1:7" x14ac:dyDescent="0.25">
      <c r="A26" s="4"/>
      <c r="B26" s="5"/>
      <c r="C26" s="6"/>
      <c r="D26" s="9"/>
      <c r="E26" s="9"/>
      <c r="F26" s="9"/>
      <c r="G26" s="9"/>
    </row>
    <row r="27" spans="1:7" x14ac:dyDescent="0.25">
      <c r="A27" s="4"/>
      <c r="B27" s="5"/>
      <c r="C27" s="6"/>
      <c r="D27" s="9"/>
      <c r="E27" s="9"/>
      <c r="F27" s="9"/>
      <c r="G27" s="9"/>
    </row>
    <row r="28" spans="1:7" x14ac:dyDescent="0.25">
      <c r="A28" s="4"/>
      <c r="B28" s="5"/>
      <c r="C28" s="6"/>
      <c r="D28" s="9"/>
      <c r="E28" s="9"/>
      <c r="F28" s="9"/>
      <c r="G28" s="9"/>
    </row>
    <row r="29" spans="1:7" x14ac:dyDescent="0.25">
      <c r="A29" s="4"/>
      <c r="B29" s="5"/>
      <c r="C29" s="6"/>
      <c r="D29" s="9"/>
      <c r="E29" s="9"/>
      <c r="F29" s="9"/>
      <c r="G29" s="9"/>
    </row>
    <row r="30" spans="1:7" x14ac:dyDescent="0.25">
      <c r="A30" s="4"/>
      <c r="B30" s="5"/>
      <c r="C30" s="6"/>
      <c r="D30" s="9"/>
      <c r="E30" s="9"/>
      <c r="F30" s="9"/>
      <c r="G30" s="9"/>
    </row>
    <row r="31" spans="1:7" x14ac:dyDescent="0.25">
      <c r="A31" s="4"/>
      <c r="B31" s="5"/>
      <c r="C31" s="6"/>
      <c r="D31" s="9"/>
      <c r="E31" s="9"/>
      <c r="F31" s="9"/>
      <c r="G31" s="9"/>
    </row>
    <row r="32" spans="1:7" x14ac:dyDescent="0.25">
      <c r="A32" s="4"/>
      <c r="B32" s="5"/>
      <c r="C32" s="6"/>
      <c r="D32" s="9"/>
      <c r="E32" s="9"/>
      <c r="F32" s="9"/>
      <c r="G32" s="9"/>
    </row>
    <row r="33" spans="1:7" x14ac:dyDescent="0.25">
      <c r="A33" s="4"/>
      <c r="B33" s="5"/>
      <c r="C33" s="6"/>
      <c r="D33" s="9"/>
      <c r="E33" s="9"/>
      <c r="F33" s="9"/>
      <c r="G33" s="9"/>
    </row>
    <row r="34" spans="1:7" x14ac:dyDescent="0.25">
      <c r="A34" s="4"/>
      <c r="B34" s="5"/>
      <c r="C34" s="6"/>
      <c r="D34" s="9"/>
      <c r="E34" s="9"/>
      <c r="F34" s="9"/>
      <c r="G34" s="9"/>
    </row>
    <row r="35" spans="1:7" x14ac:dyDescent="0.25">
      <c r="A35" s="4"/>
      <c r="B35" s="5"/>
      <c r="C35" s="6"/>
      <c r="D35" s="9"/>
      <c r="E35" s="9"/>
      <c r="F35" s="9"/>
      <c r="G35" s="9"/>
    </row>
    <row r="36" spans="1:7" x14ac:dyDescent="0.25">
      <c r="A36" s="4"/>
      <c r="B36" s="5"/>
      <c r="C36" s="6"/>
      <c r="D36" s="9"/>
      <c r="E36" s="9"/>
      <c r="F36" s="9"/>
      <c r="G36" s="9"/>
    </row>
    <row r="37" spans="1:7" x14ac:dyDescent="0.25">
      <c r="A37" s="4"/>
      <c r="B37" s="5"/>
      <c r="C37" s="6"/>
      <c r="D37" s="9"/>
      <c r="E37" s="9"/>
      <c r="F37" s="9"/>
      <c r="G37" s="9"/>
    </row>
    <row r="38" spans="1:7" x14ac:dyDescent="0.25">
      <c r="A38" s="4"/>
      <c r="B38" s="5"/>
      <c r="C38" s="6"/>
      <c r="D38" s="9"/>
      <c r="E38" s="9"/>
      <c r="F38" s="9"/>
      <c r="G38" s="9"/>
    </row>
    <row r="39" spans="1:7" x14ac:dyDescent="0.25">
      <c r="A39" s="4"/>
      <c r="B39" s="5"/>
      <c r="C39" s="6"/>
      <c r="D39" s="9"/>
      <c r="E39" s="9"/>
      <c r="F39" s="9"/>
      <c r="G39" s="9"/>
    </row>
    <row r="40" spans="1:7" x14ac:dyDescent="0.25">
      <c r="A40" s="4"/>
      <c r="B40" s="5"/>
      <c r="C40" s="6"/>
      <c r="D40" s="9"/>
      <c r="E40" s="9"/>
      <c r="F40" s="9"/>
      <c r="G40" s="9"/>
    </row>
    <row r="41" spans="1:7" x14ac:dyDescent="0.25">
      <c r="A41" s="4"/>
      <c r="B41" s="5"/>
      <c r="C41" s="6"/>
      <c r="D41" s="9"/>
      <c r="E41" s="9"/>
      <c r="F41" s="9"/>
      <c r="G41" s="9"/>
    </row>
    <row r="42" spans="1:7" x14ac:dyDescent="0.25">
      <c r="A42" s="4"/>
      <c r="B42" s="5"/>
      <c r="C42" s="6"/>
      <c r="D42" s="9"/>
      <c r="E42" s="9"/>
      <c r="F42" s="9"/>
      <c r="G42" s="9"/>
    </row>
    <row r="43" spans="1:7" x14ac:dyDescent="0.25">
      <c r="A43" s="4"/>
      <c r="B43" s="5"/>
      <c r="C43" s="6"/>
      <c r="D43" s="9"/>
      <c r="E43" s="9"/>
      <c r="F43" s="9"/>
      <c r="G43" s="9"/>
    </row>
    <row r="44" spans="1:7" x14ac:dyDescent="0.25">
      <c r="A44" s="4"/>
      <c r="B44" s="5"/>
      <c r="C44" s="6"/>
      <c r="D44" s="9"/>
      <c r="E44" s="9"/>
      <c r="F44" s="9"/>
      <c r="G44" s="9"/>
    </row>
    <row r="45" spans="1:7" x14ac:dyDescent="0.25">
      <c r="A45" s="4"/>
      <c r="B45" s="5"/>
      <c r="C45" s="6"/>
      <c r="D45" s="9"/>
      <c r="E45" s="9"/>
      <c r="F45" s="9"/>
      <c r="G45" s="9"/>
    </row>
    <row r="46" spans="1:7" x14ac:dyDescent="0.25">
      <c r="A46" s="4"/>
      <c r="B46" s="5"/>
      <c r="C46" s="6"/>
      <c r="D46" s="9"/>
      <c r="E46" s="9"/>
      <c r="F46" s="9"/>
      <c r="G46" s="9"/>
    </row>
    <row r="47" spans="1:7" x14ac:dyDescent="0.25">
      <c r="A47" s="4"/>
      <c r="B47" s="5"/>
      <c r="C47" s="6"/>
      <c r="D47" s="9"/>
      <c r="E47" s="9"/>
      <c r="F47" s="9"/>
      <c r="G47" s="9"/>
    </row>
    <row r="48" spans="1:7" x14ac:dyDescent="0.25">
      <c r="A48" s="4"/>
      <c r="B48" s="5"/>
      <c r="C48" s="6"/>
      <c r="D48" s="9"/>
      <c r="E48" s="9"/>
      <c r="F48" s="9"/>
      <c r="G48" s="9"/>
    </row>
    <row r="49" spans="1:7" x14ac:dyDescent="0.25">
      <c r="A49" s="4"/>
      <c r="B49" s="5"/>
      <c r="C49" s="6"/>
      <c r="D49" s="9"/>
      <c r="E49" s="9"/>
      <c r="F49" s="9"/>
      <c r="G49" s="9"/>
    </row>
    <row r="50" spans="1:7" x14ac:dyDescent="0.25">
      <c r="A50" s="4"/>
      <c r="B50" s="5"/>
      <c r="C50" s="6"/>
      <c r="D50" s="9"/>
      <c r="E50" s="9"/>
      <c r="F50" s="9"/>
      <c r="G50" s="9"/>
    </row>
    <row r="51" spans="1:7" x14ac:dyDescent="0.25">
      <c r="A51" s="4"/>
      <c r="B51" s="5"/>
      <c r="C51" s="6"/>
      <c r="D51" s="9"/>
      <c r="E51" s="9"/>
      <c r="F51" s="9"/>
      <c r="G51" s="9"/>
    </row>
    <row r="52" spans="1:7" x14ac:dyDescent="0.25">
      <c r="A52" s="4"/>
      <c r="B52" s="5"/>
      <c r="C52" s="6"/>
      <c r="D52" s="9"/>
      <c r="E52" s="9"/>
      <c r="F52" s="9"/>
      <c r="G52" s="9"/>
    </row>
    <row r="53" spans="1:7" x14ac:dyDescent="0.25">
      <c r="A53" s="4"/>
      <c r="B53" s="5"/>
      <c r="C53" s="6"/>
      <c r="D53" s="9"/>
      <c r="E53" s="9"/>
      <c r="F53" s="9"/>
      <c r="G53" s="9"/>
    </row>
    <row r="54" spans="1:7" x14ac:dyDescent="0.25">
      <c r="A54" s="4"/>
      <c r="B54" s="5"/>
      <c r="C54" s="6"/>
      <c r="D54" s="9"/>
      <c r="E54" s="9"/>
      <c r="F54" s="9"/>
      <c r="G54" s="9"/>
    </row>
    <row r="55" spans="1:7" x14ac:dyDescent="0.25">
      <c r="A55" s="4"/>
      <c r="B55" s="5"/>
      <c r="C55" s="6"/>
      <c r="D55" s="9"/>
      <c r="E55" s="9"/>
      <c r="F55" s="9"/>
      <c r="G55" s="9"/>
    </row>
    <row r="56" spans="1:7" x14ac:dyDescent="0.25">
      <c r="A56" s="4"/>
      <c r="B56" s="5"/>
      <c r="C56" s="6"/>
      <c r="D56" s="9"/>
      <c r="E56" s="9"/>
      <c r="F56" s="9"/>
      <c r="G56" s="9"/>
    </row>
    <row r="57" spans="1:7" x14ac:dyDescent="0.25">
      <c r="A57" s="4"/>
      <c r="B57" s="5"/>
      <c r="C57" s="6"/>
      <c r="D57" s="9"/>
      <c r="E57" s="9"/>
      <c r="F57" s="9"/>
      <c r="G57" s="9"/>
    </row>
    <row r="58" spans="1:7" x14ac:dyDescent="0.25">
      <c r="A58" s="4"/>
      <c r="B58" s="5"/>
      <c r="C58" s="6"/>
      <c r="D58" s="9"/>
      <c r="E58" s="9"/>
      <c r="F58" s="9"/>
      <c r="G58" s="9"/>
    </row>
    <row r="59" spans="1:7" x14ac:dyDescent="0.25">
      <c r="A59" s="4"/>
      <c r="B59" s="5"/>
      <c r="C59" s="6"/>
      <c r="D59" s="9"/>
      <c r="E59" s="9"/>
      <c r="F59" s="9"/>
      <c r="G59" s="9"/>
    </row>
    <row r="60" spans="1:7" x14ac:dyDescent="0.25">
      <c r="A60" s="4"/>
      <c r="B60" s="5"/>
      <c r="C60" s="6"/>
      <c r="D60" s="9"/>
      <c r="E60" s="9"/>
      <c r="F60" s="9"/>
      <c r="G60" s="9"/>
    </row>
    <row r="61" spans="1:7" x14ac:dyDescent="0.25">
      <c r="A61" s="4"/>
      <c r="B61" s="5"/>
      <c r="C61" s="6"/>
      <c r="D61" s="9"/>
      <c r="E61" s="9"/>
      <c r="F61" s="9"/>
      <c r="G61" s="9"/>
    </row>
    <row r="62" spans="1:7" x14ac:dyDescent="0.25">
      <c r="A62" s="4"/>
      <c r="B62" s="5"/>
      <c r="C62" s="6"/>
      <c r="D62" s="9"/>
      <c r="E62" s="9"/>
      <c r="F62" s="9"/>
      <c r="G62" s="9"/>
    </row>
    <row r="63" spans="1:7" x14ac:dyDescent="0.25">
      <c r="A63" s="4"/>
      <c r="B63" s="5"/>
      <c r="C63" s="6"/>
      <c r="D63" s="9"/>
      <c r="E63" s="9"/>
      <c r="F63" s="9"/>
      <c r="G63" s="9"/>
    </row>
    <row r="64" spans="1:7" x14ac:dyDescent="0.25">
      <c r="A64" s="4"/>
      <c r="B64" s="5"/>
      <c r="C64" s="6"/>
      <c r="D64" s="9"/>
      <c r="E64" s="9"/>
      <c r="F64" s="9"/>
      <c r="G64" s="9"/>
    </row>
    <row r="65" spans="1:7" x14ac:dyDescent="0.25">
      <c r="A65" s="4"/>
      <c r="B65" s="5"/>
      <c r="C65" s="6"/>
      <c r="D65" s="9"/>
      <c r="E65" s="9"/>
      <c r="F65" s="9"/>
      <c r="G65" s="9"/>
    </row>
    <row r="66" spans="1:7" x14ac:dyDescent="0.25">
      <c r="A66" s="4"/>
      <c r="B66" s="5"/>
      <c r="C66" s="6"/>
      <c r="D66" s="9"/>
      <c r="E66" s="9"/>
      <c r="F66" s="9"/>
      <c r="G66" s="9"/>
    </row>
    <row r="67" spans="1:7" x14ac:dyDescent="0.25">
      <c r="A67" s="4"/>
      <c r="B67" s="5"/>
      <c r="C67" s="6"/>
      <c r="D67" s="9"/>
      <c r="E67" s="9"/>
      <c r="F67" s="9"/>
      <c r="G67" s="9"/>
    </row>
    <row r="68" spans="1:7" x14ac:dyDescent="0.25">
      <c r="A68" s="4"/>
      <c r="B68" s="5"/>
      <c r="C68" s="6"/>
      <c r="D68" s="9"/>
      <c r="E68" s="9"/>
      <c r="F68" s="9"/>
      <c r="G68" s="9"/>
    </row>
    <row r="69" spans="1:7" x14ac:dyDescent="0.25">
      <c r="A69" s="4"/>
      <c r="B69" s="5"/>
      <c r="C69" s="6"/>
      <c r="D69" s="9"/>
      <c r="E69" s="9"/>
      <c r="F69" s="9"/>
      <c r="G69" s="9"/>
    </row>
    <row r="70" spans="1:7" x14ac:dyDescent="0.25">
      <c r="A70" s="4"/>
      <c r="B70" s="5"/>
      <c r="C70" s="6"/>
      <c r="D70" s="9"/>
      <c r="E70" s="9"/>
      <c r="F70" s="9"/>
      <c r="G70" s="9"/>
    </row>
    <row r="71" spans="1:7" x14ac:dyDescent="0.25">
      <c r="A71" s="4"/>
      <c r="B71" s="5"/>
      <c r="C71" s="6"/>
      <c r="D71" s="9"/>
      <c r="E71" s="9"/>
      <c r="F71" s="9"/>
      <c r="G71" s="9"/>
    </row>
    <row r="72" spans="1:7" x14ac:dyDescent="0.25">
      <c r="A72" s="4"/>
      <c r="B72" s="5"/>
      <c r="C72" s="6"/>
      <c r="D72" s="9"/>
      <c r="E72" s="9"/>
      <c r="F72" s="9"/>
      <c r="G72" s="9"/>
    </row>
    <row r="73" spans="1:7" x14ac:dyDescent="0.25">
      <c r="A73" s="4"/>
      <c r="B73" s="5"/>
      <c r="C73" s="6"/>
      <c r="D73" s="9"/>
      <c r="E73" s="9"/>
      <c r="F73" s="9"/>
      <c r="G73" s="9"/>
    </row>
    <row r="74" spans="1:7" x14ac:dyDescent="0.25">
      <c r="A74" s="4"/>
      <c r="B74" s="5"/>
      <c r="C74" s="6"/>
      <c r="D74" s="9"/>
      <c r="E74" s="9"/>
      <c r="F74" s="9"/>
      <c r="G74" s="9"/>
    </row>
    <row r="75" spans="1:7" x14ac:dyDescent="0.25">
      <c r="A75" s="4"/>
      <c r="B75" s="5"/>
      <c r="C75" s="6"/>
      <c r="D75" s="9"/>
      <c r="E75" s="9"/>
      <c r="F75" s="9"/>
      <c r="G75" s="9"/>
    </row>
    <row r="76" spans="1:7" x14ac:dyDescent="0.25">
      <c r="A76" s="4"/>
      <c r="B76" s="5"/>
      <c r="C76" s="6"/>
      <c r="D76" s="9"/>
      <c r="E76" s="9"/>
      <c r="F76" s="9"/>
      <c r="G76" s="9"/>
    </row>
    <row r="77" spans="1:7" x14ac:dyDescent="0.25">
      <c r="A77" s="4"/>
      <c r="B77" s="5"/>
      <c r="C77" s="6"/>
      <c r="D77" s="9"/>
      <c r="E77" s="9"/>
      <c r="F77" s="9"/>
      <c r="G77" s="9"/>
    </row>
    <row r="78" spans="1:7" x14ac:dyDescent="0.25">
      <c r="A78" s="4"/>
      <c r="B78" s="5"/>
      <c r="C78" s="6"/>
      <c r="D78" s="9"/>
      <c r="E78" s="9"/>
      <c r="F78" s="9"/>
      <c r="G78" s="9"/>
    </row>
    <row r="79" spans="1:7" x14ac:dyDescent="0.25">
      <c r="A79" s="4"/>
      <c r="B79" s="5"/>
      <c r="C79" s="6"/>
      <c r="D79" s="7"/>
      <c r="E79" s="10"/>
      <c r="F79" s="10"/>
      <c r="G79" s="8"/>
    </row>
  </sheetData>
  <mergeCells count="5">
    <mergeCell ref="A1:G3"/>
    <mergeCell ref="A5:A6"/>
    <mergeCell ref="B5:B6"/>
    <mergeCell ref="C5:C6"/>
    <mergeCell ref="D5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141"/>
  <sheetViews>
    <sheetView tabSelected="1" topLeftCell="A70" workbookViewId="0">
      <selection activeCell="E136" sqref="E136"/>
    </sheetView>
  </sheetViews>
  <sheetFormatPr defaultRowHeight="15" x14ac:dyDescent="0.25"/>
  <cols>
    <col min="2" max="2" width="11" style="21" bestFit="1" customWidth="1"/>
    <col min="3" max="3" width="9.140625" style="21"/>
    <col min="4" max="4" width="9.140625" style="68"/>
    <col min="8" max="8" width="14" style="24" customWidth="1"/>
    <col min="9" max="9" width="9.140625" style="70"/>
    <col min="10" max="10" width="9.140625" style="34"/>
    <col min="11" max="12" width="9.140625" style="21"/>
    <col min="15" max="15" width="9.140625" style="51"/>
    <col min="17" max="17" width="9.140625" style="70"/>
  </cols>
  <sheetData>
    <row r="2" spans="2:17" ht="15" customHeight="1" x14ac:dyDescent="0.25">
      <c r="B2" s="50" t="s">
        <v>23</v>
      </c>
      <c r="C2" s="52"/>
      <c r="D2" s="61"/>
      <c r="E2" s="36"/>
      <c r="F2" s="36"/>
      <c r="G2" s="36"/>
      <c r="H2" s="37"/>
    </row>
    <row r="3" spans="2:17" ht="15" customHeight="1" x14ac:dyDescent="0.25">
      <c r="B3" s="53"/>
      <c r="C3" s="54"/>
      <c r="D3" s="62"/>
      <c r="E3" s="38"/>
      <c r="F3" s="38"/>
      <c r="G3" s="38"/>
      <c r="H3" s="39"/>
    </row>
    <row r="4" spans="2:17" ht="15" customHeight="1" x14ac:dyDescent="0.25">
      <c r="B4" s="55"/>
      <c r="C4" s="56"/>
      <c r="D4" s="63"/>
      <c r="E4" s="40"/>
      <c r="F4" s="40"/>
      <c r="G4" s="40"/>
      <c r="H4" s="90"/>
      <c r="J4" s="91"/>
      <c r="M4" s="89"/>
    </row>
    <row r="5" spans="2:17" x14ac:dyDescent="0.25">
      <c r="B5" s="1"/>
      <c r="C5" s="2"/>
      <c r="D5" s="64"/>
    </row>
    <row r="6" spans="2:17" ht="15" customHeight="1" x14ac:dyDescent="0.25">
      <c r="B6" s="57" t="s">
        <v>24</v>
      </c>
      <c r="C6" s="59" t="s">
        <v>25</v>
      </c>
      <c r="D6" s="65" t="s">
        <v>26</v>
      </c>
      <c r="E6" s="41"/>
      <c r="F6" s="42"/>
      <c r="G6" s="42"/>
      <c r="H6" s="43"/>
      <c r="J6" s="111" t="s">
        <v>24</v>
      </c>
      <c r="K6" s="113" t="s">
        <v>25</v>
      </c>
      <c r="L6" s="115" t="s">
        <v>26</v>
      </c>
      <c r="M6" s="117"/>
      <c r="N6" s="118"/>
      <c r="O6" s="118"/>
      <c r="P6" s="119"/>
    </row>
    <row r="7" spans="2:17" ht="21" x14ac:dyDescent="0.35">
      <c r="B7" s="58"/>
      <c r="C7" s="60"/>
      <c r="D7" s="66"/>
      <c r="E7" s="44"/>
      <c r="F7" s="45"/>
      <c r="G7" s="45"/>
      <c r="H7" s="46"/>
      <c r="I7" s="73"/>
      <c r="J7" s="112"/>
      <c r="K7" s="114"/>
      <c r="L7" s="116"/>
      <c r="M7" s="120"/>
      <c r="N7" s="121"/>
      <c r="O7" s="121"/>
      <c r="P7" s="122"/>
    </row>
    <row r="8" spans="2:17" x14ac:dyDescent="0.25">
      <c r="B8" s="4" t="s">
        <v>2</v>
      </c>
      <c r="C8" s="5"/>
      <c r="D8" s="67" t="s">
        <v>159</v>
      </c>
      <c r="E8" s="47"/>
      <c r="F8" s="48"/>
      <c r="G8" s="48"/>
      <c r="H8" s="49"/>
      <c r="J8" s="4" t="s">
        <v>2</v>
      </c>
      <c r="K8" s="5"/>
      <c r="L8" s="6" t="s">
        <v>159</v>
      </c>
      <c r="M8" s="123"/>
      <c r="N8" s="124"/>
      <c r="O8" s="124"/>
      <c r="P8" s="125"/>
    </row>
    <row r="9" spans="2:17" x14ac:dyDescent="0.25">
      <c r="B9" s="81" t="s">
        <v>27</v>
      </c>
      <c r="C9" s="82" t="s">
        <v>3</v>
      </c>
      <c r="D9" s="83">
        <v>11</v>
      </c>
      <c r="E9" s="9" t="s">
        <v>38</v>
      </c>
      <c r="F9" s="9" t="s">
        <v>32</v>
      </c>
      <c r="G9" s="9"/>
      <c r="H9" s="25"/>
      <c r="I9" s="74">
        <v>570</v>
      </c>
      <c r="J9" s="4" t="s">
        <v>63</v>
      </c>
      <c r="K9" s="5" t="s">
        <v>3</v>
      </c>
      <c r="L9" s="6">
        <f>Q12/50</f>
        <v>13</v>
      </c>
      <c r="M9" s="9" t="s">
        <v>116</v>
      </c>
      <c r="N9" s="9"/>
      <c r="O9" s="35" t="s">
        <v>171</v>
      </c>
      <c r="P9" s="92"/>
      <c r="Q9" s="69" t="s">
        <v>3</v>
      </c>
    </row>
    <row r="10" spans="2:17" x14ac:dyDescent="0.25">
      <c r="B10" s="4" t="s">
        <v>76</v>
      </c>
      <c r="C10" s="5" t="s">
        <v>3</v>
      </c>
      <c r="D10" s="67">
        <f t="shared" ref="D10:D16" si="0">I10/50</f>
        <v>10</v>
      </c>
      <c r="E10" s="9" t="s">
        <v>100</v>
      </c>
      <c r="F10" s="9"/>
      <c r="G10" s="9"/>
      <c r="H10" s="25"/>
      <c r="I10" s="74">
        <v>500</v>
      </c>
      <c r="J10" s="4" t="s">
        <v>64</v>
      </c>
      <c r="K10" s="5" t="s">
        <v>3</v>
      </c>
      <c r="L10" s="6">
        <f>Q13/50</f>
        <v>13</v>
      </c>
      <c r="M10" s="9" t="s">
        <v>104</v>
      </c>
      <c r="N10" s="9"/>
      <c r="O10" s="35" t="s">
        <v>162</v>
      </c>
      <c r="P10" s="25"/>
      <c r="Q10" s="69">
        <v>580</v>
      </c>
    </row>
    <row r="11" spans="2:17" x14ac:dyDescent="0.25">
      <c r="B11" s="81" t="s">
        <v>28</v>
      </c>
      <c r="C11" s="82" t="s">
        <v>3</v>
      </c>
      <c r="D11" s="83">
        <v>10</v>
      </c>
      <c r="E11" s="9" t="s">
        <v>39</v>
      </c>
      <c r="F11" s="9" t="s">
        <v>40</v>
      </c>
      <c r="G11" s="9" t="s">
        <v>32</v>
      </c>
      <c r="H11" s="25"/>
      <c r="I11" s="74">
        <v>500</v>
      </c>
      <c r="J11" s="4" t="s">
        <v>65</v>
      </c>
      <c r="K11" s="5" t="s">
        <v>3</v>
      </c>
      <c r="L11" s="6">
        <f>Q14/50</f>
        <v>10</v>
      </c>
      <c r="M11" s="9" t="s">
        <v>32</v>
      </c>
      <c r="N11" s="9"/>
      <c r="O11" s="35"/>
      <c r="P11" s="25"/>
      <c r="Q11" s="69">
        <v>540</v>
      </c>
    </row>
    <row r="12" spans="2:17" x14ac:dyDescent="0.25">
      <c r="B12" s="4" t="s">
        <v>29</v>
      </c>
      <c r="C12" s="5" t="s">
        <v>3</v>
      </c>
      <c r="D12" s="67">
        <f t="shared" si="0"/>
        <v>12.4</v>
      </c>
      <c r="E12" s="9" t="s">
        <v>70</v>
      </c>
      <c r="F12" s="9"/>
      <c r="G12" s="9"/>
      <c r="H12" s="25"/>
      <c r="I12" s="74">
        <v>620</v>
      </c>
      <c r="J12" s="81" t="s">
        <v>66</v>
      </c>
      <c r="K12" s="82" t="s">
        <v>3</v>
      </c>
      <c r="L12" s="84">
        <v>10</v>
      </c>
      <c r="M12" s="9"/>
      <c r="N12" s="9"/>
      <c r="O12" s="35"/>
      <c r="P12" s="25"/>
      <c r="Q12" s="69">
        <v>650</v>
      </c>
    </row>
    <row r="13" spans="2:17" x14ac:dyDescent="0.25">
      <c r="B13" s="4" t="s">
        <v>30</v>
      </c>
      <c r="C13" s="5" t="s">
        <v>3</v>
      </c>
      <c r="D13" s="67">
        <f t="shared" si="0"/>
        <v>12.4</v>
      </c>
      <c r="E13" s="9" t="s">
        <v>70</v>
      </c>
      <c r="F13" s="9"/>
      <c r="G13" s="9" t="s">
        <v>187</v>
      </c>
      <c r="H13" s="25"/>
      <c r="I13" s="74">
        <v>620</v>
      </c>
      <c r="J13" s="4" t="s">
        <v>85</v>
      </c>
      <c r="K13" s="5" t="s">
        <v>3</v>
      </c>
      <c r="L13" s="6">
        <f>Q16/50</f>
        <v>14</v>
      </c>
      <c r="M13" s="9" t="s">
        <v>104</v>
      </c>
      <c r="N13" s="9"/>
      <c r="O13" s="35"/>
      <c r="P13" s="25"/>
      <c r="Q13" s="69">
        <v>650</v>
      </c>
    </row>
    <row r="14" spans="2:17" x14ac:dyDescent="0.25">
      <c r="B14" s="4" t="s">
        <v>31</v>
      </c>
      <c r="C14" s="5" t="s">
        <v>3</v>
      </c>
      <c r="D14" s="67">
        <f t="shared" si="0"/>
        <v>11.8</v>
      </c>
      <c r="E14" s="9" t="s">
        <v>33</v>
      </c>
      <c r="F14" s="9"/>
      <c r="G14" s="9" t="s">
        <v>188</v>
      </c>
      <c r="H14" s="25"/>
      <c r="I14" s="74">
        <v>590</v>
      </c>
      <c r="J14" s="81" t="s">
        <v>86</v>
      </c>
      <c r="K14" s="82" t="s">
        <v>3</v>
      </c>
      <c r="L14" s="84">
        <v>6</v>
      </c>
      <c r="M14" s="9" t="s">
        <v>41</v>
      </c>
      <c r="N14" s="9"/>
      <c r="O14" s="35"/>
      <c r="P14" s="25"/>
      <c r="Q14" s="69">
        <v>500</v>
      </c>
    </row>
    <row r="15" spans="2:17" x14ac:dyDescent="0.25">
      <c r="B15" s="4" t="s">
        <v>35</v>
      </c>
      <c r="C15" s="5" t="s">
        <v>3</v>
      </c>
      <c r="D15" s="67">
        <f t="shared" si="0"/>
        <v>15.6</v>
      </c>
      <c r="E15" s="9" t="s">
        <v>104</v>
      </c>
      <c r="F15" s="9"/>
      <c r="G15" s="9"/>
      <c r="H15" s="25"/>
      <c r="I15" s="74">
        <v>780</v>
      </c>
      <c r="J15" s="81" t="s">
        <v>88</v>
      </c>
      <c r="K15" s="82" t="s">
        <v>3</v>
      </c>
      <c r="L15" s="84">
        <v>10</v>
      </c>
      <c r="M15" s="85"/>
      <c r="N15" s="86" t="s">
        <v>182</v>
      </c>
      <c r="O15" s="86"/>
      <c r="P15" s="25"/>
      <c r="Q15" s="69">
        <v>530</v>
      </c>
    </row>
    <row r="16" spans="2:17" x14ac:dyDescent="0.25">
      <c r="B16" s="4" t="s">
        <v>36</v>
      </c>
      <c r="C16" s="5" t="s">
        <v>3</v>
      </c>
      <c r="D16" s="67">
        <f t="shared" si="0"/>
        <v>10.4</v>
      </c>
      <c r="E16" s="9" t="s">
        <v>38</v>
      </c>
      <c r="F16" s="9"/>
      <c r="G16" s="9"/>
      <c r="H16" s="25"/>
      <c r="I16" s="74">
        <v>520</v>
      </c>
      <c r="J16" s="4" t="s">
        <v>89</v>
      </c>
      <c r="K16" s="5" t="s">
        <v>4</v>
      </c>
      <c r="L16" s="6">
        <f t="shared" ref="L16:L48" si="1">Q19/50</f>
        <v>13</v>
      </c>
      <c r="M16" s="9" t="s">
        <v>104</v>
      </c>
      <c r="N16" s="9"/>
      <c r="O16" s="35"/>
      <c r="P16" s="25"/>
      <c r="Q16" s="69">
        <v>700</v>
      </c>
    </row>
    <row r="17" spans="2:17" x14ac:dyDescent="0.25">
      <c r="B17" s="81" t="s">
        <v>185</v>
      </c>
      <c r="C17" s="82" t="s">
        <v>4</v>
      </c>
      <c r="D17" s="83">
        <v>12</v>
      </c>
      <c r="E17" s="85"/>
      <c r="F17" s="85"/>
      <c r="G17" s="85"/>
      <c r="H17" s="87" t="s">
        <v>183</v>
      </c>
      <c r="I17" s="74">
        <v>750</v>
      </c>
      <c r="J17" s="4" t="s">
        <v>90</v>
      </c>
      <c r="K17" s="5" t="s">
        <v>3</v>
      </c>
      <c r="L17" s="6">
        <f t="shared" si="1"/>
        <v>11</v>
      </c>
      <c r="M17" s="9" t="s">
        <v>33</v>
      </c>
      <c r="N17" s="9"/>
      <c r="O17" s="35"/>
      <c r="P17" s="25"/>
      <c r="Q17" s="69">
        <v>480</v>
      </c>
    </row>
    <row r="18" spans="2:17" x14ac:dyDescent="0.25">
      <c r="B18" s="4" t="s">
        <v>43</v>
      </c>
      <c r="C18" s="5" t="s">
        <v>47</v>
      </c>
      <c r="D18" s="67">
        <f>I19/50</f>
        <v>13</v>
      </c>
      <c r="E18" s="9" t="s">
        <v>46</v>
      </c>
      <c r="F18" s="9"/>
      <c r="G18" s="9"/>
      <c r="H18" s="25"/>
      <c r="I18" s="88"/>
      <c r="J18" s="4" t="s">
        <v>91</v>
      </c>
      <c r="K18" s="5" t="s">
        <v>3</v>
      </c>
      <c r="L18" s="6">
        <f t="shared" si="1"/>
        <v>13.4</v>
      </c>
      <c r="M18" s="9"/>
      <c r="N18" s="9"/>
      <c r="O18" s="35"/>
      <c r="P18" s="25"/>
      <c r="Q18" s="69">
        <v>600</v>
      </c>
    </row>
    <row r="19" spans="2:17" x14ac:dyDescent="0.25">
      <c r="B19" s="81" t="s">
        <v>44</v>
      </c>
      <c r="C19" s="82" t="s">
        <v>45</v>
      </c>
      <c r="D19" s="83">
        <v>10</v>
      </c>
      <c r="E19" s="9" t="s">
        <v>87</v>
      </c>
      <c r="F19" s="9"/>
      <c r="G19" s="9"/>
      <c r="H19" s="25"/>
      <c r="I19" s="74">
        <v>650</v>
      </c>
      <c r="J19" s="4" t="s">
        <v>92</v>
      </c>
      <c r="K19" s="5" t="s">
        <v>3</v>
      </c>
      <c r="L19" s="6">
        <f t="shared" si="1"/>
        <v>10</v>
      </c>
      <c r="M19" s="9" t="s">
        <v>33</v>
      </c>
      <c r="N19" s="9"/>
      <c r="O19" s="35"/>
      <c r="P19" s="25"/>
      <c r="Q19" s="69">
        <v>650</v>
      </c>
    </row>
    <row r="20" spans="2:17" x14ac:dyDescent="0.25">
      <c r="B20" s="4" t="s">
        <v>48</v>
      </c>
      <c r="C20" s="5" t="s">
        <v>34</v>
      </c>
      <c r="D20" s="67">
        <f>I21/50</f>
        <v>17</v>
      </c>
      <c r="E20" s="9" t="s">
        <v>49</v>
      </c>
      <c r="F20" s="9"/>
      <c r="G20" s="9"/>
      <c r="H20" s="25"/>
      <c r="I20" s="74">
        <v>630</v>
      </c>
      <c r="J20" s="4" t="s">
        <v>93</v>
      </c>
      <c r="K20" s="5" t="s">
        <v>3</v>
      </c>
      <c r="L20" s="6">
        <f t="shared" si="1"/>
        <v>14</v>
      </c>
      <c r="M20" s="9" t="s">
        <v>104</v>
      </c>
      <c r="N20" s="9"/>
      <c r="O20" s="35"/>
      <c r="P20" s="25"/>
      <c r="Q20" s="69">
        <v>550</v>
      </c>
    </row>
    <row r="21" spans="2:17" x14ac:dyDescent="0.25">
      <c r="B21" s="4" t="s">
        <v>50</v>
      </c>
      <c r="C21" s="5" t="s">
        <v>4</v>
      </c>
      <c r="D21" s="67">
        <f>I22/50</f>
        <v>14</v>
      </c>
      <c r="E21" s="9" t="s">
        <v>104</v>
      </c>
      <c r="F21" s="9"/>
      <c r="G21" s="9"/>
      <c r="H21" s="25" t="s">
        <v>162</v>
      </c>
      <c r="I21" s="74">
        <v>850</v>
      </c>
      <c r="J21" s="4" t="s">
        <v>118</v>
      </c>
      <c r="K21" s="5" t="s">
        <v>3</v>
      </c>
      <c r="L21" s="6">
        <f t="shared" si="1"/>
        <v>11</v>
      </c>
      <c r="M21" s="9" t="s">
        <v>41</v>
      </c>
      <c r="N21" s="9"/>
      <c r="O21" s="35"/>
      <c r="P21" s="25"/>
      <c r="Q21" s="69">
        <v>670</v>
      </c>
    </row>
    <row r="22" spans="2:17" x14ac:dyDescent="0.25">
      <c r="B22" s="81" t="s">
        <v>184</v>
      </c>
      <c r="C22" s="82" t="s">
        <v>45</v>
      </c>
      <c r="D22" s="83">
        <v>10</v>
      </c>
      <c r="E22" s="9"/>
      <c r="F22" s="9"/>
      <c r="G22" s="9"/>
      <c r="H22" s="25"/>
      <c r="I22" s="74">
        <v>700</v>
      </c>
      <c r="J22" s="4" t="s">
        <v>120</v>
      </c>
      <c r="K22" s="5" t="s">
        <v>3</v>
      </c>
      <c r="L22" s="6">
        <f t="shared" si="1"/>
        <v>13.2</v>
      </c>
      <c r="M22" s="9" t="s">
        <v>41</v>
      </c>
      <c r="N22" s="9"/>
      <c r="O22" s="35"/>
      <c r="P22" s="25"/>
      <c r="Q22" s="69">
        <v>500</v>
      </c>
    </row>
    <row r="23" spans="2:17" x14ac:dyDescent="0.25">
      <c r="B23" s="81" t="s">
        <v>51</v>
      </c>
      <c r="C23" s="82" t="s">
        <v>34</v>
      </c>
      <c r="D23" s="83">
        <v>12</v>
      </c>
      <c r="E23" s="9" t="s">
        <v>77</v>
      </c>
      <c r="F23" s="9"/>
      <c r="G23" s="9"/>
      <c r="H23" s="25"/>
      <c r="I23" s="74"/>
      <c r="J23" s="4" t="s">
        <v>121</v>
      </c>
      <c r="K23" s="5" t="s">
        <v>4</v>
      </c>
      <c r="L23" s="6">
        <f t="shared" si="1"/>
        <v>13</v>
      </c>
      <c r="M23" s="9" t="s">
        <v>124</v>
      </c>
      <c r="N23" s="9"/>
      <c r="O23" s="35"/>
      <c r="P23" s="25"/>
      <c r="Q23" s="69">
        <v>700</v>
      </c>
    </row>
    <row r="24" spans="2:17" x14ac:dyDescent="0.25">
      <c r="B24" s="4" t="s">
        <v>52</v>
      </c>
      <c r="C24" s="5" t="s">
        <v>45</v>
      </c>
      <c r="D24" s="67">
        <f t="shared" ref="D24" si="2">I25/50</f>
        <v>15</v>
      </c>
      <c r="E24" s="9" t="s">
        <v>117</v>
      </c>
      <c r="F24" s="9"/>
      <c r="G24" s="9"/>
      <c r="H24" s="25"/>
      <c r="I24" s="74">
        <v>680</v>
      </c>
      <c r="J24" s="4" t="s">
        <v>122</v>
      </c>
      <c r="K24" s="5" t="s">
        <v>4</v>
      </c>
      <c r="L24" s="6">
        <f t="shared" si="1"/>
        <v>13.6</v>
      </c>
      <c r="M24" s="9" t="s">
        <v>124</v>
      </c>
      <c r="N24" s="9"/>
      <c r="O24" s="35"/>
      <c r="P24" s="25"/>
      <c r="Q24" s="69">
        <v>550</v>
      </c>
    </row>
    <row r="25" spans="2:17" x14ac:dyDescent="0.25">
      <c r="B25" s="4" t="s">
        <v>53</v>
      </c>
      <c r="C25" s="5" t="s">
        <v>4</v>
      </c>
      <c r="D25" s="67">
        <v>14</v>
      </c>
      <c r="E25" s="9" t="s">
        <v>55</v>
      </c>
      <c r="F25" s="9"/>
      <c r="G25" s="9"/>
      <c r="H25" s="25"/>
      <c r="I25" s="74">
        <v>750</v>
      </c>
      <c r="J25" s="4" t="s">
        <v>123</v>
      </c>
      <c r="K25" s="5" t="s">
        <v>129</v>
      </c>
      <c r="L25" s="6">
        <f t="shared" si="1"/>
        <v>13.4</v>
      </c>
      <c r="M25" s="9"/>
      <c r="N25" s="9"/>
      <c r="O25" s="35" t="s">
        <v>196</v>
      </c>
      <c r="P25" s="25"/>
      <c r="Q25" s="69">
        <v>660</v>
      </c>
    </row>
    <row r="26" spans="2:17" x14ac:dyDescent="0.25">
      <c r="B26" s="4" t="s">
        <v>56</v>
      </c>
      <c r="C26" s="5" t="s">
        <v>47</v>
      </c>
      <c r="D26" s="67">
        <f>I29/50</f>
        <v>14</v>
      </c>
      <c r="E26" s="9" t="s">
        <v>54</v>
      </c>
      <c r="F26" s="9" t="s">
        <v>57</v>
      </c>
      <c r="G26" s="9"/>
      <c r="H26" s="25"/>
      <c r="I26" s="74">
        <v>670</v>
      </c>
      <c r="J26" s="4" t="s">
        <v>125</v>
      </c>
      <c r="K26" s="5" t="s">
        <v>3</v>
      </c>
      <c r="L26" s="6">
        <f t="shared" si="1"/>
        <v>14</v>
      </c>
      <c r="M26" s="9" t="s">
        <v>41</v>
      </c>
      <c r="N26" s="9"/>
      <c r="O26" s="35"/>
      <c r="P26" s="25"/>
      <c r="Q26" s="69">
        <v>650</v>
      </c>
    </row>
    <row r="27" spans="2:17" x14ac:dyDescent="0.25">
      <c r="B27" s="4" t="s">
        <v>58</v>
      </c>
      <c r="C27" s="5" t="s">
        <v>4</v>
      </c>
      <c r="D27" s="67">
        <f>I30/50</f>
        <v>12.6</v>
      </c>
      <c r="E27" s="9" t="s">
        <v>59</v>
      </c>
      <c r="F27" s="9"/>
      <c r="G27" s="9"/>
      <c r="H27" s="25"/>
      <c r="I27" s="74">
        <v>650</v>
      </c>
      <c r="J27" s="4" t="s">
        <v>126</v>
      </c>
      <c r="K27" s="5" t="s">
        <v>3</v>
      </c>
      <c r="L27" s="6">
        <f t="shared" si="1"/>
        <v>14</v>
      </c>
      <c r="M27" s="9" t="s">
        <v>127</v>
      </c>
      <c r="N27" s="9"/>
      <c r="O27" s="35"/>
      <c r="P27" s="25"/>
      <c r="Q27" s="69">
        <v>680</v>
      </c>
    </row>
    <row r="28" spans="2:17" x14ac:dyDescent="0.25">
      <c r="B28" s="81" t="s">
        <v>60</v>
      </c>
      <c r="C28" s="82" t="s">
        <v>47</v>
      </c>
      <c r="D28" s="83">
        <v>10</v>
      </c>
      <c r="E28" s="9" t="s">
        <v>78</v>
      </c>
      <c r="F28" s="9"/>
      <c r="G28" s="9"/>
      <c r="H28" s="25"/>
      <c r="I28" s="74">
        <v>650</v>
      </c>
      <c r="J28" s="4" t="s">
        <v>128</v>
      </c>
      <c r="K28" s="5" t="s">
        <v>3</v>
      </c>
      <c r="L28" s="6">
        <f t="shared" si="1"/>
        <v>14</v>
      </c>
      <c r="M28" s="9" t="s">
        <v>38</v>
      </c>
      <c r="N28" s="9"/>
      <c r="O28" s="35"/>
      <c r="P28" s="25"/>
      <c r="Q28" s="69">
        <v>670</v>
      </c>
    </row>
    <row r="29" spans="2:17" x14ac:dyDescent="0.25">
      <c r="B29" s="4" t="s">
        <v>61</v>
      </c>
      <c r="C29" s="5" t="s">
        <v>114</v>
      </c>
      <c r="D29" s="67">
        <f>I32/50</f>
        <v>12</v>
      </c>
      <c r="E29" s="9" t="s">
        <v>67</v>
      </c>
      <c r="F29" s="9"/>
      <c r="G29" s="9"/>
      <c r="H29" s="25" t="s">
        <v>189</v>
      </c>
      <c r="I29" s="74">
        <v>700</v>
      </c>
      <c r="J29" s="4" t="s">
        <v>130</v>
      </c>
      <c r="K29" s="5" t="s">
        <v>3</v>
      </c>
      <c r="L29" s="6">
        <f t="shared" si="1"/>
        <v>13</v>
      </c>
      <c r="M29" s="9"/>
      <c r="N29" s="9"/>
      <c r="O29" s="35"/>
      <c r="P29" s="25"/>
      <c r="Q29" s="69">
        <v>700</v>
      </c>
    </row>
    <row r="30" spans="2:17" x14ac:dyDescent="0.25">
      <c r="B30" s="4" t="s">
        <v>62</v>
      </c>
      <c r="C30" s="5" t="s">
        <v>3</v>
      </c>
      <c r="D30" s="67">
        <f>I33/50</f>
        <v>13.4</v>
      </c>
      <c r="E30" s="9" t="s">
        <v>68</v>
      </c>
      <c r="F30" s="9"/>
      <c r="G30" s="9"/>
      <c r="H30" s="25"/>
      <c r="I30" s="74">
        <v>630</v>
      </c>
      <c r="J30" s="4" t="s">
        <v>131</v>
      </c>
      <c r="K30" s="5" t="s">
        <v>3</v>
      </c>
      <c r="L30" s="6">
        <f t="shared" si="1"/>
        <v>13</v>
      </c>
      <c r="M30" s="9"/>
      <c r="N30" s="9"/>
      <c r="O30" s="35"/>
      <c r="P30" s="25"/>
      <c r="Q30" s="69">
        <v>700</v>
      </c>
    </row>
    <row r="31" spans="2:17" x14ac:dyDescent="0.25">
      <c r="B31" s="4" t="s">
        <v>69</v>
      </c>
      <c r="C31" s="5" t="s">
        <v>4</v>
      </c>
      <c r="D31" s="67">
        <f>I34/50</f>
        <v>9</v>
      </c>
      <c r="E31" s="9" t="s">
        <v>70</v>
      </c>
      <c r="F31" s="9"/>
      <c r="G31" s="9"/>
      <c r="H31" s="25"/>
      <c r="I31" s="74">
        <v>580</v>
      </c>
      <c r="J31" s="4" t="s">
        <v>132</v>
      </c>
      <c r="K31" s="5" t="s">
        <v>3</v>
      </c>
      <c r="L31" s="6">
        <f t="shared" si="1"/>
        <v>14</v>
      </c>
      <c r="M31" s="9"/>
      <c r="N31" s="9"/>
      <c r="O31" s="35"/>
      <c r="P31" s="25"/>
      <c r="Q31" s="69">
        <v>700</v>
      </c>
    </row>
    <row r="32" spans="2:17" x14ac:dyDescent="0.25">
      <c r="B32" s="4" t="s">
        <v>71</v>
      </c>
      <c r="C32" s="5" t="s">
        <v>3</v>
      </c>
      <c r="D32" s="67">
        <f>I35/50</f>
        <v>9</v>
      </c>
      <c r="E32" s="9" t="s">
        <v>70</v>
      </c>
      <c r="F32" s="9"/>
      <c r="G32" s="9"/>
      <c r="H32" s="25"/>
      <c r="I32" s="74">
        <v>600</v>
      </c>
      <c r="J32" s="4" t="s">
        <v>133</v>
      </c>
      <c r="K32" s="5" t="s">
        <v>3</v>
      </c>
      <c r="L32" s="6">
        <f t="shared" si="1"/>
        <v>13.6</v>
      </c>
      <c r="M32" s="9"/>
      <c r="N32" s="9"/>
      <c r="O32" s="35"/>
      <c r="P32" s="25"/>
      <c r="Q32" s="69">
        <v>650</v>
      </c>
    </row>
    <row r="33" spans="2:17" x14ac:dyDescent="0.25">
      <c r="B33" s="4" t="s">
        <v>72</v>
      </c>
      <c r="C33" s="5" t="s">
        <v>4</v>
      </c>
      <c r="D33" s="67">
        <f>I36/50</f>
        <v>13</v>
      </c>
      <c r="E33" s="9" t="s">
        <v>94</v>
      </c>
      <c r="F33" s="9"/>
      <c r="G33" s="9"/>
      <c r="H33" s="25"/>
      <c r="I33" s="74">
        <v>670</v>
      </c>
      <c r="J33" s="4" t="s">
        <v>134</v>
      </c>
      <c r="K33" s="5" t="s">
        <v>3</v>
      </c>
      <c r="L33" s="6">
        <f t="shared" si="1"/>
        <v>13.4</v>
      </c>
      <c r="M33" s="9"/>
      <c r="N33" s="9"/>
      <c r="O33" s="35"/>
      <c r="P33" s="25"/>
      <c r="Q33" s="69">
        <v>650</v>
      </c>
    </row>
    <row r="34" spans="2:17" x14ac:dyDescent="0.25">
      <c r="B34" s="4" t="s">
        <v>73</v>
      </c>
      <c r="C34" s="5" t="s">
        <v>3</v>
      </c>
      <c r="D34" s="67">
        <v>10</v>
      </c>
      <c r="E34" s="9" t="s">
        <v>95</v>
      </c>
      <c r="F34" s="9"/>
      <c r="G34" s="9"/>
      <c r="H34" s="25"/>
      <c r="I34" s="74">
        <v>450</v>
      </c>
      <c r="J34" s="4" t="s">
        <v>135</v>
      </c>
      <c r="K34" s="5" t="s">
        <v>4</v>
      </c>
      <c r="L34" s="6">
        <f t="shared" si="1"/>
        <v>13</v>
      </c>
      <c r="M34" s="9"/>
      <c r="N34" s="9"/>
      <c r="O34" s="35"/>
      <c r="P34" s="25"/>
      <c r="Q34" s="69">
        <v>700</v>
      </c>
    </row>
    <row r="35" spans="2:17" x14ac:dyDescent="0.25">
      <c r="B35" s="4" t="s">
        <v>74</v>
      </c>
      <c r="C35" s="5" t="s">
        <v>3</v>
      </c>
      <c r="D35" s="67">
        <f>I38/50</f>
        <v>9.4</v>
      </c>
      <c r="E35" s="9" t="s">
        <v>75</v>
      </c>
      <c r="F35" s="9"/>
      <c r="G35" s="9"/>
      <c r="H35" s="25"/>
      <c r="I35" s="74">
        <v>450</v>
      </c>
      <c r="J35" s="4" t="s">
        <v>136</v>
      </c>
      <c r="K35" s="5" t="s">
        <v>3</v>
      </c>
      <c r="L35" s="6">
        <f t="shared" si="1"/>
        <v>15.4</v>
      </c>
      <c r="M35" s="9"/>
      <c r="N35" s="9"/>
      <c r="O35" s="35"/>
      <c r="P35" s="25"/>
      <c r="Q35" s="69">
        <v>680</v>
      </c>
    </row>
    <row r="36" spans="2:17" x14ac:dyDescent="0.25">
      <c r="B36" s="4" t="s">
        <v>37</v>
      </c>
      <c r="C36" s="5" t="s">
        <v>3</v>
      </c>
      <c r="D36" s="67">
        <f>I39/50</f>
        <v>9</v>
      </c>
      <c r="E36" s="9" t="s">
        <v>75</v>
      </c>
      <c r="F36" s="9"/>
      <c r="G36" s="9"/>
      <c r="H36" s="25"/>
      <c r="I36" s="74">
        <v>650</v>
      </c>
      <c r="J36" s="4" t="s">
        <v>138</v>
      </c>
      <c r="K36" s="5" t="s">
        <v>129</v>
      </c>
      <c r="L36" s="6">
        <f t="shared" si="1"/>
        <v>13.2</v>
      </c>
      <c r="M36" s="9"/>
      <c r="N36" s="9"/>
      <c r="O36" s="35" t="s">
        <v>172</v>
      </c>
      <c r="P36" s="25"/>
      <c r="Q36" s="69">
        <v>670</v>
      </c>
    </row>
    <row r="37" spans="2:17" x14ac:dyDescent="0.25">
      <c r="B37" s="4" t="s">
        <v>97</v>
      </c>
      <c r="C37" s="5" t="s">
        <v>3</v>
      </c>
      <c r="D37" s="67">
        <v>13.6</v>
      </c>
      <c r="E37" s="9" t="s">
        <v>95</v>
      </c>
      <c r="F37" s="9"/>
      <c r="G37" s="9"/>
      <c r="H37" s="25"/>
      <c r="I37" s="74">
        <v>680</v>
      </c>
      <c r="J37" s="4" t="s">
        <v>139</v>
      </c>
      <c r="K37" s="5" t="s">
        <v>129</v>
      </c>
      <c r="L37" s="6">
        <f t="shared" si="1"/>
        <v>13</v>
      </c>
      <c r="M37" s="9"/>
      <c r="N37" s="9"/>
      <c r="O37" s="35" t="s">
        <v>172</v>
      </c>
      <c r="P37" s="25"/>
      <c r="Q37" s="69">
        <v>650</v>
      </c>
    </row>
    <row r="38" spans="2:17" x14ac:dyDescent="0.25">
      <c r="B38" s="4" t="s">
        <v>190</v>
      </c>
      <c r="C38" s="5" t="s">
        <v>34</v>
      </c>
      <c r="D38" s="67">
        <v>15.5</v>
      </c>
      <c r="E38" s="9" t="s">
        <v>191</v>
      </c>
      <c r="F38" s="9"/>
      <c r="G38" s="9"/>
      <c r="H38" s="25"/>
      <c r="I38" s="74">
        <v>470</v>
      </c>
      <c r="J38" s="4" t="s">
        <v>140</v>
      </c>
      <c r="K38" s="5" t="s">
        <v>129</v>
      </c>
      <c r="L38" s="6">
        <f t="shared" si="1"/>
        <v>15</v>
      </c>
      <c r="M38" s="9"/>
      <c r="N38" s="9"/>
      <c r="O38" s="35" t="s">
        <v>165</v>
      </c>
      <c r="P38" s="25"/>
      <c r="Q38" s="69">
        <v>770</v>
      </c>
    </row>
    <row r="39" spans="2:17" x14ac:dyDescent="0.25">
      <c r="B39" s="4" t="s">
        <v>101</v>
      </c>
      <c r="C39" s="5" t="s">
        <v>34</v>
      </c>
      <c r="D39" s="67">
        <f>I45/50</f>
        <v>15</v>
      </c>
      <c r="E39" s="9" t="s">
        <v>119</v>
      </c>
      <c r="F39" s="9"/>
      <c r="G39" s="9"/>
      <c r="H39" s="25"/>
      <c r="I39" s="74">
        <v>450</v>
      </c>
      <c r="J39" s="4" t="s">
        <v>143</v>
      </c>
      <c r="K39" s="5" t="s">
        <v>3</v>
      </c>
      <c r="L39" s="6">
        <f t="shared" si="1"/>
        <v>14</v>
      </c>
      <c r="M39" s="9"/>
      <c r="N39" s="9"/>
      <c r="O39" s="35"/>
      <c r="P39" s="25"/>
      <c r="Q39" s="69">
        <v>660</v>
      </c>
    </row>
    <row r="40" spans="2:17" x14ac:dyDescent="0.25">
      <c r="B40" s="4" t="s">
        <v>102</v>
      </c>
      <c r="C40" s="5" t="s">
        <v>42</v>
      </c>
      <c r="D40" s="67">
        <v>14</v>
      </c>
      <c r="E40" s="9" t="s">
        <v>103</v>
      </c>
      <c r="F40" s="9"/>
      <c r="G40" s="9"/>
      <c r="H40" s="26"/>
      <c r="I40" s="74">
        <v>750</v>
      </c>
      <c r="J40" s="4" t="s">
        <v>144</v>
      </c>
      <c r="K40" s="5" t="s">
        <v>3</v>
      </c>
      <c r="L40" s="6">
        <f t="shared" si="1"/>
        <v>14</v>
      </c>
      <c r="M40" s="9"/>
      <c r="N40" s="9"/>
      <c r="O40" s="35"/>
      <c r="P40" s="25"/>
      <c r="Q40" s="69">
        <v>650</v>
      </c>
    </row>
    <row r="41" spans="2:17" x14ac:dyDescent="0.25">
      <c r="B41" s="20" t="s">
        <v>105</v>
      </c>
      <c r="C41" s="5" t="s">
        <v>3</v>
      </c>
      <c r="D41" s="67">
        <f t="shared" ref="D41:D45" si="3">I47/50</f>
        <v>14.6</v>
      </c>
      <c r="E41" s="7" t="s">
        <v>111</v>
      </c>
      <c r="F41" s="10"/>
      <c r="G41" s="10"/>
      <c r="H41" s="26"/>
      <c r="I41" s="74">
        <v>480</v>
      </c>
      <c r="J41" s="4" t="s">
        <v>145</v>
      </c>
      <c r="K41" s="5" t="s">
        <v>3</v>
      </c>
      <c r="L41" s="6">
        <f t="shared" si="1"/>
        <v>14</v>
      </c>
      <c r="M41" s="9"/>
      <c r="N41" s="9"/>
      <c r="O41" s="35"/>
      <c r="P41" s="25"/>
      <c r="Q41" s="69">
        <v>750</v>
      </c>
    </row>
    <row r="42" spans="2:17" x14ac:dyDescent="0.25">
      <c r="B42" s="20" t="s">
        <v>106</v>
      </c>
      <c r="C42" s="22" t="s">
        <v>4</v>
      </c>
      <c r="D42" s="67">
        <f t="shared" si="3"/>
        <v>13.2</v>
      </c>
      <c r="E42" s="8"/>
      <c r="F42" s="8"/>
      <c r="G42" s="8"/>
      <c r="H42" s="26" t="s">
        <v>192</v>
      </c>
      <c r="I42" s="74">
        <v>620</v>
      </c>
      <c r="J42" s="4" t="s">
        <v>146</v>
      </c>
      <c r="K42" s="5" t="s">
        <v>147</v>
      </c>
      <c r="L42" s="6">
        <f t="shared" si="1"/>
        <v>14</v>
      </c>
      <c r="M42" s="9"/>
      <c r="N42" s="9"/>
      <c r="O42" s="35"/>
      <c r="P42" s="25"/>
      <c r="Q42" s="69">
        <v>700</v>
      </c>
    </row>
    <row r="43" spans="2:17" x14ac:dyDescent="0.25">
      <c r="B43" s="20" t="s">
        <v>107</v>
      </c>
      <c r="C43" s="22" t="s">
        <v>3</v>
      </c>
      <c r="D43" s="67">
        <f t="shared" si="3"/>
        <v>14</v>
      </c>
      <c r="E43" s="7" t="s">
        <v>112</v>
      </c>
      <c r="F43" s="10"/>
      <c r="G43" s="10"/>
      <c r="H43" s="26"/>
      <c r="I43" s="74">
        <v>980</v>
      </c>
      <c r="J43" s="4" t="s">
        <v>148</v>
      </c>
      <c r="K43" s="5" t="s">
        <v>3</v>
      </c>
      <c r="L43" s="6">
        <f t="shared" si="1"/>
        <v>13</v>
      </c>
      <c r="M43" s="9"/>
      <c r="N43" s="9"/>
      <c r="O43" s="35"/>
      <c r="P43" s="25"/>
      <c r="Q43" s="69">
        <v>700</v>
      </c>
    </row>
    <row r="44" spans="2:17" x14ac:dyDescent="0.25">
      <c r="B44" s="20" t="s">
        <v>108</v>
      </c>
      <c r="C44" s="22" t="s">
        <v>4</v>
      </c>
      <c r="D44" s="67">
        <f t="shared" si="3"/>
        <v>13.2</v>
      </c>
      <c r="E44" s="8" t="s">
        <v>113</v>
      </c>
      <c r="F44" s="8"/>
      <c r="G44" s="8"/>
      <c r="H44" s="26" t="s">
        <v>192</v>
      </c>
      <c r="I44" s="74">
        <v>700</v>
      </c>
      <c r="J44" s="4" t="s">
        <v>149</v>
      </c>
      <c r="K44" s="5" t="s">
        <v>3</v>
      </c>
      <c r="L44" s="6">
        <f t="shared" si="1"/>
        <v>13</v>
      </c>
      <c r="M44" s="9"/>
      <c r="N44" s="9"/>
      <c r="O44" s="35"/>
      <c r="P44" s="25"/>
      <c r="Q44" s="69">
        <v>700</v>
      </c>
    </row>
    <row r="45" spans="2:17" x14ac:dyDescent="0.25">
      <c r="B45" s="20" t="s">
        <v>109</v>
      </c>
      <c r="C45" s="22" t="s">
        <v>3</v>
      </c>
      <c r="D45" s="67">
        <f t="shared" si="3"/>
        <v>15.4</v>
      </c>
      <c r="E45" s="8" t="s">
        <v>104</v>
      </c>
      <c r="F45" s="8"/>
      <c r="G45" s="8"/>
      <c r="H45" s="26"/>
      <c r="I45" s="74">
        <v>750</v>
      </c>
      <c r="J45" s="4" t="s">
        <v>150</v>
      </c>
      <c r="K45" s="5" t="s">
        <v>3</v>
      </c>
      <c r="L45" s="6">
        <f t="shared" si="1"/>
        <v>14</v>
      </c>
      <c r="M45" s="9"/>
      <c r="N45" s="9"/>
      <c r="O45" s="35" t="s">
        <v>166</v>
      </c>
      <c r="P45" s="25"/>
      <c r="Q45" s="69">
        <v>700</v>
      </c>
    </row>
    <row r="46" spans="2:17" x14ac:dyDescent="0.25">
      <c r="B46" s="20" t="s">
        <v>110</v>
      </c>
      <c r="C46" s="22" t="s">
        <v>4</v>
      </c>
      <c r="D46" s="67">
        <v>14</v>
      </c>
      <c r="E46" s="8" t="s">
        <v>38</v>
      </c>
      <c r="F46" s="8"/>
      <c r="G46" s="8"/>
      <c r="H46" s="26" t="s">
        <v>162</v>
      </c>
      <c r="I46" s="74">
        <v>670</v>
      </c>
      <c r="J46" s="4" t="s">
        <v>142</v>
      </c>
      <c r="K46" s="5" t="s">
        <v>4</v>
      </c>
      <c r="L46" s="6">
        <f t="shared" si="1"/>
        <v>13</v>
      </c>
      <c r="M46" s="9"/>
      <c r="N46" s="9"/>
      <c r="O46" s="35"/>
      <c r="P46" s="25"/>
      <c r="Q46" s="69">
        <v>650</v>
      </c>
    </row>
    <row r="47" spans="2:17" x14ac:dyDescent="0.25">
      <c r="B47" s="20" t="s">
        <v>115</v>
      </c>
      <c r="C47" s="22" t="s">
        <v>4</v>
      </c>
      <c r="D47" s="67">
        <v>14</v>
      </c>
      <c r="E47" s="8" t="s">
        <v>104</v>
      </c>
      <c r="F47" s="8" t="s">
        <v>38</v>
      </c>
      <c r="G47" s="8"/>
      <c r="H47" s="26" t="s">
        <v>162</v>
      </c>
      <c r="I47" s="74">
        <v>730</v>
      </c>
      <c r="J47" s="4" t="s">
        <v>151</v>
      </c>
      <c r="K47" s="5" t="s">
        <v>3</v>
      </c>
      <c r="L47" s="6">
        <f t="shared" si="1"/>
        <v>14.6</v>
      </c>
      <c r="M47" s="9"/>
      <c r="N47" s="9"/>
      <c r="O47" s="35"/>
      <c r="P47" s="25"/>
      <c r="Q47" s="69">
        <v>650</v>
      </c>
    </row>
    <row r="48" spans="2:17" x14ac:dyDescent="0.25">
      <c r="B48" s="22">
        <v>1782</v>
      </c>
      <c r="C48" s="22" t="s">
        <v>141</v>
      </c>
      <c r="D48" s="67">
        <v>15.4</v>
      </c>
      <c r="E48" s="8" t="s">
        <v>41</v>
      </c>
      <c r="F48" s="8"/>
      <c r="G48" s="8"/>
      <c r="H48" s="26"/>
      <c r="I48" s="75">
        <v>660</v>
      </c>
      <c r="J48" s="4" t="s">
        <v>152</v>
      </c>
      <c r="K48" s="5" t="s">
        <v>129</v>
      </c>
      <c r="L48" s="6">
        <f t="shared" si="1"/>
        <v>14.4</v>
      </c>
      <c r="M48" s="9"/>
      <c r="N48" s="9"/>
      <c r="O48" s="35" t="s">
        <v>166</v>
      </c>
      <c r="P48" s="25"/>
      <c r="Q48" s="69">
        <v>700</v>
      </c>
    </row>
    <row r="49" spans="2:17" x14ac:dyDescent="0.25">
      <c r="B49" s="22">
        <v>1785</v>
      </c>
      <c r="C49" s="22" t="s">
        <v>96</v>
      </c>
      <c r="D49" s="67">
        <f>I52/50</f>
        <v>17</v>
      </c>
      <c r="E49" s="8" t="s">
        <v>38</v>
      </c>
      <c r="F49" s="8"/>
      <c r="G49" s="8"/>
      <c r="H49" s="26"/>
      <c r="I49" s="75">
        <v>700</v>
      </c>
      <c r="J49" s="4" t="s">
        <v>153</v>
      </c>
      <c r="K49" s="5" t="s">
        <v>129</v>
      </c>
      <c r="L49" s="6">
        <v>13.6</v>
      </c>
      <c r="M49" s="9"/>
      <c r="N49" s="9"/>
      <c r="O49" s="35" t="s">
        <v>169</v>
      </c>
      <c r="P49" s="25"/>
      <c r="Q49" s="69">
        <v>650</v>
      </c>
    </row>
    <row r="50" spans="2:17" x14ac:dyDescent="0.25">
      <c r="B50" s="22">
        <v>1787</v>
      </c>
      <c r="C50" s="22" t="s">
        <v>34</v>
      </c>
      <c r="D50" s="67">
        <f>I53/50</f>
        <v>16</v>
      </c>
      <c r="E50" s="8" t="s">
        <v>100</v>
      </c>
      <c r="F50" s="8"/>
      <c r="G50" s="8"/>
      <c r="H50" s="26"/>
      <c r="I50" s="75">
        <v>660</v>
      </c>
      <c r="J50" s="4" t="s">
        <v>154</v>
      </c>
      <c r="K50" s="5" t="s">
        <v>129</v>
      </c>
      <c r="L50" s="6">
        <v>15</v>
      </c>
      <c r="M50" s="9"/>
      <c r="N50" s="9"/>
      <c r="O50" s="35" t="s">
        <v>165</v>
      </c>
      <c r="P50" s="25"/>
      <c r="Q50" s="69">
        <v>730</v>
      </c>
    </row>
    <row r="51" spans="2:17" x14ac:dyDescent="0.25">
      <c r="B51" s="22">
        <v>1788</v>
      </c>
      <c r="C51" s="22" t="s">
        <v>3</v>
      </c>
      <c r="D51" s="67">
        <f>I54/50</f>
        <v>13</v>
      </c>
      <c r="E51" s="8" t="s">
        <v>124</v>
      </c>
      <c r="F51" s="8"/>
      <c r="G51" s="8"/>
      <c r="H51" s="26"/>
      <c r="I51" s="75">
        <v>770</v>
      </c>
      <c r="J51" s="4" t="s">
        <v>155</v>
      </c>
      <c r="K51" s="5" t="s">
        <v>129</v>
      </c>
      <c r="L51" s="6">
        <v>15</v>
      </c>
      <c r="M51" s="9"/>
      <c r="N51" s="9"/>
      <c r="O51" s="35" t="s">
        <v>165</v>
      </c>
      <c r="P51" s="25"/>
      <c r="Q51" s="69">
        <v>720</v>
      </c>
    </row>
    <row r="52" spans="2:17" x14ac:dyDescent="0.25">
      <c r="B52" s="22">
        <v>1793</v>
      </c>
      <c r="C52" s="22" t="s">
        <v>4</v>
      </c>
      <c r="D52" s="67">
        <v>16</v>
      </c>
      <c r="E52" s="8"/>
      <c r="F52" s="8"/>
      <c r="G52" s="8"/>
      <c r="H52" s="26" t="s">
        <v>193</v>
      </c>
      <c r="I52" s="75">
        <v>850</v>
      </c>
      <c r="J52" s="20" t="s">
        <v>157</v>
      </c>
      <c r="K52" s="22"/>
      <c r="L52" s="6">
        <f>Q58/50</f>
        <v>0</v>
      </c>
      <c r="M52" s="8"/>
      <c r="N52" s="8"/>
      <c r="O52" s="23"/>
      <c r="P52" s="8"/>
      <c r="Q52" s="76">
        <v>650</v>
      </c>
    </row>
    <row r="53" spans="2:17" x14ac:dyDescent="0.25">
      <c r="B53" s="22">
        <v>1794</v>
      </c>
      <c r="C53" s="22" t="s">
        <v>4</v>
      </c>
      <c r="D53" s="67">
        <f t="shared" ref="D53:D64" si="4">I60/50</f>
        <v>15</v>
      </c>
      <c r="E53" s="8"/>
      <c r="F53" s="8"/>
      <c r="G53" s="8"/>
      <c r="H53" s="26" t="s">
        <v>161</v>
      </c>
      <c r="I53" s="75">
        <v>800</v>
      </c>
      <c r="J53" s="20" t="s">
        <v>158</v>
      </c>
      <c r="K53" s="22" t="s">
        <v>3</v>
      </c>
      <c r="L53" s="6">
        <f>Q59/50</f>
        <v>14</v>
      </c>
      <c r="M53" s="8"/>
      <c r="N53" s="8"/>
      <c r="O53" s="23"/>
      <c r="P53" s="8"/>
      <c r="Q53" s="76">
        <v>700</v>
      </c>
    </row>
    <row r="54" spans="2:17" x14ac:dyDescent="0.25">
      <c r="B54" s="22">
        <v>1795</v>
      </c>
      <c r="C54" s="22" t="s">
        <v>3</v>
      </c>
      <c r="D54" s="67">
        <f t="shared" si="4"/>
        <v>14</v>
      </c>
      <c r="E54" s="8"/>
      <c r="F54" s="8"/>
      <c r="G54" s="8"/>
      <c r="H54" s="26"/>
      <c r="I54" s="75">
        <v>650</v>
      </c>
      <c r="J54" s="20" t="s">
        <v>173</v>
      </c>
      <c r="K54" s="22" t="s">
        <v>3</v>
      </c>
      <c r="L54" s="6">
        <v>13</v>
      </c>
      <c r="M54" s="8"/>
      <c r="N54" s="8"/>
      <c r="O54" s="23"/>
      <c r="P54" s="8"/>
      <c r="Q54" s="76">
        <v>650</v>
      </c>
    </row>
    <row r="55" spans="2:17" x14ac:dyDescent="0.25">
      <c r="B55" s="22">
        <v>1796</v>
      </c>
      <c r="C55" s="22" t="s">
        <v>3</v>
      </c>
      <c r="D55" s="67">
        <f t="shared" si="4"/>
        <v>15</v>
      </c>
      <c r="E55" s="8"/>
      <c r="F55" s="8"/>
      <c r="G55" s="8"/>
      <c r="H55" s="26"/>
      <c r="I55" s="75">
        <v>720</v>
      </c>
      <c r="J55" s="20" t="s">
        <v>175</v>
      </c>
      <c r="K55" s="22"/>
      <c r="L55" s="6">
        <f>Q61/50</f>
        <v>0</v>
      </c>
      <c r="M55" s="8"/>
      <c r="N55" s="8"/>
      <c r="O55" s="23"/>
      <c r="P55" s="8"/>
      <c r="Q55" s="76">
        <v>620</v>
      </c>
    </row>
    <row r="56" spans="2:17" x14ac:dyDescent="0.25">
      <c r="B56" s="22">
        <v>1797</v>
      </c>
      <c r="C56" s="22" t="s">
        <v>34</v>
      </c>
      <c r="D56" s="67">
        <f t="shared" si="4"/>
        <v>15</v>
      </c>
      <c r="E56" s="8"/>
      <c r="F56" s="8"/>
      <c r="G56" s="8"/>
      <c r="H56" s="26"/>
      <c r="I56" s="75">
        <v>820</v>
      </c>
      <c r="J56" s="20" t="s">
        <v>176</v>
      </c>
      <c r="K56" s="22" t="s">
        <v>45</v>
      </c>
      <c r="L56" s="6">
        <v>13</v>
      </c>
      <c r="M56" s="8"/>
      <c r="N56" s="8"/>
      <c r="O56" s="23"/>
      <c r="P56" s="8"/>
      <c r="Q56" s="76">
        <v>590</v>
      </c>
    </row>
    <row r="57" spans="2:17" x14ac:dyDescent="0.25">
      <c r="B57" s="22">
        <v>1798</v>
      </c>
      <c r="C57" s="22" t="s">
        <v>42</v>
      </c>
      <c r="D57" s="67">
        <f t="shared" si="4"/>
        <v>15</v>
      </c>
      <c r="E57" s="8"/>
      <c r="F57" s="8"/>
      <c r="G57" s="8"/>
      <c r="H57" s="26"/>
      <c r="I57" s="75">
        <v>680</v>
      </c>
      <c r="J57" s="20" t="s">
        <v>177</v>
      </c>
      <c r="K57" s="22" t="s">
        <v>3</v>
      </c>
      <c r="L57" s="6">
        <v>10</v>
      </c>
      <c r="M57" s="8"/>
      <c r="N57" s="8"/>
      <c r="O57" s="23"/>
      <c r="P57" s="8"/>
      <c r="Q57" s="76"/>
    </row>
    <row r="58" spans="2:17" x14ac:dyDescent="0.25">
      <c r="B58" s="22">
        <v>1799</v>
      </c>
      <c r="C58" s="22" t="s">
        <v>3</v>
      </c>
      <c r="D58" s="67">
        <f t="shared" si="4"/>
        <v>13.4</v>
      </c>
      <c r="E58" s="8"/>
      <c r="F58" s="8"/>
      <c r="G58" s="8"/>
      <c r="H58" s="26"/>
      <c r="I58" s="75">
        <v>750</v>
      </c>
      <c r="J58" s="20" t="s">
        <v>178</v>
      </c>
      <c r="K58" s="22" t="s">
        <v>3</v>
      </c>
      <c r="L58" s="6">
        <v>13.5</v>
      </c>
      <c r="M58" s="8"/>
      <c r="N58" s="8"/>
      <c r="O58" s="23" t="s">
        <v>198</v>
      </c>
      <c r="P58" s="8"/>
      <c r="Q58" s="76"/>
    </row>
    <row r="59" spans="2:17" x14ac:dyDescent="0.25">
      <c r="B59" s="22">
        <v>17100</v>
      </c>
      <c r="C59" s="22" t="s">
        <v>4</v>
      </c>
      <c r="D59" s="67">
        <f t="shared" si="4"/>
        <v>13.4</v>
      </c>
      <c r="E59" s="8"/>
      <c r="F59" s="8"/>
      <c r="G59" s="8"/>
      <c r="H59" s="26"/>
      <c r="I59" s="75">
        <v>780</v>
      </c>
      <c r="J59" s="20" t="s">
        <v>179</v>
      </c>
      <c r="K59" s="22" t="s">
        <v>45</v>
      </c>
      <c r="L59" s="6">
        <v>13</v>
      </c>
      <c r="M59" s="8"/>
      <c r="N59" s="8"/>
      <c r="O59" s="23"/>
      <c r="P59" s="8"/>
      <c r="Q59" s="76">
        <v>700</v>
      </c>
    </row>
    <row r="60" spans="2:17" x14ac:dyDescent="0.25">
      <c r="B60" s="22">
        <v>17101</v>
      </c>
      <c r="C60" s="22" t="s">
        <v>3</v>
      </c>
      <c r="D60" s="67">
        <f t="shared" si="4"/>
        <v>13.4</v>
      </c>
      <c r="E60" s="8"/>
      <c r="F60" s="8"/>
      <c r="G60" s="8"/>
      <c r="H60" s="26"/>
      <c r="I60" s="75">
        <v>750</v>
      </c>
      <c r="J60" s="20" t="s">
        <v>180</v>
      </c>
      <c r="K60" s="22" t="s">
        <v>3</v>
      </c>
      <c r="L60" s="6">
        <v>14</v>
      </c>
      <c r="M60" s="8"/>
      <c r="N60" s="8"/>
      <c r="O60" s="23" t="s">
        <v>198</v>
      </c>
      <c r="P60" s="8"/>
      <c r="Q60" s="76"/>
    </row>
    <row r="61" spans="2:17" x14ac:dyDescent="0.25">
      <c r="B61" s="22">
        <v>17102</v>
      </c>
      <c r="C61" s="22" t="s">
        <v>4</v>
      </c>
      <c r="D61" s="67">
        <f t="shared" si="4"/>
        <v>15</v>
      </c>
      <c r="E61" s="8"/>
      <c r="F61" s="8"/>
      <c r="G61" s="8"/>
      <c r="H61" s="26" t="s">
        <v>161</v>
      </c>
      <c r="I61" s="75">
        <v>700</v>
      </c>
      <c r="J61" s="20" t="s">
        <v>181</v>
      </c>
      <c r="K61" s="22" t="s">
        <v>3</v>
      </c>
      <c r="L61" s="6">
        <v>16</v>
      </c>
      <c r="M61" s="8"/>
      <c r="N61" s="8"/>
      <c r="O61" s="23" t="s">
        <v>240</v>
      </c>
      <c r="P61" s="8"/>
      <c r="Q61" s="76"/>
    </row>
    <row r="62" spans="2:17" x14ac:dyDescent="0.25">
      <c r="B62" s="22">
        <v>17103</v>
      </c>
      <c r="C62" s="22" t="s">
        <v>141</v>
      </c>
      <c r="D62" s="67">
        <f t="shared" si="4"/>
        <v>15</v>
      </c>
      <c r="E62" s="8"/>
      <c r="F62" s="8"/>
      <c r="G62" s="8"/>
      <c r="H62" s="26" t="s">
        <v>163</v>
      </c>
      <c r="I62" s="75">
        <v>750</v>
      </c>
      <c r="J62" s="20" t="s">
        <v>220</v>
      </c>
      <c r="K62" s="22" t="s">
        <v>3</v>
      </c>
      <c r="L62" s="6">
        <v>16</v>
      </c>
      <c r="M62" s="8"/>
      <c r="N62" s="8"/>
      <c r="O62" s="23" t="s">
        <v>240</v>
      </c>
      <c r="P62" s="8"/>
      <c r="Q62" s="76"/>
    </row>
    <row r="63" spans="2:17" x14ac:dyDescent="0.25">
      <c r="B63" s="22">
        <v>17104</v>
      </c>
      <c r="C63" s="22" t="s">
        <v>129</v>
      </c>
      <c r="D63" s="67">
        <f t="shared" si="4"/>
        <v>14</v>
      </c>
      <c r="E63" s="8"/>
      <c r="F63" s="8"/>
      <c r="G63" s="8"/>
      <c r="H63" s="26" t="s">
        <v>166</v>
      </c>
      <c r="I63" s="75">
        <v>750</v>
      </c>
      <c r="J63" s="20" t="s">
        <v>221</v>
      </c>
      <c r="K63" s="22" t="s">
        <v>96</v>
      </c>
      <c r="L63" s="6">
        <v>17</v>
      </c>
      <c r="M63" s="8"/>
      <c r="N63" s="8"/>
      <c r="O63" s="23"/>
      <c r="P63" s="8"/>
      <c r="Q63" s="76"/>
    </row>
    <row r="64" spans="2:17" x14ac:dyDescent="0.25">
      <c r="B64" s="22">
        <v>17105</v>
      </c>
      <c r="C64" s="22" t="s">
        <v>4</v>
      </c>
      <c r="D64" s="67">
        <f t="shared" si="4"/>
        <v>13.4</v>
      </c>
      <c r="E64" s="8"/>
      <c r="F64" s="8"/>
      <c r="G64" s="8"/>
      <c r="H64" s="26"/>
      <c r="I64" s="75">
        <v>750</v>
      </c>
      <c r="J64" s="20" t="s">
        <v>222</v>
      </c>
      <c r="K64" s="22" t="s">
        <v>129</v>
      </c>
      <c r="L64" s="6">
        <v>16</v>
      </c>
      <c r="M64" s="8"/>
      <c r="N64" s="8"/>
      <c r="O64" s="23" t="s">
        <v>224</v>
      </c>
      <c r="P64" s="8"/>
      <c r="Q64" s="76"/>
    </row>
    <row r="65" spans="2:17" x14ac:dyDescent="0.25">
      <c r="B65" s="22">
        <v>17106</v>
      </c>
      <c r="C65" s="22" t="s">
        <v>4</v>
      </c>
      <c r="D65" s="67">
        <f t="shared" ref="D65:D120" si="5">I72/50</f>
        <v>15</v>
      </c>
      <c r="E65" s="8"/>
      <c r="F65" s="8"/>
      <c r="G65" s="8"/>
      <c r="H65" s="26" t="s">
        <v>161</v>
      </c>
      <c r="I65" s="75">
        <v>670</v>
      </c>
      <c r="J65" s="20" t="s">
        <v>223</v>
      </c>
      <c r="K65" s="22" t="s">
        <v>129</v>
      </c>
      <c r="L65" s="6">
        <v>17</v>
      </c>
      <c r="M65" s="8"/>
      <c r="N65" s="8"/>
      <c r="O65" s="23" t="s">
        <v>241</v>
      </c>
      <c r="P65" s="8"/>
      <c r="Q65" s="76"/>
    </row>
    <row r="66" spans="2:17" x14ac:dyDescent="0.25">
      <c r="B66" s="22">
        <v>17107</v>
      </c>
      <c r="C66" s="22" t="s">
        <v>137</v>
      </c>
      <c r="D66" s="67">
        <f t="shared" si="5"/>
        <v>14</v>
      </c>
      <c r="E66" s="8"/>
      <c r="F66" s="8"/>
      <c r="G66" s="8"/>
      <c r="H66" s="26" t="s">
        <v>166</v>
      </c>
      <c r="I66" s="75">
        <v>670</v>
      </c>
      <c r="J66" s="20" t="s">
        <v>225</v>
      </c>
      <c r="K66" s="22" t="s">
        <v>129</v>
      </c>
      <c r="L66" s="6">
        <v>17</v>
      </c>
      <c r="M66" s="8"/>
      <c r="N66" s="8"/>
      <c r="O66" s="23" t="s">
        <v>241</v>
      </c>
      <c r="P66" s="8"/>
      <c r="Q66" s="76"/>
    </row>
    <row r="67" spans="2:17" x14ac:dyDescent="0.25">
      <c r="B67" s="22">
        <v>17108</v>
      </c>
      <c r="C67" s="22" t="s">
        <v>129</v>
      </c>
      <c r="D67" s="67">
        <f t="shared" si="5"/>
        <v>14</v>
      </c>
      <c r="E67" s="8"/>
      <c r="F67" s="8"/>
      <c r="G67" s="8"/>
      <c r="H67" s="26" t="s">
        <v>166</v>
      </c>
      <c r="I67" s="75">
        <v>670</v>
      </c>
      <c r="J67" s="20" t="s">
        <v>226</v>
      </c>
      <c r="K67" s="22" t="s">
        <v>129</v>
      </c>
      <c r="L67" s="6">
        <v>17</v>
      </c>
      <c r="M67" s="8"/>
      <c r="N67" s="8"/>
      <c r="O67" s="23" t="s">
        <v>241</v>
      </c>
      <c r="P67" s="8"/>
      <c r="Q67" s="76"/>
    </row>
    <row r="68" spans="2:17" x14ac:dyDescent="0.25">
      <c r="B68" s="22">
        <v>17109</v>
      </c>
      <c r="C68" s="22" t="s">
        <v>4</v>
      </c>
      <c r="D68" s="67">
        <v>15.4</v>
      </c>
      <c r="E68" s="8"/>
      <c r="F68" s="8"/>
      <c r="G68" s="8"/>
      <c r="H68" s="26" t="s">
        <v>194</v>
      </c>
      <c r="I68" s="75">
        <v>750</v>
      </c>
      <c r="J68" s="20" t="s">
        <v>242</v>
      </c>
      <c r="K68" s="22" t="s">
        <v>96</v>
      </c>
      <c r="L68" s="6">
        <v>16</v>
      </c>
      <c r="M68" s="8"/>
      <c r="N68" s="8"/>
      <c r="O68" s="23"/>
      <c r="P68" s="8"/>
      <c r="Q68" s="76"/>
    </row>
    <row r="69" spans="2:17" x14ac:dyDescent="0.25">
      <c r="B69" s="22">
        <v>17110</v>
      </c>
      <c r="C69" s="22" t="s">
        <v>141</v>
      </c>
      <c r="D69" s="67">
        <f t="shared" si="5"/>
        <v>15</v>
      </c>
      <c r="E69" s="8"/>
      <c r="F69" s="8"/>
      <c r="G69" s="8"/>
      <c r="H69" s="26"/>
      <c r="I69" s="75">
        <v>750</v>
      </c>
      <c r="J69" s="20" t="s">
        <v>244</v>
      </c>
      <c r="K69" s="22" t="s">
        <v>129</v>
      </c>
      <c r="L69" s="6">
        <v>15.2</v>
      </c>
      <c r="M69" s="8"/>
      <c r="N69" s="8"/>
      <c r="O69" s="23" t="s">
        <v>161</v>
      </c>
      <c r="P69" s="8"/>
      <c r="Q69" s="76"/>
    </row>
    <row r="70" spans="2:17" x14ac:dyDescent="0.25">
      <c r="B70" s="22">
        <v>17111</v>
      </c>
      <c r="C70" s="22" t="s">
        <v>129</v>
      </c>
      <c r="D70" s="67">
        <f t="shared" si="5"/>
        <v>15</v>
      </c>
      <c r="E70" s="8"/>
      <c r="F70" s="8"/>
      <c r="G70" s="8"/>
      <c r="H70" s="26" t="s">
        <v>165</v>
      </c>
      <c r="I70" s="75">
        <v>700</v>
      </c>
      <c r="J70" s="20" t="s">
        <v>245</v>
      </c>
      <c r="K70" s="22" t="s">
        <v>129</v>
      </c>
      <c r="L70" s="6">
        <v>16</v>
      </c>
      <c r="M70" s="8"/>
      <c r="N70" s="8"/>
      <c r="O70" s="23" t="s">
        <v>246</v>
      </c>
      <c r="P70" s="8"/>
      <c r="Q70" s="76"/>
    </row>
    <row r="71" spans="2:17" x14ac:dyDescent="0.25">
      <c r="B71" s="22">
        <v>17112</v>
      </c>
      <c r="C71" s="22"/>
      <c r="D71" s="67">
        <f t="shared" si="5"/>
        <v>0</v>
      </c>
      <c r="E71" s="8"/>
      <c r="F71" s="8"/>
      <c r="G71" s="8"/>
      <c r="H71" s="26"/>
      <c r="I71" s="75">
        <v>670</v>
      </c>
      <c r="J71" s="20"/>
      <c r="K71" s="22"/>
      <c r="L71" s="6"/>
      <c r="M71" s="8"/>
      <c r="N71" s="8"/>
      <c r="O71" s="23"/>
      <c r="P71" s="8"/>
      <c r="Q71" s="76"/>
    </row>
    <row r="72" spans="2:17" x14ac:dyDescent="0.25">
      <c r="B72" s="22">
        <v>17113</v>
      </c>
      <c r="C72" s="22" t="s">
        <v>3</v>
      </c>
      <c r="D72" s="67">
        <f t="shared" si="5"/>
        <v>15</v>
      </c>
      <c r="E72" s="8"/>
      <c r="F72" s="8"/>
      <c r="G72" s="8"/>
      <c r="H72" s="26"/>
      <c r="I72" s="75">
        <v>750</v>
      </c>
      <c r="J72" s="20"/>
      <c r="K72" s="22"/>
      <c r="L72" s="6"/>
      <c r="M72" s="8"/>
      <c r="N72" s="8"/>
      <c r="O72" s="23"/>
      <c r="P72" s="8"/>
      <c r="Q72" s="76"/>
    </row>
    <row r="73" spans="2:17" x14ac:dyDescent="0.25">
      <c r="B73" s="22">
        <v>17114</v>
      </c>
      <c r="C73" s="22" t="s">
        <v>4</v>
      </c>
      <c r="D73" s="67">
        <f t="shared" si="5"/>
        <v>15</v>
      </c>
      <c r="E73" s="8"/>
      <c r="F73" s="8"/>
      <c r="G73" s="8"/>
      <c r="H73" s="26" t="s">
        <v>161</v>
      </c>
      <c r="I73" s="75">
        <v>700</v>
      </c>
      <c r="J73" s="20"/>
      <c r="K73" s="22"/>
      <c r="L73" s="6">
        <f>Q68/50</f>
        <v>0</v>
      </c>
      <c r="M73" s="8"/>
      <c r="N73" s="8"/>
      <c r="O73" s="23"/>
      <c r="P73" s="8"/>
      <c r="Q73" s="76"/>
    </row>
    <row r="74" spans="2:17" x14ac:dyDescent="0.25">
      <c r="B74" s="22">
        <v>17115</v>
      </c>
      <c r="C74" s="22" t="s">
        <v>3</v>
      </c>
      <c r="D74" s="67">
        <f t="shared" si="5"/>
        <v>14.6</v>
      </c>
      <c r="E74" s="8"/>
      <c r="F74" s="8"/>
      <c r="G74" s="8"/>
      <c r="H74" s="26" t="s">
        <v>166</v>
      </c>
      <c r="I74" s="75">
        <v>700</v>
      </c>
      <c r="J74" s="20" t="s">
        <v>199</v>
      </c>
      <c r="K74" s="22" t="s">
        <v>34</v>
      </c>
      <c r="L74" s="6">
        <v>17</v>
      </c>
      <c r="M74" s="8"/>
      <c r="N74" s="8"/>
      <c r="O74" s="23"/>
      <c r="P74" s="8"/>
      <c r="Q74" s="76"/>
    </row>
    <row r="75" spans="2:17" x14ac:dyDescent="0.25">
      <c r="B75" s="22">
        <v>17116</v>
      </c>
      <c r="C75" s="22" t="s">
        <v>4</v>
      </c>
      <c r="D75" s="67">
        <f t="shared" si="5"/>
        <v>15</v>
      </c>
      <c r="E75" s="8"/>
      <c r="F75" s="8"/>
      <c r="G75" s="8"/>
      <c r="H75" s="26" t="s">
        <v>161</v>
      </c>
      <c r="I75" s="75">
        <v>750</v>
      </c>
      <c r="J75" s="20" t="s">
        <v>228</v>
      </c>
      <c r="K75" s="22" t="s">
        <v>129</v>
      </c>
      <c r="L75" s="6">
        <v>19</v>
      </c>
      <c r="M75" s="8"/>
      <c r="N75" s="8"/>
      <c r="O75" s="23" t="s">
        <v>229</v>
      </c>
      <c r="P75" s="8"/>
      <c r="Q75" s="76"/>
    </row>
    <row r="76" spans="2:17" x14ac:dyDescent="0.25">
      <c r="B76" s="22">
        <v>17117</v>
      </c>
      <c r="C76" s="22" t="s">
        <v>129</v>
      </c>
      <c r="D76" s="67">
        <f t="shared" si="5"/>
        <v>15</v>
      </c>
      <c r="E76" s="8"/>
      <c r="F76" s="8"/>
      <c r="G76" s="8"/>
      <c r="H76" s="26" t="s">
        <v>165</v>
      </c>
      <c r="I76" s="75">
        <v>750</v>
      </c>
      <c r="J76" s="20" t="s">
        <v>200</v>
      </c>
      <c r="K76" s="22" t="s">
        <v>202</v>
      </c>
      <c r="L76" s="6">
        <v>16</v>
      </c>
      <c r="M76" s="8"/>
      <c r="N76" s="8"/>
      <c r="O76" s="23" t="s">
        <v>227</v>
      </c>
      <c r="P76" s="8"/>
      <c r="Q76" s="76"/>
    </row>
    <row r="77" spans="2:17" x14ac:dyDescent="0.25">
      <c r="B77" s="22">
        <v>17118</v>
      </c>
      <c r="C77" s="22" t="s">
        <v>4</v>
      </c>
      <c r="D77" s="67">
        <v>14.4</v>
      </c>
      <c r="E77" s="8"/>
      <c r="F77" s="8"/>
      <c r="G77" s="8"/>
      <c r="H77" s="26" t="s">
        <v>168</v>
      </c>
      <c r="I77" s="75">
        <v>750</v>
      </c>
      <c r="J77" s="20" t="s">
        <v>201</v>
      </c>
      <c r="K77" s="22" t="s">
        <v>202</v>
      </c>
      <c r="L77" s="6">
        <v>14.5</v>
      </c>
      <c r="M77" s="8"/>
      <c r="N77" s="8"/>
      <c r="O77" s="23" t="s">
        <v>203</v>
      </c>
      <c r="P77" s="8"/>
      <c r="Q77" s="76"/>
    </row>
    <row r="78" spans="2:17" x14ac:dyDescent="0.25">
      <c r="B78" s="22">
        <v>17119</v>
      </c>
      <c r="C78" s="22" t="s">
        <v>3</v>
      </c>
      <c r="D78" s="67">
        <f t="shared" si="5"/>
        <v>15</v>
      </c>
      <c r="E78" s="8"/>
      <c r="F78" s="8"/>
      <c r="G78" s="8"/>
      <c r="H78" s="26" t="s">
        <v>167</v>
      </c>
      <c r="I78" s="75"/>
      <c r="J78" s="20" t="s">
        <v>204</v>
      </c>
      <c r="K78" s="22" t="s">
        <v>3</v>
      </c>
      <c r="L78" s="6">
        <v>14.5</v>
      </c>
      <c r="M78" s="8"/>
      <c r="N78" s="8"/>
      <c r="O78" s="23"/>
      <c r="P78" s="8"/>
      <c r="Q78" s="76"/>
    </row>
    <row r="79" spans="2:17" x14ac:dyDescent="0.25">
      <c r="B79" s="22">
        <v>17120</v>
      </c>
      <c r="C79" s="22" t="s">
        <v>3</v>
      </c>
      <c r="D79" s="67">
        <f t="shared" si="5"/>
        <v>15</v>
      </c>
      <c r="E79" s="8"/>
      <c r="F79" s="8"/>
      <c r="G79" s="8"/>
      <c r="H79" s="26" t="s">
        <v>167</v>
      </c>
      <c r="I79" s="75">
        <v>750</v>
      </c>
      <c r="J79" s="20" t="s">
        <v>205</v>
      </c>
      <c r="K79" s="22" t="s">
        <v>206</v>
      </c>
      <c r="L79" s="6">
        <v>18.5</v>
      </c>
      <c r="M79" s="8"/>
      <c r="N79" s="8"/>
      <c r="O79" s="23"/>
      <c r="P79" s="8"/>
      <c r="Q79" s="76"/>
    </row>
    <row r="80" spans="2:17" x14ac:dyDescent="0.25">
      <c r="B80" s="22">
        <v>17121</v>
      </c>
      <c r="C80" s="22" t="s">
        <v>3</v>
      </c>
      <c r="D80" s="67">
        <f t="shared" si="5"/>
        <v>13</v>
      </c>
      <c r="E80" s="8"/>
      <c r="F80" s="8"/>
      <c r="G80" s="8"/>
      <c r="H80" s="26"/>
      <c r="I80" s="75">
        <v>750</v>
      </c>
      <c r="J80" s="20" t="s">
        <v>207</v>
      </c>
      <c r="K80" s="22" t="s">
        <v>208</v>
      </c>
      <c r="L80" s="6">
        <v>14.5</v>
      </c>
      <c r="M80" s="8"/>
      <c r="N80" s="8"/>
      <c r="O80" s="23"/>
      <c r="P80" s="8"/>
      <c r="Q80" s="76"/>
    </row>
    <row r="81" spans="2:17" x14ac:dyDescent="0.25">
      <c r="B81" s="22">
        <v>17122</v>
      </c>
      <c r="C81" s="22" t="s">
        <v>3</v>
      </c>
      <c r="D81" s="67">
        <f t="shared" si="5"/>
        <v>14.4</v>
      </c>
      <c r="E81" s="8"/>
      <c r="F81" s="8"/>
      <c r="G81" s="8"/>
      <c r="H81" s="26"/>
      <c r="I81" s="75">
        <v>730</v>
      </c>
      <c r="J81" s="20" t="s">
        <v>209</v>
      </c>
      <c r="K81" s="22" t="s">
        <v>42</v>
      </c>
      <c r="L81" s="6">
        <v>17.5</v>
      </c>
      <c r="M81" s="8"/>
      <c r="N81" s="8"/>
      <c r="O81" s="23"/>
      <c r="P81" s="8"/>
      <c r="Q81" s="76"/>
    </row>
    <row r="82" spans="2:17" x14ac:dyDescent="0.25">
      <c r="B82" s="22">
        <v>17123</v>
      </c>
      <c r="C82" s="22" t="s">
        <v>4</v>
      </c>
      <c r="D82" s="67">
        <f t="shared" si="5"/>
        <v>14.4</v>
      </c>
      <c r="E82" s="8" t="s">
        <v>41</v>
      </c>
      <c r="F82" s="8"/>
      <c r="G82" s="8"/>
      <c r="H82" s="26" t="s">
        <v>168</v>
      </c>
      <c r="I82" s="75">
        <v>750</v>
      </c>
      <c r="J82" s="20" t="s">
        <v>210</v>
      </c>
      <c r="K82" s="22" t="s">
        <v>211</v>
      </c>
      <c r="L82" s="6">
        <v>17</v>
      </c>
      <c r="M82" s="8"/>
      <c r="N82" s="8"/>
      <c r="O82" s="23"/>
      <c r="P82" s="8"/>
      <c r="Q82" s="76"/>
    </row>
    <row r="83" spans="2:17" x14ac:dyDescent="0.25">
      <c r="B83" s="22">
        <v>17124</v>
      </c>
      <c r="C83" s="22"/>
      <c r="D83" s="67">
        <f t="shared" si="5"/>
        <v>0</v>
      </c>
      <c r="E83" s="8"/>
      <c r="F83" s="8"/>
      <c r="G83" s="8"/>
      <c r="H83" s="26"/>
      <c r="I83" s="75">
        <v>750</v>
      </c>
      <c r="J83" s="20" t="s">
        <v>212</v>
      </c>
      <c r="K83" s="22" t="s">
        <v>208</v>
      </c>
      <c r="L83" s="6">
        <v>16.5</v>
      </c>
      <c r="M83" s="8"/>
      <c r="N83" s="8"/>
      <c r="O83" s="23"/>
      <c r="P83" s="8"/>
      <c r="Q83" s="80"/>
    </row>
    <row r="84" spans="2:17" x14ac:dyDescent="0.25">
      <c r="B84" s="22">
        <v>17125</v>
      </c>
      <c r="C84" s="22" t="s">
        <v>4</v>
      </c>
      <c r="D84" s="67">
        <f t="shared" si="5"/>
        <v>16.399999999999999</v>
      </c>
      <c r="E84" s="8"/>
      <c r="F84" s="8"/>
      <c r="G84" s="8"/>
      <c r="H84" s="26" t="s">
        <v>164</v>
      </c>
      <c r="I84" s="75">
        <v>700</v>
      </c>
      <c r="J84" s="20" t="s">
        <v>213</v>
      </c>
      <c r="K84" s="22" t="s">
        <v>211</v>
      </c>
      <c r="L84" s="6">
        <v>13</v>
      </c>
      <c r="M84" s="8"/>
      <c r="N84" s="8"/>
      <c r="O84" s="23"/>
      <c r="P84" s="8"/>
      <c r="Q84" s="80"/>
    </row>
    <row r="85" spans="2:17" x14ac:dyDescent="0.25">
      <c r="B85" s="22">
        <v>17126</v>
      </c>
      <c r="C85" s="22" t="s">
        <v>4</v>
      </c>
      <c r="D85" s="67">
        <f t="shared" si="5"/>
        <v>15.4</v>
      </c>
      <c r="E85" s="8"/>
      <c r="F85" s="8"/>
      <c r="G85" s="8"/>
      <c r="H85" s="26"/>
      <c r="I85" s="75">
        <v>750</v>
      </c>
      <c r="J85" s="20" t="s">
        <v>214</v>
      </c>
      <c r="K85" s="22" t="s">
        <v>211</v>
      </c>
      <c r="L85" s="6">
        <v>17</v>
      </c>
      <c r="M85" s="8"/>
      <c r="N85" s="8"/>
      <c r="O85" s="23"/>
      <c r="P85" s="8"/>
      <c r="Q85" s="80"/>
    </row>
    <row r="86" spans="2:17" x14ac:dyDescent="0.25">
      <c r="B86" s="22">
        <v>17127</v>
      </c>
      <c r="C86" s="22" t="s">
        <v>4</v>
      </c>
      <c r="D86" s="67">
        <f t="shared" si="5"/>
        <v>15</v>
      </c>
      <c r="E86" s="8"/>
      <c r="F86" s="8"/>
      <c r="G86" s="8"/>
      <c r="H86" s="26"/>
      <c r="I86" s="75">
        <v>750</v>
      </c>
      <c r="J86" s="20" t="s">
        <v>215</v>
      </c>
      <c r="K86" s="22" t="s">
        <v>34</v>
      </c>
      <c r="L86" s="6">
        <v>18</v>
      </c>
      <c r="M86" s="8"/>
      <c r="N86" s="8"/>
      <c r="O86" s="23"/>
      <c r="P86" s="8"/>
      <c r="Q86" s="80"/>
    </row>
    <row r="87" spans="2:17" x14ac:dyDescent="0.25">
      <c r="B87" s="22">
        <v>17128</v>
      </c>
      <c r="C87" s="22" t="s">
        <v>3</v>
      </c>
      <c r="D87" s="67">
        <f t="shared" si="5"/>
        <v>15.6</v>
      </c>
      <c r="E87" s="8"/>
      <c r="F87" s="8"/>
      <c r="G87" s="8"/>
      <c r="H87" s="26"/>
      <c r="I87" s="75">
        <v>650</v>
      </c>
      <c r="J87" s="20" t="s">
        <v>216</v>
      </c>
      <c r="K87" s="22" t="s">
        <v>42</v>
      </c>
      <c r="L87" s="6">
        <v>16</v>
      </c>
      <c r="M87" s="8"/>
      <c r="N87" s="8"/>
      <c r="O87" s="23"/>
      <c r="P87" s="8"/>
      <c r="Q87" s="80"/>
    </row>
    <row r="88" spans="2:17" x14ac:dyDescent="0.25">
      <c r="B88" s="22">
        <v>17129</v>
      </c>
      <c r="C88" s="22" t="s">
        <v>129</v>
      </c>
      <c r="D88" s="67">
        <f t="shared" si="5"/>
        <v>13.6</v>
      </c>
      <c r="E88" s="8"/>
      <c r="F88" s="8"/>
      <c r="G88" s="8"/>
      <c r="H88" s="26" t="s">
        <v>166</v>
      </c>
      <c r="I88" s="75">
        <v>720</v>
      </c>
      <c r="J88" s="20" t="s">
        <v>217</v>
      </c>
      <c r="K88" s="22" t="s">
        <v>208</v>
      </c>
      <c r="L88" s="6">
        <v>15.5</v>
      </c>
      <c r="M88" s="8"/>
      <c r="N88" s="8"/>
      <c r="O88" s="23"/>
      <c r="P88" s="8"/>
      <c r="Q88" s="80"/>
    </row>
    <row r="89" spans="2:17" x14ac:dyDescent="0.25">
      <c r="B89" s="22">
        <v>17130</v>
      </c>
      <c r="C89" s="22" t="s">
        <v>129</v>
      </c>
      <c r="D89" s="67">
        <f t="shared" si="5"/>
        <v>14</v>
      </c>
      <c r="E89" s="8"/>
      <c r="F89" s="8"/>
      <c r="G89" s="8"/>
      <c r="H89" s="26" t="s">
        <v>166</v>
      </c>
      <c r="I89" s="75">
        <v>720</v>
      </c>
      <c r="J89" s="20" t="s">
        <v>218</v>
      </c>
      <c r="K89" s="22"/>
      <c r="L89" s="22"/>
      <c r="M89" s="8"/>
      <c r="N89" s="8"/>
      <c r="O89" s="23"/>
      <c r="P89" s="8"/>
      <c r="Q89" s="80"/>
    </row>
    <row r="90" spans="2:17" x14ac:dyDescent="0.25">
      <c r="B90" s="22">
        <v>17131</v>
      </c>
      <c r="C90" s="22" t="s">
        <v>129</v>
      </c>
      <c r="D90" s="67">
        <f t="shared" si="5"/>
        <v>15</v>
      </c>
      <c r="E90" s="8"/>
      <c r="F90" s="8"/>
      <c r="G90" s="8"/>
      <c r="H90" s="26" t="s">
        <v>165</v>
      </c>
      <c r="I90" s="75"/>
      <c r="J90" s="20" t="s">
        <v>219</v>
      </c>
      <c r="K90" s="22"/>
      <c r="L90" s="22"/>
      <c r="M90" s="8"/>
      <c r="N90" s="8"/>
      <c r="O90" s="23"/>
      <c r="P90" s="8"/>
      <c r="Q90" s="80"/>
    </row>
    <row r="91" spans="2:17" x14ac:dyDescent="0.25">
      <c r="B91" s="22">
        <v>17132</v>
      </c>
      <c r="C91" s="22" t="s">
        <v>129</v>
      </c>
      <c r="D91" s="67">
        <f t="shared" si="5"/>
        <v>15</v>
      </c>
      <c r="E91" s="8"/>
      <c r="F91" s="8"/>
      <c r="G91" s="8"/>
      <c r="H91" s="26" t="s">
        <v>165</v>
      </c>
      <c r="I91" s="75">
        <v>820</v>
      </c>
      <c r="J91" s="20" t="s">
        <v>230</v>
      </c>
      <c r="K91" s="22" t="s">
        <v>208</v>
      </c>
      <c r="L91" s="22">
        <v>15.5</v>
      </c>
      <c r="M91" s="8"/>
      <c r="N91" s="8"/>
      <c r="O91" s="23"/>
      <c r="P91" s="8"/>
      <c r="Q91" s="80"/>
    </row>
    <row r="92" spans="2:17" x14ac:dyDescent="0.25">
      <c r="B92" s="22">
        <v>17133</v>
      </c>
      <c r="C92" s="22" t="s">
        <v>4</v>
      </c>
      <c r="D92" s="67">
        <f t="shared" si="5"/>
        <v>19</v>
      </c>
      <c r="E92" s="8"/>
      <c r="F92" s="8"/>
      <c r="G92" s="8"/>
      <c r="H92" s="26"/>
      <c r="I92" s="75">
        <v>770</v>
      </c>
      <c r="J92" s="20" t="s">
        <v>231</v>
      </c>
      <c r="K92" s="22" t="s">
        <v>208</v>
      </c>
      <c r="L92" s="22">
        <v>16</v>
      </c>
      <c r="M92" s="8"/>
      <c r="N92" s="8"/>
      <c r="O92" s="23"/>
      <c r="P92" s="8"/>
      <c r="Q92" s="80"/>
    </row>
    <row r="93" spans="2:17" x14ac:dyDescent="0.25">
      <c r="B93" s="22">
        <v>17134</v>
      </c>
      <c r="C93" s="22" t="s">
        <v>4</v>
      </c>
      <c r="D93" s="67">
        <f t="shared" si="5"/>
        <v>16.600000000000001</v>
      </c>
      <c r="E93" s="8"/>
      <c r="F93" s="8"/>
      <c r="G93" s="8"/>
      <c r="H93" s="26" t="s">
        <v>195</v>
      </c>
      <c r="I93" s="75">
        <v>750</v>
      </c>
      <c r="J93" s="20" t="s">
        <v>232</v>
      </c>
      <c r="K93" s="22" t="s">
        <v>208</v>
      </c>
      <c r="L93" s="22">
        <v>16.5</v>
      </c>
      <c r="M93" s="8"/>
      <c r="N93" s="8"/>
      <c r="O93" s="23"/>
      <c r="P93" s="8"/>
      <c r="Q93" s="80"/>
    </row>
    <row r="94" spans="2:17" x14ac:dyDescent="0.25">
      <c r="B94" s="22">
        <v>17135</v>
      </c>
      <c r="C94" s="22" t="s">
        <v>4</v>
      </c>
      <c r="D94" s="67">
        <f t="shared" si="5"/>
        <v>22</v>
      </c>
      <c r="E94" s="8"/>
      <c r="F94" s="8"/>
      <c r="G94" s="8"/>
      <c r="H94" s="26"/>
      <c r="I94" s="75">
        <v>780</v>
      </c>
      <c r="J94" s="20" t="s">
        <v>233</v>
      </c>
      <c r="K94" s="22" t="s">
        <v>129</v>
      </c>
      <c r="L94" s="22">
        <v>16.600000000000001</v>
      </c>
      <c r="M94" s="8"/>
      <c r="N94" s="8"/>
      <c r="O94" s="23" t="s">
        <v>239</v>
      </c>
      <c r="P94" s="8"/>
      <c r="Q94" s="80"/>
    </row>
    <row r="95" spans="2:17" x14ac:dyDescent="0.25">
      <c r="B95" s="22">
        <v>17136</v>
      </c>
      <c r="C95" s="22" t="s">
        <v>45</v>
      </c>
      <c r="D95" s="67">
        <f t="shared" si="5"/>
        <v>15</v>
      </c>
      <c r="E95" s="8"/>
      <c r="F95" s="8"/>
      <c r="G95" s="8"/>
      <c r="H95" s="26"/>
      <c r="I95" s="75">
        <v>680</v>
      </c>
      <c r="J95" s="20" t="s">
        <v>234</v>
      </c>
      <c r="K95" s="22" t="s">
        <v>243</v>
      </c>
      <c r="L95" s="22"/>
      <c r="M95" s="8"/>
      <c r="N95" s="8"/>
      <c r="O95" s="23"/>
      <c r="P95" s="8"/>
      <c r="Q95" s="80"/>
    </row>
    <row r="96" spans="2:17" x14ac:dyDescent="0.25">
      <c r="B96" s="22">
        <v>17137</v>
      </c>
      <c r="C96" s="22" t="s">
        <v>4</v>
      </c>
      <c r="D96" s="67">
        <f t="shared" si="5"/>
        <v>13</v>
      </c>
      <c r="E96" s="8"/>
      <c r="F96" s="8"/>
      <c r="G96" s="8"/>
      <c r="H96" s="26"/>
      <c r="I96" s="75">
        <v>700</v>
      </c>
      <c r="J96" s="20" t="s">
        <v>235</v>
      </c>
      <c r="K96" s="22"/>
      <c r="L96" s="22"/>
      <c r="M96" s="8"/>
      <c r="N96" s="8"/>
      <c r="O96" s="23"/>
      <c r="P96" s="8"/>
      <c r="Q96" s="80"/>
    </row>
    <row r="97" spans="2:17" x14ac:dyDescent="0.25">
      <c r="B97" s="22">
        <v>17138</v>
      </c>
      <c r="C97" s="22" t="s">
        <v>3</v>
      </c>
      <c r="D97" s="67">
        <f t="shared" si="5"/>
        <v>14</v>
      </c>
      <c r="E97" s="8"/>
      <c r="F97" s="8"/>
      <c r="G97" s="8"/>
      <c r="H97" s="26"/>
      <c r="I97" s="75">
        <v>750</v>
      </c>
      <c r="J97" s="20" t="s">
        <v>236</v>
      </c>
      <c r="K97" s="22"/>
      <c r="L97" s="22"/>
      <c r="M97" s="8"/>
      <c r="N97" s="8"/>
      <c r="O97" s="23"/>
      <c r="P97" s="8"/>
      <c r="Q97" s="80"/>
    </row>
    <row r="98" spans="2:17" x14ac:dyDescent="0.25">
      <c r="B98" s="22">
        <v>17139</v>
      </c>
      <c r="C98" s="22" t="s">
        <v>4</v>
      </c>
      <c r="D98" s="67">
        <v>12</v>
      </c>
      <c r="E98" s="8" t="s">
        <v>75</v>
      </c>
      <c r="F98" s="8"/>
      <c r="G98" s="8"/>
      <c r="H98" s="26" t="s">
        <v>186</v>
      </c>
      <c r="I98" s="75">
        <v>750</v>
      </c>
      <c r="J98" s="20" t="s">
        <v>237</v>
      </c>
      <c r="K98" s="22" t="s">
        <v>34</v>
      </c>
      <c r="L98" s="22">
        <v>15.5</v>
      </c>
      <c r="M98" s="8"/>
      <c r="N98" s="8"/>
      <c r="O98" s="23"/>
      <c r="P98" s="8"/>
      <c r="Q98" s="80"/>
    </row>
    <row r="99" spans="2:17" x14ac:dyDescent="0.25">
      <c r="B99" s="22">
        <v>17140</v>
      </c>
      <c r="C99" s="22" t="s">
        <v>4</v>
      </c>
      <c r="D99" s="67">
        <f t="shared" si="5"/>
        <v>14</v>
      </c>
      <c r="E99" s="8"/>
      <c r="F99" s="8"/>
      <c r="G99" s="8"/>
      <c r="H99" s="26"/>
      <c r="I99" s="75">
        <v>950</v>
      </c>
      <c r="J99" s="20" t="s">
        <v>238</v>
      </c>
      <c r="K99" s="22"/>
      <c r="L99" s="22"/>
      <c r="M99" s="8"/>
      <c r="N99" s="8"/>
      <c r="O99" s="23"/>
      <c r="P99" s="8"/>
      <c r="Q99" s="80"/>
    </row>
    <row r="100" spans="2:17" x14ac:dyDescent="0.25">
      <c r="B100" s="22">
        <v>17141</v>
      </c>
      <c r="C100" s="22" t="s">
        <v>3</v>
      </c>
      <c r="D100" s="67">
        <f t="shared" si="5"/>
        <v>14</v>
      </c>
      <c r="E100" s="8"/>
      <c r="F100" s="8"/>
      <c r="G100" s="8"/>
      <c r="H100" s="26"/>
      <c r="I100" s="75">
        <v>830</v>
      </c>
      <c r="J100" s="20"/>
      <c r="K100" s="22"/>
      <c r="L100" s="22"/>
      <c r="M100" s="8"/>
      <c r="N100" s="8"/>
      <c r="O100" s="23"/>
      <c r="P100" s="8"/>
      <c r="Q100" s="80"/>
    </row>
    <row r="101" spans="2:17" x14ac:dyDescent="0.25">
      <c r="B101" s="22">
        <v>17142</v>
      </c>
      <c r="C101" s="22" t="s">
        <v>3</v>
      </c>
      <c r="D101" s="67">
        <f t="shared" si="5"/>
        <v>14</v>
      </c>
      <c r="E101" s="8"/>
      <c r="F101" s="8"/>
      <c r="G101" s="8"/>
      <c r="H101" s="26"/>
      <c r="I101" s="75">
        <v>1100</v>
      </c>
      <c r="J101" s="20"/>
      <c r="K101" s="22"/>
      <c r="L101" s="22"/>
      <c r="M101" s="8"/>
      <c r="N101" s="8"/>
      <c r="O101" s="23"/>
      <c r="P101" s="8"/>
      <c r="Q101" s="80"/>
    </row>
    <row r="102" spans="2:17" x14ac:dyDescent="0.25">
      <c r="B102" s="22">
        <v>17143</v>
      </c>
      <c r="C102" s="22" t="s">
        <v>156</v>
      </c>
      <c r="D102" s="67">
        <f t="shared" si="5"/>
        <v>16</v>
      </c>
      <c r="E102" s="8"/>
      <c r="F102" s="8"/>
      <c r="G102" s="8"/>
      <c r="H102" s="26"/>
      <c r="I102" s="75">
        <v>750</v>
      </c>
      <c r="J102" s="20"/>
      <c r="K102" s="22"/>
      <c r="L102" s="22"/>
      <c r="M102" s="8"/>
      <c r="N102" s="8"/>
      <c r="O102" s="23"/>
      <c r="P102" s="8"/>
      <c r="Q102" s="80"/>
    </row>
    <row r="103" spans="2:17" x14ac:dyDescent="0.25">
      <c r="B103" s="22">
        <v>17144</v>
      </c>
      <c r="C103" s="22" t="s">
        <v>3</v>
      </c>
      <c r="D103" s="67">
        <v>13</v>
      </c>
      <c r="E103" s="8"/>
      <c r="F103" s="8"/>
      <c r="G103" s="8"/>
      <c r="H103" s="26"/>
      <c r="I103" s="75">
        <v>650</v>
      </c>
      <c r="J103" s="20"/>
      <c r="K103" s="22"/>
      <c r="L103" s="22"/>
      <c r="M103" s="8"/>
      <c r="N103" s="8"/>
      <c r="O103" s="23"/>
      <c r="P103" s="8"/>
      <c r="Q103" s="80"/>
    </row>
    <row r="104" spans="2:17" x14ac:dyDescent="0.25">
      <c r="B104" s="22">
        <v>17145</v>
      </c>
      <c r="C104" s="22" t="s">
        <v>129</v>
      </c>
      <c r="D104" s="67">
        <f t="shared" si="5"/>
        <v>18.600000000000001</v>
      </c>
      <c r="E104" s="8"/>
      <c r="F104" s="8"/>
      <c r="G104" s="8"/>
      <c r="H104" s="26" t="s">
        <v>170</v>
      </c>
      <c r="I104" s="75">
        <v>700</v>
      </c>
      <c r="J104" s="20"/>
      <c r="K104" s="22"/>
      <c r="L104" s="22"/>
      <c r="M104" s="8"/>
      <c r="N104" s="8"/>
      <c r="O104" s="23"/>
      <c r="P104" s="8"/>
      <c r="Q104" s="80"/>
    </row>
    <row r="105" spans="2:17" x14ac:dyDescent="0.25">
      <c r="B105" s="22">
        <v>17146</v>
      </c>
      <c r="C105" s="22"/>
      <c r="D105" s="67">
        <f t="shared" si="5"/>
        <v>0</v>
      </c>
      <c r="E105" s="8"/>
      <c r="F105" s="8"/>
      <c r="G105" s="8"/>
      <c r="H105" s="26"/>
      <c r="I105" s="75"/>
      <c r="J105" s="20"/>
      <c r="K105" s="22"/>
      <c r="L105" s="22"/>
      <c r="M105" s="8"/>
      <c r="N105" s="8"/>
      <c r="O105" s="23"/>
      <c r="P105" s="8"/>
      <c r="Q105" s="80"/>
    </row>
    <row r="106" spans="2:17" x14ac:dyDescent="0.25">
      <c r="B106" s="22">
        <v>17147</v>
      </c>
      <c r="C106" s="22" t="s">
        <v>129</v>
      </c>
      <c r="D106" s="67">
        <f t="shared" si="5"/>
        <v>14</v>
      </c>
      <c r="E106" s="8"/>
      <c r="F106" s="8"/>
      <c r="G106" s="8"/>
      <c r="H106" s="26" t="s">
        <v>166</v>
      </c>
      <c r="I106" s="75">
        <v>700</v>
      </c>
      <c r="J106" s="20"/>
      <c r="K106" s="22"/>
      <c r="L106" s="22"/>
      <c r="M106" s="8"/>
      <c r="N106" s="8"/>
      <c r="O106" s="23"/>
      <c r="P106" s="8"/>
      <c r="Q106" s="80"/>
    </row>
    <row r="107" spans="2:17" x14ac:dyDescent="0.25">
      <c r="B107" s="22">
        <v>17148</v>
      </c>
      <c r="C107" s="22" t="s">
        <v>3</v>
      </c>
      <c r="D107" s="67">
        <f t="shared" si="5"/>
        <v>14</v>
      </c>
      <c r="E107" s="8"/>
      <c r="F107" s="8"/>
      <c r="G107" s="8"/>
      <c r="H107" s="26"/>
      <c r="I107" s="75">
        <v>700</v>
      </c>
      <c r="J107" s="20"/>
      <c r="K107" s="22"/>
      <c r="L107" s="22"/>
      <c r="M107" s="8"/>
      <c r="N107" s="8"/>
      <c r="O107" s="23"/>
      <c r="P107" s="8"/>
      <c r="Q107" s="80"/>
    </row>
    <row r="108" spans="2:17" x14ac:dyDescent="0.25">
      <c r="B108" s="22">
        <v>17149</v>
      </c>
      <c r="C108" s="22" t="s">
        <v>3</v>
      </c>
      <c r="D108" s="67">
        <f t="shared" si="5"/>
        <v>17</v>
      </c>
      <c r="E108" s="8"/>
      <c r="F108" s="8"/>
      <c r="G108" s="8"/>
      <c r="H108" s="26"/>
      <c r="I108" s="75">
        <v>700</v>
      </c>
      <c r="J108" s="20"/>
      <c r="K108" s="22"/>
      <c r="L108" s="22"/>
      <c r="M108" s="8"/>
      <c r="N108" s="8"/>
      <c r="O108" s="23"/>
      <c r="P108" s="8"/>
      <c r="Q108" s="80"/>
    </row>
    <row r="109" spans="2:17" x14ac:dyDescent="0.25">
      <c r="B109" s="22">
        <v>17150</v>
      </c>
      <c r="C109" s="22"/>
      <c r="D109" s="67">
        <f t="shared" si="5"/>
        <v>0</v>
      </c>
      <c r="E109" s="8"/>
      <c r="F109" s="8"/>
      <c r="G109" s="8"/>
      <c r="H109" s="26"/>
      <c r="I109" s="75">
        <v>800</v>
      </c>
      <c r="J109" s="20"/>
      <c r="K109" s="22"/>
      <c r="L109" s="22"/>
      <c r="M109" s="8"/>
      <c r="N109" s="8"/>
      <c r="O109" s="23"/>
      <c r="P109" s="8"/>
      <c r="Q109" s="80"/>
    </row>
    <row r="110" spans="2:17" x14ac:dyDescent="0.25">
      <c r="B110" s="22">
        <v>17151</v>
      </c>
      <c r="C110" s="22" t="s">
        <v>3</v>
      </c>
      <c r="D110" s="67">
        <v>15</v>
      </c>
      <c r="E110" s="8"/>
      <c r="F110" s="8"/>
      <c r="G110" s="8"/>
      <c r="H110" s="26"/>
      <c r="I110" s="75"/>
      <c r="J110" s="20"/>
      <c r="K110" s="22"/>
      <c r="L110" s="22"/>
      <c r="M110" s="8"/>
      <c r="N110" s="8"/>
      <c r="O110" s="23"/>
      <c r="P110" s="8"/>
      <c r="Q110" s="80"/>
    </row>
    <row r="111" spans="2:17" x14ac:dyDescent="0.25">
      <c r="B111" s="22">
        <v>17152</v>
      </c>
      <c r="C111" s="22" t="s">
        <v>45</v>
      </c>
      <c r="D111" s="67">
        <v>13</v>
      </c>
      <c r="E111" s="8"/>
      <c r="F111" s="8"/>
      <c r="G111" s="23" t="s">
        <v>174</v>
      </c>
      <c r="H111" s="26"/>
      <c r="I111" s="75">
        <v>930</v>
      </c>
      <c r="J111" s="20"/>
      <c r="K111" s="22"/>
      <c r="L111" s="22"/>
      <c r="M111" s="8"/>
      <c r="N111" s="8"/>
      <c r="O111" s="23"/>
      <c r="P111" s="8"/>
      <c r="Q111" s="80"/>
    </row>
    <row r="112" spans="2:17" x14ac:dyDescent="0.25">
      <c r="B112" s="22">
        <v>17153</v>
      </c>
      <c r="C112" s="22" t="s">
        <v>45</v>
      </c>
      <c r="D112" s="67">
        <v>18</v>
      </c>
      <c r="E112" s="8"/>
      <c r="F112" s="8"/>
      <c r="G112" s="8"/>
      <c r="H112" s="26"/>
      <c r="I112" s="75"/>
      <c r="J112" s="20"/>
      <c r="K112" s="22"/>
      <c r="L112" s="22"/>
      <c r="M112" s="8"/>
      <c r="N112" s="8"/>
      <c r="O112" s="23"/>
      <c r="P112" s="8"/>
      <c r="Q112" s="80"/>
    </row>
    <row r="113" spans="2:9" x14ac:dyDescent="0.25">
      <c r="B113" s="22">
        <v>17154</v>
      </c>
      <c r="C113" s="22" t="s">
        <v>3</v>
      </c>
      <c r="D113" s="67">
        <v>12</v>
      </c>
      <c r="E113" s="8"/>
      <c r="F113" s="8"/>
      <c r="G113" s="8"/>
      <c r="H113" s="26"/>
      <c r="I113" s="75">
        <v>700</v>
      </c>
    </row>
    <row r="114" spans="2:9" x14ac:dyDescent="0.25">
      <c r="B114" s="22">
        <v>17155</v>
      </c>
      <c r="C114" s="22" t="s">
        <v>3</v>
      </c>
      <c r="D114" s="67">
        <f t="shared" si="5"/>
        <v>14</v>
      </c>
      <c r="E114" s="8"/>
      <c r="F114" s="8"/>
      <c r="G114" s="8"/>
      <c r="H114" s="26"/>
      <c r="I114" s="75">
        <v>700</v>
      </c>
    </row>
    <row r="115" spans="2:9" x14ac:dyDescent="0.25">
      <c r="B115" s="22">
        <v>17156</v>
      </c>
      <c r="C115" s="22" t="s">
        <v>47</v>
      </c>
      <c r="D115" s="67">
        <v>14</v>
      </c>
      <c r="E115" s="8"/>
      <c r="F115" s="8"/>
      <c r="G115" s="8"/>
      <c r="H115" s="26"/>
      <c r="I115" s="75">
        <v>850</v>
      </c>
    </row>
    <row r="116" spans="2:9" x14ac:dyDescent="0.25">
      <c r="B116" s="22">
        <v>17157</v>
      </c>
      <c r="C116" s="22" t="s">
        <v>45</v>
      </c>
      <c r="D116" s="67">
        <v>13</v>
      </c>
      <c r="E116" s="8"/>
      <c r="F116" s="8"/>
      <c r="G116" s="8"/>
      <c r="H116" s="26"/>
      <c r="I116" s="75"/>
    </row>
    <row r="117" spans="2:9" x14ac:dyDescent="0.25">
      <c r="B117" s="22">
        <v>17158</v>
      </c>
      <c r="C117" s="22" t="s">
        <v>45</v>
      </c>
      <c r="D117" s="67">
        <v>13</v>
      </c>
      <c r="E117" s="8"/>
      <c r="F117" s="8"/>
      <c r="G117" s="8"/>
      <c r="H117" s="26"/>
      <c r="I117" s="75"/>
    </row>
    <row r="118" spans="2:9" x14ac:dyDescent="0.25">
      <c r="B118" s="22">
        <v>17159</v>
      </c>
      <c r="C118" s="22" t="s">
        <v>129</v>
      </c>
      <c r="D118" s="67">
        <v>14</v>
      </c>
      <c r="E118" s="8"/>
      <c r="F118" s="8"/>
      <c r="G118" s="8"/>
      <c r="H118" s="26" t="s">
        <v>172</v>
      </c>
      <c r="I118" s="75"/>
    </row>
    <row r="119" spans="2:9" x14ac:dyDescent="0.25">
      <c r="B119" s="22">
        <v>17160</v>
      </c>
      <c r="C119" s="22" t="s">
        <v>42</v>
      </c>
      <c r="D119" s="67">
        <v>15</v>
      </c>
      <c r="E119" s="8"/>
      <c r="F119" s="8"/>
      <c r="G119" s="8"/>
      <c r="H119" s="26"/>
      <c r="I119" s="75"/>
    </row>
    <row r="120" spans="2:9" x14ac:dyDescent="0.25">
      <c r="B120" s="22">
        <v>17161</v>
      </c>
      <c r="C120" s="22"/>
      <c r="D120" s="67">
        <f t="shared" si="5"/>
        <v>0</v>
      </c>
      <c r="E120" s="8"/>
      <c r="F120" s="8"/>
      <c r="G120" s="8"/>
      <c r="H120" s="26"/>
      <c r="I120" s="75"/>
    </row>
    <row r="121" spans="2:9" x14ac:dyDescent="0.25">
      <c r="B121" s="22">
        <v>17162</v>
      </c>
      <c r="C121" s="22" t="s">
        <v>3</v>
      </c>
      <c r="D121" s="79">
        <v>15</v>
      </c>
      <c r="E121" s="8"/>
      <c r="F121" s="8"/>
      <c r="G121" s="8"/>
      <c r="H121" s="26"/>
      <c r="I121" s="75">
        <v>700</v>
      </c>
    </row>
    <row r="122" spans="2:9" x14ac:dyDescent="0.25">
      <c r="B122" s="22">
        <v>17163</v>
      </c>
      <c r="C122" s="22" t="s">
        <v>45</v>
      </c>
      <c r="D122" s="79">
        <v>13</v>
      </c>
      <c r="E122" s="8"/>
      <c r="F122" s="8"/>
      <c r="G122" s="8"/>
      <c r="H122" s="26"/>
      <c r="I122" s="75"/>
    </row>
    <row r="123" spans="2:9" x14ac:dyDescent="0.25">
      <c r="B123" s="22">
        <v>17164</v>
      </c>
      <c r="C123" s="22" t="s">
        <v>3</v>
      </c>
      <c r="D123" s="79">
        <v>17</v>
      </c>
      <c r="E123" s="8"/>
      <c r="F123" s="8"/>
      <c r="G123" s="8"/>
      <c r="H123" s="26"/>
      <c r="I123" s="75"/>
    </row>
    <row r="124" spans="2:9" x14ac:dyDescent="0.25">
      <c r="B124" s="22">
        <v>17165</v>
      </c>
      <c r="C124" s="22" t="s">
        <v>3</v>
      </c>
      <c r="D124" s="79">
        <v>16</v>
      </c>
      <c r="E124" s="8"/>
      <c r="F124" s="8"/>
      <c r="G124" s="8"/>
      <c r="H124" s="26"/>
      <c r="I124" s="75"/>
    </row>
    <row r="125" spans="2:9" x14ac:dyDescent="0.25">
      <c r="B125" s="22">
        <v>17166</v>
      </c>
      <c r="C125" s="22"/>
      <c r="D125" s="79"/>
      <c r="E125" s="8"/>
      <c r="F125" s="8"/>
      <c r="G125" s="8"/>
      <c r="H125" s="26"/>
      <c r="I125" s="75"/>
    </row>
    <row r="126" spans="2:9" x14ac:dyDescent="0.25">
      <c r="B126" s="22">
        <v>17167</v>
      </c>
      <c r="C126" s="22" t="s">
        <v>3</v>
      </c>
      <c r="D126" s="79">
        <v>14</v>
      </c>
      <c r="E126" s="8"/>
      <c r="F126" s="8"/>
      <c r="G126" s="8"/>
      <c r="H126" s="26" t="s">
        <v>197</v>
      </c>
      <c r="I126" s="75"/>
    </row>
    <row r="127" spans="2:9" x14ac:dyDescent="0.25">
      <c r="B127" s="22">
        <v>17168</v>
      </c>
      <c r="C127" s="22" t="s">
        <v>3</v>
      </c>
      <c r="D127" s="79">
        <v>14.5</v>
      </c>
      <c r="E127" s="8"/>
      <c r="F127" s="8"/>
      <c r="G127" s="8"/>
      <c r="H127" s="26"/>
      <c r="I127" s="75"/>
    </row>
    <row r="128" spans="2:9" x14ac:dyDescent="0.25">
      <c r="B128" s="22">
        <v>17169</v>
      </c>
      <c r="C128" s="22" t="s">
        <v>3</v>
      </c>
      <c r="D128" s="79">
        <v>13</v>
      </c>
      <c r="E128" s="8"/>
      <c r="F128" s="8"/>
      <c r="G128" s="8"/>
      <c r="H128" s="26"/>
      <c r="I128" s="80"/>
    </row>
    <row r="129" spans="2:9" x14ac:dyDescent="0.25">
      <c r="B129" s="22">
        <v>17170</v>
      </c>
      <c r="C129" s="22"/>
      <c r="D129" s="79"/>
      <c r="E129" s="8"/>
      <c r="F129" s="8"/>
      <c r="G129" s="8"/>
      <c r="H129" s="26"/>
      <c r="I129" s="80"/>
    </row>
    <row r="130" spans="2:9" x14ac:dyDescent="0.25">
      <c r="B130" s="22">
        <v>17171</v>
      </c>
      <c r="C130" s="22" t="s">
        <v>42</v>
      </c>
      <c r="D130" s="79">
        <v>15</v>
      </c>
      <c r="E130" s="8"/>
      <c r="F130" s="8"/>
      <c r="G130" s="8"/>
      <c r="H130" s="26"/>
      <c r="I130" s="80"/>
    </row>
    <row r="131" spans="2:9" x14ac:dyDescent="0.25">
      <c r="B131" s="22">
        <v>17172</v>
      </c>
      <c r="C131" s="22" t="s">
        <v>3</v>
      </c>
      <c r="D131" s="79">
        <v>11.5</v>
      </c>
      <c r="E131" s="8"/>
      <c r="F131" s="8"/>
      <c r="G131" s="8"/>
      <c r="H131" s="26"/>
      <c r="I131" s="80"/>
    </row>
    <row r="132" spans="2:9" x14ac:dyDescent="0.25">
      <c r="B132" s="22">
        <v>17173</v>
      </c>
      <c r="C132" s="22" t="s">
        <v>3</v>
      </c>
      <c r="D132" s="79">
        <v>12.5</v>
      </c>
      <c r="E132" s="8"/>
      <c r="F132" s="8"/>
      <c r="G132" s="8"/>
      <c r="H132" s="26"/>
      <c r="I132" s="80"/>
    </row>
    <row r="133" spans="2:9" x14ac:dyDescent="0.25">
      <c r="B133" s="22">
        <v>17174</v>
      </c>
      <c r="C133" s="22"/>
      <c r="D133" s="79"/>
      <c r="E133" s="8"/>
      <c r="F133" s="8"/>
      <c r="G133" s="8"/>
      <c r="H133" s="26"/>
      <c r="I133" s="80"/>
    </row>
    <row r="134" spans="2:9" x14ac:dyDescent="0.25">
      <c r="B134" s="22">
        <v>17175</v>
      </c>
      <c r="C134" s="22" t="s">
        <v>3</v>
      </c>
      <c r="D134" s="79">
        <v>20</v>
      </c>
      <c r="E134" s="8"/>
      <c r="F134" s="8"/>
      <c r="G134" s="8"/>
      <c r="H134" s="26"/>
      <c r="I134" s="80"/>
    </row>
    <row r="135" spans="2:9" x14ac:dyDescent="0.25">
      <c r="B135" s="22">
        <v>17176</v>
      </c>
      <c r="C135" s="22" t="s">
        <v>3</v>
      </c>
      <c r="D135" s="79">
        <v>13</v>
      </c>
      <c r="E135" s="8"/>
      <c r="F135" s="8"/>
      <c r="G135" s="8"/>
      <c r="H135" s="26"/>
      <c r="I135" s="80"/>
    </row>
    <row r="136" spans="2:9" x14ac:dyDescent="0.25">
      <c r="B136" s="22">
        <v>17177</v>
      </c>
      <c r="C136" s="22" t="s">
        <v>3</v>
      </c>
      <c r="D136" s="79">
        <v>17</v>
      </c>
      <c r="E136" s="8"/>
      <c r="F136" s="8"/>
      <c r="G136" s="8"/>
      <c r="H136" s="26"/>
      <c r="I136" s="80"/>
    </row>
    <row r="137" spans="2:9" x14ac:dyDescent="0.25">
      <c r="B137" s="22"/>
      <c r="C137" s="22"/>
      <c r="D137" s="79"/>
      <c r="E137" s="8"/>
      <c r="F137" s="8"/>
      <c r="G137" s="8"/>
      <c r="H137" s="26"/>
      <c r="I137" s="80"/>
    </row>
    <row r="138" spans="2:9" x14ac:dyDescent="0.25">
      <c r="B138" s="22"/>
      <c r="C138" s="22"/>
      <c r="D138" s="79"/>
      <c r="E138" s="8"/>
      <c r="F138" s="8"/>
      <c r="G138" s="8"/>
      <c r="H138" s="26"/>
      <c r="I138" s="80"/>
    </row>
    <row r="139" spans="2:9" x14ac:dyDescent="0.25">
      <c r="B139" s="22"/>
      <c r="C139" s="22"/>
      <c r="D139" s="79"/>
      <c r="E139" s="8"/>
      <c r="F139" s="8"/>
      <c r="G139" s="8"/>
      <c r="H139" s="26"/>
      <c r="I139" s="80"/>
    </row>
    <row r="140" spans="2:9" x14ac:dyDescent="0.25">
      <c r="I140" s="80"/>
    </row>
    <row r="141" spans="2:9" x14ac:dyDescent="0.25">
      <c r="I141" s="80"/>
    </row>
  </sheetData>
  <mergeCells count="4">
    <mergeCell ref="J6:J7"/>
    <mergeCell ref="K6:K7"/>
    <mergeCell ref="L6:L7"/>
    <mergeCell ref="M6:P8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9"/>
  <sheetViews>
    <sheetView topLeftCell="A3" workbookViewId="0">
      <selection activeCell="H12" sqref="H12"/>
    </sheetView>
  </sheetViews>
  <sheetFormatPr defaultRowHeight="15" x14ac:dyDescent="0.25"/>
  <cols>
    <col min="1" max="5" width="9.140625" style="27"/>
    <col min="6" max="6" width="10.7109375" style="27" customWidth="1"/>
    <col min="7" max="7" width="10.85546875" style="27" customWidth="1"/>
    <col min="8" max="8" width="9.140625" style="77"/>
    <col min="9" max="16384" width="9.140625" style="27"/>
  </cols>
  <sheetData>
    <row r="1" spans="1:8" x14ac:dyDescent="0.25">
      <c r="A1" s="126" t="s">
        <v>80</v>
      </c>
      <c r="B1" s="127"/>
      <c r="C1" s="127"/>
      <c r="D1" s="127"/>
      <c r="E1" s="127"/>
      <c r="F1" s="127"/>
      <c r="G1" s="128"/>
    </row>
    <row r="2" spans="1:8" x14ac:dyDescent="0.25">
      <c r="A2" s="129"/>
      <c r="B2" s="130"/>
      <c r="C2" s="130"/>
      <c r="D2" s="130"/>
      <c r="E2" s="130"/>
      <c r="F2" s="130"/>
      <c r="G2" s="131"/>
    </row>
    <row r="3" spans="1:8" x14ac:dyDescent="0.25">
      <c r="A3" s="132"/>
      <c r="B3" s="133"/>
      <c r="C3" s="133"/>
      <c r="D3" s="133"/>
      <c r="E3" s="133"/>
      <c r="F3" s="133"/>
      <c r="G3" s="134"/>
    </row>
    <row r="4" spans="1:8" x14ac:dyDescent="0.25">
      <c r="A4" s="28"/>
      <c r="B4" s="29"/>
      <c r="C4" s="29"/>
    </row>
    <row r="5" spans="1:8" x14ac:dyDescent="0.25">
      <c r="A5" s="135" t="s">
        <v>14</v>
      </c>
      <c r="B5" s="137" t="s">
        <v>0</v>
      </c>
      <c r="C5" s="139" t="s">
        <v>1</v>
      </c>
      <c r="D5" s="141" t="s">
        <v>5</v>
      </c>
      <c r="E5" s="142"/>
      <c r="F5" s="142"/>
      <c r="G5" s="143"/>
    </row>
    <row r="6" spans="1:8" x14ac:dyDescent="0.25">
      <c r="A6" s="136"/>
      <c r="B6" s="138"/>
      <c r="C6" s="140"/>
      <c r="D6" s="144"/>
      <c r="E6" s="145"/>
      <c r="F6" s="145"/>
      <c r="G6" s="146"/>
    </row>
    <row r="7" spans="1:8" x14ac:dyDescent="0.25">
      <c r="A7" s="30" t="s">
        <v>2</v>
      </c>
      <c r="B7" s="31"/>
      <c r="C7" s="31" t="s">
        <v>159</v>
      </c>
      <c r="D7" s="147"/>
      <c r="E7" s="148"/>
      <c r="F7" s="148"/>
      <c r="G7" s="149"/>
    </row>
    <row r="8" spans="1:8" x14ac:dyDescent="0.25">
      <c r="A8" s="30" t="s">
        <v>81</v>
      </c>
      <c r="B8" s="31" t="s">
        <v>79</v>
      </c>
      <c r="C8" s="31">
        <f>H8/50</f>
        <v>5.6</v>
      </c>
      <c r="D8" s="32" t="s">
        <v>82</v>
      </c>
      <c r="E8" s="32"/>
      <c r="F8" s="32"/>
      <c r="G8" s="32"/>
      <c r="H8" s="78">
        <v>280</v>
      </c>
    </row>
    <row r="9" spans="1:8" x14ac:dyDescent="0.25">
      <c r="A9" s="30" t="s">
        <v>81</v>
      </c>
      <c r="B9" s="31" t="s">
        <v>79</v>
      </c>
      <c r="C9" s="31">
        <f t="shared" ref="C9:C11" si="0">H9/50</f>
        <v>6.6</v>
      </c>
      <c r="D9" s="32" t="s">
        <v>83</v>
      </c>
      <c r="E9" s="32"/>
      <c r="F9" s="32"/>
      <c r="G9" s="32"/>
      <c r="H9" s="78">
        <v>330</v>
      </c>
    </row>
    <row r="10" spans="1:8" x14ac:dyDescent="0.25">
      <c r="A10" s="30" t="s">
        <v>84</v>
      </c>
      <c r="B10" s="31" t="s">
        <v>79</v>
      </c>
      <c r="C10" s="31">
        <f t="shared" si="0"/>
        <v>5.6</v>
      </c>
      <c r="D10" s="32" t="s">
        <v>82</v>
      </c>
      <c r="E10" s="32"/>
      <c r="F10" s="32"/>
      <c r="G10" s="32"/>
      <c r="H10" s="78">
        <v>280</v>
      </c>
    </row>
    <row r="11" spans="1:8" x14ac:dyDescent="0.25">
      <c r="A11" s="30" t="s">
        <v>84</v>
      </c>
      <c r="B11" s="31" t="s">
        <v>79</v>
      </c>
      <c r="C11" s="31">
        <f t="shared" si="0"/>
        <v>6.6</v>
      </c>
      <c r="D11" s="32" t="s">
        <v>83</v>
      </c>
      <c r="E11" s="32"/>
      <c r="F11" s="32"/>
      <c r="G11" s="32"/>
      <c r="H11" s="78">
        <v>330</v>
      </c>
    </row>
    <row r="12" spans="1:8" x14ac:dyDescent="0.25">
      <c r="A12" s="30"/>
      <c r="B12" s="31"/>
      <c r="C12" s="31"/>
      <c r="D12" s="32"/>
      <c r="E12" s="32"/>
      <c r="F12" s="32"/>
      <c r="G12" s="32"/>
    </row>
    <row r="13" spans="1:8" x14ac:dyDescent="0.25">
      <c r="A13" s="30"/>
      <c r="B13" s="31"/>
      <c r="C13" s="31"/>
      <c r="D13" s="32"/>
      <c r="E13" s="32"/>
      <c r="F13" s="32"/>
      <c r="G13" s="32"/>
    </row>
    <row r="14" spans="1:8" x14ac:dyDescent="0.25">
      <c r="A14" s="30"/>
      <c r="B14" s="31"/>
      <c r="C14" s="31"/>
      <c r="D14" s="32"/>
      <c r="E14" s="32"/>
      <c r="F14" s="32"/>
      <c r="G14" s="32"/>
    </row>
    <row r="15" spans="1:8" x14ac:dyDescent="0.25">
      <c r="A15" s="30"/>
      <c r="B15" s="31"/>
      <c r="C15" s="31"/>
      <c r="D15" s="32"/>
      <c r="E15" s="32"/>
      <c r="F15" s="32"/>
      <c r="G15" s="32"/>
    </row>
    <row r="16" spans="1:8" x14ac:dyDescent="0.25">
      <c r="A16" s="30"/>
      <c r="B16" s="31"/>
      <c r="C16" s="31"/>
      <c r="D16" s="32"/>
      <c r="E16" s="32"/>
      <c r="F16" s="32"/>
      <c r="G16" s="32"/>
    </row>
    <row r="17" spans="1:7" x14ac:dyDescent="0.25">
      <c r="A17" s="30"/>
      <c r="B17" s="31"/>
      <c r="C17" s="31"/>
      <c r="D17" s="32"/>
      <c r="E17" s="32"/>
      <c r="F17" s="32"/>
      <c r="G17" s="32"/>
    </row>
    <row r="18" spans="1:7" x14ac:dyDescent="0.25">
      <c r="A18" s="30"/>
      <c r="B18" s="31"/>
      <c r="C18" s="31"/>
      <c r="D18" s="32"/>
      <c r="E18" s="32"/>
      <c r="F18" s="32"/>
      <c r="G18" s="32"/>
    </row>
    <row r="19" spans="1:7" x14ac:dyDescent="0.25">
      <c r="A19" s="30"/>
      <c r="B19" s="31"/>
      <c r="C19" s="31"/>
      <c r="D19" s="32"/>
      <c r="E19" s="32"/>
      <c r="F19" s="32"/>
      <c r="G19" s="32"/>
    </row>
    <row r="20" spans="1:7" x14ac:dyDescent="0.25">
      <c r="A20" s="30"/>
      <c r="B20" s="31"/>
      <c r="C20" s="31"/>
      <c r="D20" s="32"/>
      <c r="E20" s="32"/>
      <c r="F20" s="32"/>
      <c r="G20" s="32"/>
    </row>
    <row r="21" spans="1:7" x14ac:dyDescent="0.25">
      <c r="A21" s="30"/>
      <c r="B21" s="31"/>
      <c r="C21" s="31"/>
      <c r="D21" s="32"/>
      <c r="E21" s="32"/>
      <c r="F21" s="32"/>
      <c r="G21" s="32"/>
    </row>
    <row r="22" spans="1:7" x14ac:dyDescent="0.25">
      <c r="A22" s="30"/>
      <c r="B22" s="31"/>
      <c r="C22" s="31"/>
      <c r="D22" s="32"/>
      <c r="E22" s="32"/>
      <c r="F22" s="32"/>
      <c r="G22" s="32"/>
    </row>
    <row r="23" spans="1:7" x14ac:dyDescent="0.25">
      <c r="A23" s="30"/>
      <c r="B23" s="31"/>
      <c r="C23" s="31"/>
      <c r="D23" s="32"/>
      <c r="E23" s="32"/>
      <c r="F23" s="32"/>
      <c r="G23" s="32"/>
    </row>
    <row r="24" spans="1:7" x14ac:dyDescent="0.25">
      <c r="A24" s="30"/>
      <c r="B24" s="31"/>
      <c r="C24" s="31"/>
      <c r="D24" s="32"/>
      <c r="E24" s="32"/>
      <c r="F24" s="32"/>
      <c r="G24" s="32"/>
    </row>
    <row r="25" spans="1:7" x14ac:dyDescent="0.25">
      <c r="A25" s="30"/>
      <c r="B25" s="31"/>
      <c r="C25" s="31"/>
      <c r="D25" s="32"/>
      <c r="E25" s="32"/>
      <c r="F25" s="32"/>
      <c r="G25" s="32"/>
    </row>
    <row r="26" spans="1:7" x14ac:dyDescent="0.25">
      <c r="A26" s="30"/>
      <c r="B26" s="31"/>
      <c r="C26" s="31"/>
      <c r="D26" s="32"/>
      <c r="E26" s="32"/>
      <c r="F26" s="32"/>
      <c r="G26" s="32"/>
    </row>
    <row r="27" spans="1:7" x14ac:dyDescent="0.25">
      <c r="A27" s="30"/>
      <c r="B27" s="31"/>
      <c r="C27" s="31"/>
      <c r="D27" s="32"/>
      <c r="E27" s="32"/>
      <c r="F27" s="32"/>
      <c r="G27" s="32"/>
    </row>
    <row r="28" spans="1:7" x14ac:dyDescent="0.25">
      <c r="A28" s="30"/>
      <c r="B28" s="31"/>
      <c r="C28" s="31"/>
      <c r="D28" s="32"/>
      <c r="E28" s="32"/>
      <c r="F28" s="32"/>
      <c r="G28" s="32"/>
    </row>
    <row r="29" spans="1:7" x14ac:dyDescent="0.25">
      <c r="A29" s="30"/>
      <c r="B29" s="31"/>
      <c r="C29" s="31"/>
      <c r="D29" s="32"/>
      <c r="E29" s="32"/>
      <c r="F29" s="32"/>
      <c r="G29" s="32"/>
    </row>
    <row r="30" spans="1:7" x14ac:dyDescent="0.25">
      <c r="A30" s="30"/>
      <c r="B30" s="31"/>
      <c r="C30" s="31"/>
      <c r="D30" s="32"/>
      <c r="E30" s="32"/>
      <c r="F30" s="32"/>
      <c r="G30" s="32"/>
    </row>
    <row r="31" spans="1:7" x14ac:dyDescent="0.25">
      <c r="A31" s="30"/>
      <c r="B31" s="31"/>
      <c r="C31" s="31"/>
      <c r="D31" s="32"/>
      <c r="E31" s="32"/>
      <c r="F31" s="32"/>
      <c r="G31" s="32"/>
    </row>
    <row r="32" spans="1:7" x14ac:dyDescent="0.25">
      <c r="A32" s="30"/>
      <c r="B32" s="31"/>
      <c r="C32" s="31"/>
      <c r="D32" s="32"/>
      <c r="E32" s="32"/>
      <c r="F32" s="32"/>
      <c r="G32" s="32"/>
    </row>
    <row r="33" spans="1:7" x14ac:dyDescent="0.25">
      <c r="A33" s="30"/>
      <c r="B33" s="31"/>
      <c r="C33" s="31"/>
      <c r="D33" s="32"/>
      <c r="E33" s="32"/>
      <c r="F33" s="32"/>
      <c r="G33" s="32"/>
    </row>
    <row r="34" spans="1:7" x14ac:dyDescent="0.25">
      <c r="A34" s="30"/>
      <c r="B34" s="31"/>
      <c r="C34" s="31"/>
      <c r="D34" s="32"/>
      <c r="E34" s="32"/>
      <c r="F34" s="32"/>
      <c r="G34" s="32"/>
    </row>
    <row r="35" spans="1:7" x14ac:dyDescent="0.25">
      <c r="A35" s="30"/>
      <c r="B35" s="31"/>
      <c r="C35" s="31"/>
      <c r="D35" s="32"/>
      <c r="E35" s="32"/>
      <c r="F35" s="32"/>
      <c r="G35" s="32"/>
    </row>
    <row r="36" spans="1:7" x14ac:dyDescent="0.25">
      <c r="A36" s="30"/>
      <c r="B36" s="31"/>
      <c r="C36" s="31"/>
      <c r="D36" s="32"/>
      <c r="E36" s="32"/>
      <c r="F36" s="32"/>
      <c r="G36" s="32"/>
    </row>
    <row r="37" spans="1:7" x14ac:dyDescent="0.25">
      <c r="A37" s="30"/>
      <c r="B37" s="31"/>
      <c r="C37" s="31"/>
      <c r="D37" s="32"/>
      <c r="E37" s="32"/>
      <c r="F37" s="32"/>
      <c r="G37" s="32"/>
    </row>
    <row r="38" spans="1:7" x14ac:dyDescent="0.25">
      <c r="A38" s="30"/>
      <c r="B38" s="31"/>
      <c r="C38" s="31"/>
      <c r="D38" s="32"/>
      <c r="E38" s="32"/>
      <c r="F38" s="32"/>
      <c r="G38" s="32"/>
    </row>
    <row r="39" spans="1:7" x14ac:dyDescent="0.25">
      <c r="A39" s="30"/>
      <c r="B39" s="31"/>
      <c r="C39" s="31"/>
      <c r="D39" s="32"/>
      <c r="E39" s="32"/>
      <c r="F39" s="32"/>
      <c r="G39" s="32"/>
    </row>
    <row r="40" spans="1:7" x14ac:dyDescent="0.25">
      <c r="A40" s="30"/>
      <c r="B40" s="31"/>
      <c r="C40" s="31"/>
      <c r="D40" s="32"/>
      <c r="E40" s="32"/>
      <c r="F40" s="32"/>
      <c r="G40" s="32"/>
    </row>
    <row r="41" spans="1:7" x14ac:dyDescent="0.25">
      <c r="A41" s="30"/>
      <c r="B41" s="31"/>
      <c r="C41" s="31"/>
      <c r="D41" s="32"/>
      <c r="E41" s="32"/>
      <c r="F41" s="32"/>
      <c r="G41" s="32"/>
    </row>
    <row r="42" spans="1:7" x14ac:dyDescent="0.25">
      <c r="A42" s="30"/>
      <c r="B42" s="31"/>
      <c r="C42" s="31"/>
      <c r="D42" s="32"/>
      <c r="E42" s="32"/>
      <c r="F42" s="32"/>
      <c r="G42" s="32"/>
    </row>
    <row r="43" spans="1:7" x14ac:dyDescent="0.25">
      <c r="A43" s="30"/>
      <c r="B43" s="31"/>
      <c r="C43" s="31"/>
      <c r="D43" s="32"/>
      <c r="E43" s="32"/>
      <c r="F43" s="32"/>
      <c r="G43" s="32"/>
    </row>
    <row r="44" spans="1:7" x14ac:dyDescent="0.25">
      <c r="A44" s="30"/>
      <c r="B44" s="31"/>
      <c r="C44" s="31"/>
      <c r="D44" s="32"/>
      <c r="E44" s="32"/>
      <c r="F44" s="32"/>
      <c r="G44" s="32"/>
    </row>
    <row r="45" spans="1:7" x14ac:dyDescent="0.25">
      <c r="A45" s="30"/>
      <c r="B45" s="31"/>
      <c r="C45" s="31"/>
      <c r="D45" s="32"/>
      <c r="E45" s="32"/>
      <c r="F45" s="32"/>
      <c r="G45" s="32"/>
    </row>
    <row r="46" spans="1:7" x14ac:dyDescent="0.25">
      <c r="A46" s="30"/>
      <c r="B46" s="31"/>
      <c r="C46" s="31"/>
      <c r="D46" s="32"/>
      <c r="E46" s="32"/>
      <c r="F46" s="32"/>
      <c r="G46" s="32"/>
    </row>
    <row r="47" spans="1:7" x14ac:dyDescent="0.25">
      <c r="A47" s="30"/>
      <c r="B47" s="31"/>
      <c r="C47" s="31"/>
      <c r="D47" s="32"/>
      <c r="E47" s="32"/>
      <c r="F47" s="32"/>
      <c r="G47" s="32"/>
    </row>
    <row r="48" spans="1:7" x14ac:dyDescent="0.25">
      <c r="A48" s="30"/>
      <c r="B48" s="31"/>
      <c r="C48" s="31"/>
      <c r="D48" s="32"/>
      <c r="E48" s="32"/>
      <c r="F48" s="32"/>
      <c r="G48" s="32"/>
    </row>
    <row r="49" spans="1:7" x14ac:dyDescent="0.25">
      <c r="A49" s="30"/>
      <c r="B49" s="31"/>
      <c r="C49" s="31"/>
      <c r="D49" s="32"/>
      <c r="E49" s="32"/>
      <c r="F49" s="32"/>
      <c r="G49" s="32"/>
    </row>
    <row r="50" spans="1:7" x14ac:dyDescent="0.25">
      <c r="A50" s="30"/>
      <c r="B50" s="31"/>
      <c r="C50" s="31"/>
      <c r="D50" s="32"/>
      <c r="E50" s="32"/>
      <c r="F50" s="32"/>
      <c r="G50" s="32"/>
    </row>
    <row r="51" spans="1:7" x14ac:dyDescent="0.25">
      <c r="A51" s="30"/>
      <c r="B51" s="31"/>
      <c r="C51" s="31"/>
      <c r="D51" s="32"/>
      <c r="E51" s="32"/>
      <c r="F51" s="32"/>
      <c r="G51" s="32"/>
    </row>
    <row r="52" spans="1:7" x14ac:dyDescent="0.25">
      <c r="A52" s="30"/>
      <c r="B52" s="31"/>
      <c r="C52" s="31"/>
      <c r="D52" s="32"/>
      <c r="E52" s="32"/>
      <c r="F52" s="32"/>
      <c r="G52" s="32"/>
    </row>
    <row r="53" spans="1:7" x14ac:dyDescent="0.25">
      <c r="A53" s="30"/>
      <c r="B53" s="31"/>
      <c r="C53" s="31"/>
      <c r="D53" s="32"/>
      <c r="E53" s="32"/>
      <c r="F53" s="32"/>
      <c r="G53" s="32"/>
    </row>
    <row r="54" spans="1:7" x14ac:dyDescent="0.25">
      <c r="A54" s="30"/>
      <c r="B54" s="31"/>
      <c r="C54" s="31"/>
      <c r="D54" s="32"/>
      <c r="E54" s="32"/>
      <c r="F54" s="32"/>
      <c r="G54" s="32"/>
    </row>
    <row r="55" spans="1:7" x14ac:dyDescent="0.25">
      <c r="A55" s="30"/>
      <c r="B55" s="31"/>
      <c r="C55" s="31"/>
      <c r="D55" s="32"/>
      <c r="E55" s="32"/>
      <c r="F55" s="32"/>
      <c r="G55" s="32"/>
    </row>
    <row r="56" spans="1:7" x14ac:dyDescent="0.25">
      <c r="A56" s="30"/>
      <c r="B56" s="31"/>
      <c r="C56" s="31"/>
      <c r="D56" s="32"/>
      <c r="E56" s="32"/>
      <c r="F56" s="32"/>
      <c r="G56" s="32"/>
    </row>
    <row r="57" spans="1:7" x14ac:dyDescent="0.25">
      <c r="A57" s="30"/>
      <c r="B57" s="31"/>
      <c r="C57" s="31"/>
      <c r="D57" s="32"/>
      <c r="E57" s="32"/>
      <c r="F57" s="32"/>
      <c r="G57" s="32"/>
    </row>
    <row r="58" spans="1:7" x14ac:dyDescent="0.25">
      <c r="A58" s="30"/>
      <c r="B58" s="31"/>
      <c r="C58" s="31"/>
      <c r="D58" s="32"/>
      <c r="E58" s="32"/>
      <c r="F58" s="32"/>
      <c r="G58" s="32"/>
    </row>
    <row r="59" spans="1:7" x14ac:dyDescent="0.25">
      <c r="A59" s="30"/>
      <c r="B59" s="31"/>
      <c r="C59" s="31"/>
      <c r="D59" s="32"/>
      <c r="E59" s="32"/>
      <c r="F59" s="32"/>
      <c r="G59" s="32"/>
    </row>
    <row r="60" spans="1:7" x14ac:dyDescent="0.25">
      <c r="A60" s="30"/>
      <c r="B60" s="31"/>
      <c r="C60" s="31"/>
      <c r="D60" s="32"/>
      <c r="E60" s="32"/>
      <c r="F60" s="32"/>
      <c r="G60" s="32"/>
    </row>
    <row r="61" spans="1:7" x14ac:dyDescent="0.25">
      <c r="A61" s="30"/>
      <c r="B61" s="31"/>
      <c r="C61" s="31"/>
      <c r="D61" s="32"/>
      <c r="E61" s="32"/>
      <c r="F61" s="32"/>
      <c r="G61" s="32"/>
    </row>
    <row r="62" spans="1:7" x14ac:dyDescent="0.25">
      <c r="A62" s="30"/>
      <c r="B62" s="31"/>
      <c r="C62" s="31"/>
      <c r="D62" s="32"/>
      <c r="E62" s="32"/>
      <c r="F62" s="32"/>
      <c r="G62" s="32"/>
    </row>
    <row r="63" spans="1:7" x14ac:dyDescent="0.25">
      <c r="A63" s="30"/>
      <c r="B63" s="31"/>
      <c r="C63" s="31"/>
      <c r="D63" s="32"/>
      <c r="E63" s="32"/>
      <c r="F63" s="32"/>
      <c r="G63" s="32"/>
    </row>
    <row r="64" spans="1:7" x14ac:dyDescent="0.25">
      <c r="A64" s="30"/>
      <c r="B64" s="31"/>
      <c r="C64" s="31"/>
      <c r="D64" s="32"/>
      <c r="E64" s="32"/>
      <c r="F64" s="32"/>
      <c r="G64" s="32"/>
    </row>
    <row r="65" spans="1:7" x14ac:dyDescent="0.25">
      <c r="A65" s="30"/>
      <c r="B65" s="31"/>
      <c r="C65" s="31"/>
      <c r="D65" s="32"/>
      <c r="E65" s="32"/>
      <c r="F65" s="32"/>
      <c r="G65" s="32"/>
    </row>
    <row r="66" spans="1:7" x14ac:dyDescent="0.25">
      <c r="A66" s="30"/>
      <c r="B66" s="31"/>
      <c r="C66" s="31"/>
      <c r="D66" s="32"/>
      <c r="E66" s="32"/>
      <c r="F66" s="32"/>
      <c r="G66" s="32"/>
    </row>
    <row r="67" spans="1:7" x14ac:dyDescent="0.25">
      <c r="A67" s="30"/>
      <c r="B67" s="31"/>
      <c r="C67" s="31"/>
      <c r="D67" s="32"/>
      <c r="E67" s="32"/>
      <c r="F67" s="32"/>
      <c r="G67" s="32"/>
    </row>
    <row r="68" spans="1:7" x14ac:dyDescent="0.25">
      <c r="A68" s="30"/>
      <c r="B68" s="31"/>
      <c r="C68" s="31"/>
      <c r="D68" s="32"/>
      <c r="E68" s="32"/>
      <c r="F68" s="32"/>
      <c r="G68" s="32"/>
    </row>
    <row r="69" spans="1:7" x14ac:dyDescent="0.25">
      <c r="A69" s="30"/>
      <c r="B69" s="31"/>
      <c r="C69" s="31"/>
      <c r="D69" s="32"/>
      <c r="E69" s="32"/>
      <c r="F69" s="32"/>
      <c r="G69" s="32"/>
    </row>
    <row r="70" spans="1:7" x14ac:dyDescent="0.25">
      <c r="A70" s="30"/>
      <c r="B70" s="31"/>
      <c r="C70" s="31"/>
      <c r="D70" s="32"/>
      <c r="E70" s="32"/>
      <c r="F70" s="32"/>
      <c r="G70" s="32"/>
    </row>
    <row r="71" spans="1:7" x14ac:dyDescent="0.25">
      <c r="A71" s="30"/>
      <c r="B71" s="31"/>
      <c r="C71" s="31"/>
      <c r="D71" s="32"/>
      <c r="E71" s="32"/>
      <c r="F71" s="32"/>
      <c r="G71" s="32"/>
    </row>
    <row r="72" spans="1:7" x14ac:dyDescent="0.25">
      <c r="A72" s="30"/>
      <c r="B72" s="31"/>
      <c r="C72" s="31"/>
      <c r="D72" s="32"/>
      <c r="E72" s="32"/>
      <c r="F72" s="32"/>
      <c r="G72" s="32"/>
    </row>
    <row r="73" spans="1:7" x14ac:dyDescent="0.25">
      <c r="A73" s="30"/>
      <c r="B73" s="31"/>
      <c r="C73" s="31"/>
      <c r="D73" s="32"/>
      <c r="E73" s="32"/>
      <c r="F73" s="32"/>
      <c r="G73" s="32"/>
    </row>
    <row r="74" spans="1:7" x14ac:dyDescent="0.25">
      <c r="A74" s="30"/>
      <c r="B74" s="31"/>
      <c r="C74" s="31"/>
      <c r="D74" s="32"/>
      <c r="E74" s="32"/>
      <c r="F74" s="32"/>
      <c r="G74" s="32"/>
    </row>
    <row r="75" spans="1:7" x14ac:dyDescent="0.25">
      <c r="A75" s="30"/>
      <c r="B75" s="31"/>
      <c r="C75" s="31"/>
      <c r="D75" s="32"/>
      <c r="E75" s="32"/>
      <c r="F75" s="32"/>
      <c r="G75" s="32"/>
    </row>
    <row r="76" spans="1:7" x14ac:dyDescent="0.25">
      <c r="A76" s="30"/>
      <c r="B76" s="31"/>
      <c r="C76" s="31"/>
      <c r="D76" s="32"/>
      <c r="E76" s="32"/>
      <c r="F76" s="32"/>
      <c r="G76" s="32"/>
    </row>
    <row r="77" spans="1:7" x14ac:dyDescent="0.25">
      <c r="A77" s="30"/>
      <c r="B77" s="31"/>
      <c r="C77" s="31"/>
      <c r="D77" s="32"/>
      <c r="E77" s="32"/>
      <c r="F77" s="32"/>
      <c r="G77" s="32"/>
    </row>
    <row r="78" spans="1:7" x14ac:dyDescent="0.25">
      <c r="A78" s="30"/>
      <c r="B78" s="31"/>
      <c r="C78" s="31"/>
      <c r="D78" s="32"/>
      <c r="E78" s="32"/>
      <c r="F78" s="32"/>
      <c r="G78" s="32"/>
    </row>
    <row r="79" spans="1:7" x14ac:dyDescent="0.25">
      <c r="A79" s="30"/>
      <c r="B79" s="31"/>
      <c r="C79" s="31"/>
      <c r="D79" s="32"/>
      <c r="E79" s="33"/>
      <c r="F79" s="33"/>
      <c r="G79" s="32"/>
    </row>
  </sheetData>
  <mergeCells count="5">
    <mergeCell ref="A1:G3"/>
    <mergeCell ref="A5:A6"/>
    <mergeCell ref="B5:B6"/>
    <mergeCell ref="C5:C6"/>
    <mergeCell ref="D5:G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Жилетки</vt:lpstr>
      <vt:lpstr>Брюки</vt:lpstr>
      <vt:lpstr>Блузки Рубашки</vt:lpstr>
      <vt:lpstr>Платья-сарафаны</vt:lpstr>
      <vt:lpstr>блузки детские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2014-09-12T07:16:36Z</dcterms:modified>
</cp:coreProperties>
</file>