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Маргарита\Desktop\"/>
    </mc:Choice>
  </mc:AlternateContent>
  <bookViews>
    <workbookView xWindow="0" yWindow="0" windowWidth="11400" windowHeight="5895" tabRatio="0"/>
  </bookViews>
  <sheets>
    <sheet name="TDSheet" sheetId="1" r:id="rId1"/>
  </sheets>
  <calcPr calcId="162913" refMode="R1C1"/>
</workbook>
</file>

<file path=xl/calcChain.xml><?xml version="1.0" encoding="utf-8"?>
<calcChain xmlns="http://schemas.openxmlformats.org/spreadsheetml/2006/main">
  <c r="I11" i="1" l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H10" i="1"/>
  <c r="G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10" i="1"/>
</calcChain>
</file>

<file path=xl/sharedStrings.xml><?xml version="1.0" encoding="utf-8"?>
<sst xmlns="http://schemas.openxmlformats.org/spreadsheetml/2006/main" count="118" uniqueCount="66">
  <si>
    <t>Аджика 100 гр</t>
  </si>
  <si>
    <t>Бадьян 100 гр.</t>
  </si>
  <si>
    <t>шт</t>
  </si>
  <si>
    <t>Базилик 50 гр.</t>
  </si>
  <si>
    <t>Зира 100 гр.</t>
  </si>
  <si>
    <t>Имбирь молотый 100 гр.</t>
  </si>
  <si>
    <t>Карри  100 гр.</t>
  </si>
  <si>
    <t>Кориандр молотый 100 гр</t>
  </si>
  <si>
    <t>Корица молотая 100гр.</t>
  </si>
  <si>
    <t>Куркума  100 гр.</t>
  </si>
  <si>
    <t>Орегано  50 гр.</t>
  </si>
  <si>
    <t>Перец  черный  молотый   100 гр.</t>
  </si>
  <si>
    <t>Перец горький дробленный 100гр</t>
  </si>
  <si>
    <t>Перец душистый    100 гр.</t>
  </si>
  <si>
    <t>Перец острый молотый 100 гр.</t>
  </si>
  <si>
    <t>Перец сладкий дробленный 100 гр.</t>
  </si>
  <si>
    <t>Перец сладкий молотый 100 гр.</t>
  </si>
  <si>
    <t>Перец черный горошек  100 гр.</t>
  </si>
  <si>
    <t>Перец Чили  100 гр.</t>
  </si>
  <si>
    <t>Петрушка  100 гр.</t>
  </si>
  <si>
    <t>Приправа для борща  100 гр.</t>
  </si>
  <si>
    <t>Приправа для гуляша  100 гр.</t>
  </si>
  <si>
    <t>Приправа для курицы 100 гр.</t>
  </si>
  <si>
    <t>Приправа для лагмана  100 гр.</t>
  </si>
  <si>
    <t>Приправа для мяса  100 гр.</t>
  </si>
  <si>
    <t>Приправа для плова  100гр.</t>
  </si>
  <si>
    <t>Приправа для рыбы 100 гр.</t>
  </si>
  <si>
    <t>Приправа для супа  100 гр.</t>
  </si>
  <si>
    <t>Приправа для фарша  100 гр.</t>
  </si>
  <si>
    <t>Приправа для шашлыка  100 гр.</t>
  </si>
  <si>
    <t>Розмарин  100 гр.</t>
  </si>
  <si>
    <t>Семя кориандра 100 гр.</t>
  </si>
  <si>
    <t>Тмин  100гр.</t>
  </si>
  <si>
    <t>Томат  100гр.</t>
  </si>
  <si>
    <t>Укроп  100гр.</t>
  </si>
  <si>
    <t>Хмели - сунели    100 гр.</t>
  </si>
  <si>
    <t>Чеснок  100гр.</t>
  </si>
  <si>
    <t>розница</t>
  </si>
  <si>
    <t>скидка 3%</t>
  </si>
  <si>
    <t>скидка 5%</t>
  </si>
  <si>
    <t>скидка 7%</t>
  </si>
  <si>
    <t>Корицы палочки 100 гр</t>
  </si>
  <si>
    <t>Пажитник молотый 100гр</t>
  </si>
  <si>
    <t>Пажитник целый 100гр</t>
  </si>
  <si>
    <t>Кунжут светлый 100гр</t>
  </si>
  <si>
    <t>Горчица молотая 100гр</t>
  </si>
  <si>
    <t>наличие</t>
  </si>
  <si>
    <t>Специи,       приправы</t>
  </si>
  <si>
    <t>Гвоздика 50 гр.</t>
  </si>
  <si>
    <t>Наименование  товара</t>
  </si>
  <si>
    <t>Барбарис сушеный 100гр</t>
  </si>
  <si>
    <t>Базилик вес</t>
  </si>
  <si>
    <t>кг</t>
  </si>
  <si>
    <t>Гвоздика вес</t>
  </si>
  <si>
    <t>Лавровый лист 100гр.</t>
  </si>
  <si>
    <t>Паприка 100гр</t>
  </si>
  <si>
    <t>Приправа для универсальная 100гр</t>
  </si>
  <si>
    <t>Приправа "корейская морковь" 100гр</t>
  </si>
  <si>
    <t>Приправа "Тандури" 100гр</t>
  </si>
  <si>
    <t>Розмарин вес</t>
  </si>
  <si>
    <t>Шафран 100гр</t>
  </si>
  <si>
    <t>Цветной перец горошек 100гр</t>
  </si>
  <si>
    <t>Цветной перец горошек вес</t>
  </si>
  <si>
    <t>Сформирован 25 ноября 2019 г.</t>
  </si>
  <si>
    <t>опт от 50.000</t>
  </si>
  <si>
    <r>
      <rPr>
        <b/>
        <i/>
        <sz val="12"/>
        <rFont val="Arial"/>
        <family val="2"/>
        <charset val="204"/>
      </rPr>
      <t>ООО "ЛЕРОН"</t>
    </r>
    <r>
      <rPr>
        <i/>
        <sz val="12"/>
        <rFont val="Arial"/>
        <family val="2"/>
        <charset val="204"/>
      </rPr>
      <t xml:space="preserve"> 630032, г.Новосибирск, ул.Станционная,4/1, офис.5,                                                    тел.:(383)20912-15;    моб.8-913-006-70-77                                                                                          </t>
    </r>
    <r>
      <rPr>
        <b/>
        <i/>
        <sz val="12"/>
        <rFont val="Arial"/>
        <family val="2"/>
        <charset val="204"/>
      </rPr>
      <t>E-mail: Leronnsk@yandex.ru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</si>
</sst>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8"/>
      <name val="Arial"/>
    </font>
    <font>
      <b/>
      <sz val="8"/>
      <name val="Arial"/>
      <family val="2"/>
    </font>
    <font>
      <sz val="9"/>
      <name val="Arial"/>
      <family val="2"/>
      <charset val="204"/>
    </font>
    <font>
      <i/>
      <sz val="9"/>
      <name val="Arial"/>
      <family val="2"/>
      <charset val="204"/>
    </font>
    <font>
      <b/>
      <sz val="9"/>
      <name val="Arial"/>
      <family val="2"/>
      <charset val="204"/>
    </font>
    <font>
      <i/>
      <sz val="12"/>
      <name val="Arial"/>
      <family val="2"/>
      <charset val="204"/>
    </font>
    <font>
      <b/>
      <i/>
      <sz val="12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left" vertical="top"/>
    </xf>
    <xf numFmtId="0" fontId="1" fillId="0" borderId="0" xfId="0" applyFont="1" applyAlignment="1">
      <alignment horizontal="left" vertical="top"/>
    </xf>
    <xf numFmtId="0" fontId="0" fillId="0" borderId="1" xfId="0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vertical="top"/>
    </xf>
    <xf numFmtId="0" fontId="2" fillId="0" borderId="2" xfId="0" applyFont="1" applyFill="1" applyBorder="1" applyAlignment="1">
      <alignment horizontal="left" vertical="top"/>
    </xf>
    <xf numFmtId="2" fontId="2" fillId="0" borderId="2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left" vertical="top"/>
    </xf>
    <xf numFmtId="2" fontId="2" fillId="2" borderId="2" xfId="0" applyNumberFormat="1" applyFont="1" applyFill="1" applyBorder="1" applyAlignment="1">
      <alignment horizontal="right"/>
    </xf>
    <xf numFmtId="2" fontId="2" fillId="2" borderId="2" xfId="0" applyNumberFormat="1" applyFont="1" applyFill="1" applyBorder="1" applyAlignment="1">
      <alignment horizontal="right" vertical="top"/>
    </xf>
    <xf numFmtId="0" fontId="2" fillId="2" borderId="2" xfId="0" applyFont="1" applyFill="1" applyBorder="1" applyAlignment="1">
      <alignment horizontal="center" vertical="top"/>
    </xf>
    <xf numFmtId="0" fontId="2" fillId="0" borderId="2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 vertical="top"/>
    </xf>
    <xf numFmtId="2" fontId="2" fillId="0" borderId="2" xfId="0" applyNumberFormat="1" applyFont="1" applyFill="1" applyBorder="1" applyAlignment="1">
      <alignment horizontal="right"/>
    </xf>
    <xf numFmtId="0" fontId="2" fillId="0" borderId="2" xfId="0" applyFont="1" applyFill="1" applyBorder="1"/>
    <xf numFmtId="2" fontId="2" fillId="0" borderId="2" xfId="0" applyNumberFormat="1" applyFont="1" applyFill="1" applyBorder="1"/>
    <xf numFmtId="0" fontId="0" fillId="0" borderId="0" xfId="0" applyFill="1" applyAlignment="1">
      <alignment horizontal="left"/>
    </xf>
    <xf numFmtId="2" fontId="0" fillId="0" borderId="0" xfId="0" applyNumberFormat="1" applyFill="1" applyAlignment="1">
      <alignment horizontal="right"/>
    </xf>
    <xf numFmtId="0" fontId="0" fillId="0" borderId="0" xfId="0" applyFill="1" applyAlignment="1">
      <alignment horizontal="left" vertical="top"/>
    </xf>
    <xf numFmtId="0" fontId="0" fillId="0" borderId="0" xfId="0" applyFill="1"/>
    <xf numFmtId="0" fontId="2" fillId="2" borderId="2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 vertical="top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0" fillId="0" borderId="2" xfId="0" applyBorder="1" applyAlignment="1">
      <alignment horizontal="left"/>
    </xf>
    <xf numFmtId="0" fontId="0" fillId="0" borderId="2" xfId="0" applyFill="1" applyBorder="1" applyAlignment="1">
      <alignment horizontal="left"/>
    </xf>
    <xf numFmtId="0" fontId="0" fillId="0" borderId="2" xfId="0" applyFill="1" applyBorder="1"/>
    <xf numFmtId="0" fontId="4" fillId="0" borderId="2" xfId="0" applyFont="1" applyBorder="1" applyAlignment="1">
      <alignment horizontal="left" vertical="top"/>
    </xf>
    <xf numFmtId="0" fontId="4" fillId="0" borderId="2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 vertical="top" wrapText="1"/>
    </xf>
    <xf numFmtId="0" fontId="2" fillId="0" borderId="4" xfId="0" applyFont="1" applyFill="1" applyBorder="1" applyAlignment="1">
      <alignment horizontal="left" vertical="top" wrapText="1"/>
    </xf>
    <xf numFmtId="0" fontId="2" fillId="0" borderId="2" xfId="0" applyFont="1" applyFill="1" applyBorder="1" applyAlignment="1">
      <alignment horizontal="left" vertical="top" wrapText="1"/>
    </xf>
    <xf numFmtId="0" fontId="2" fillId="2" borderId="3" xfId="0" applyFont="1" applyFill="1" applyBorder="1" applyAlignment="1">
      <alignment horizontal="left" vertical="top" wrapText="1"/>
    </xf>
    <xf numFmtId="0" fontId="2" fillId="2" borderId="4" xfId="0" applyFont="1" applyFill="1" applyBorder="1" applyAlignment="1">
      <alignment horizontal="left" vertical="top" wrapText="1"/>
    </xf>
    <xf numFmtId="0" fontId="2" fillId="0" borderId="3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left"/>
    </xf>
    <xf numFmtId="0" fontId="5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center" vertical="top" wrapText="1" indent="1"/>
    </xf>
    <xf numFmtId="0" fontId="2" fillId="0" borderId="2" xfId="0" applyFont="1" applyFill="1" applyBorder="1" applyAlignment="1">
      <alignment horizontal="center" vertical="top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top" wrapText="1"/>
    </xf>
    <xf numFmtId="0" fontId="4" fillId="0" borderId="2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J64"/>
  <sheetViews>
    <sheetView tabSelected="1" workbookViewId="0">
      <selection activeCell="L13" sqref="L13"/>
    </sheetView>
  </sheetViews>
  <sheetFormatPr defaultColWidth="10.5" defaultRowHeight="11.45" customHeight="1" outlineLevelRow="2" x14ac:dyDescent="0.2"/>
  <cols>
    <col min="1" max="1" width="3.6640625" style="1" customWidth="1"/>
    <col min="2" max="2" width="33.5" style="19" customWidth="1"/>
    <col min="3" max="3" width="5.5" style="19" customWidth="1"/>
    <col min="4" max="4" width="3.5" style="19" customWidth="1"/>
    <col min="5" max="5" width="11.6640625" style="19" customWidth="1"/>
    <col min="6" max="6" width="12.5" style="19" customWidth="1"/>
    <col min="7" max="7" width="12.6640625" style="19" customWidth="1"/>
    <col min="8" max="8" width="11.83203125" style="19" customWidth="1"/>
    <col min="9" max="9" width="13.83203125" style="19" customWidth="1"/>
    <col min="10" max="10" width="11.33203125" style="22" customWidth="1"/>
  </cols>
  <sheetData>
    <row r="1" spans="1:10" ht="11.45" customHeight="1" x14ac:dyDescent="0.2">
      <c r="A1" s="27"/>
      <c r="B1" s="28"/>
      <c r="C1" s="28"/>
      <c r="D1" s="28"/>
      <c r="E1" s="28"/>
      <c r="F1" s="28"/>
      <c r="G1" s="28"/>
      <c r="H1" s="28"/>
      <c r="I1" s="28"/>
      <c r="J1" s="29"/>
    </row>
    <row r="2" spans="1:10" ht="11.45" customHeight="1" x14ac:dyDescent="0.2">
      <c r="A2" s="27"/>
      <c r="B2" s="39" t="s">
        <v>65</v>
      </c>
      <c r="C2" s="39"/>
      <c r="D2" s="39"/>
      <c r="E2" s="39"/>
      <c r="F2" s="39"/>
      <c r="G2" s="39"/>
      <c r="H2" s="39"/>
      <c r="I2" s="39"/>
      <c r="J2" s="39"/>
    </row>
    <row r="3" spans="1:10" ht="11.45" customHeight="1" x14ac:dyDescent="0.2">
      <c r="A3" s="27"/>
      <c r="B3" s="39"/>
      <c r="C3" s="39"/>
      <c r="D3" s="39"/>
      <c r="E3" s="39"/>
      <c r="F3" s="39"/>
      <c r="G3" s="39"/>
      <c r="H3" s="39"/>
      <c r="I3" s="39"/>
      <c r="J3" s="39"/>
    </row>
    <row r="4" spans="1:10" ht="32.25" customHeight="1" x14ac:dyDescent="0.2">
      <c r="A4" s="27"/>
      <c r="B4" s="39"/>
      <c r="C4" s="39"/>
      <c r="D4" s="39"/>
      <c r="E4" s="39"/>
      <c r="F4" s="39"/>
      <c r="G4" s="39"/>
      <c r="H4" s="39"/>
      <c r="I4" s="39"/>
      <c r="J4" s="39"/>
    </row>
    <row r="5" spans="1:10" ht="11.1" customHeight="1" x14ac:dyDescent="0.2">
      <c r="A5" s="5"/>
      <c r="B5" s="40" t="s">
        <v>63</v>
      </c>
      <c r="C5" s="41"/>
      <c r="D5" s="42"/>
      <c r="E5" s="42"/>
      <c r="F5" s="42"/>
      <c r="G5" s="42"/>
      <c r="H5" s="42"/>
      <c r="I5" s="42"/>
      <c r="J5" s="17"/>
    </row>
    <row r="6" spans="1:10" s="3" customFormat="1" ht="31.5" customHeight="1" x14ac:dyDescent="0.2">
      <c r="A6" s="30"/>
      <c r="B6" s="43" t="s">
        <v>49</v>
      </c>
      <c r="C6" s="43"/>
      <c r="D6" s="44"/>
      <c r="E6" s="44"/>
      <c r="F6" s="24"/>
      <c r="G6" s="24"/>
      <c r="H6" s="24"/>
      <c r="I6" s="24"/>
      <c r="J6" s="24"/>
    </row>
    <row r="7" spans="1:10" s="4" customFormat="1" ht="15.95" customHeight="1" x14ac:dyDescent="0.2">
      <c r="A7" s="5"/>
      <c r="B7" s="13"/>
      <c r="C7" s="13"/>
      <c r="D7" s="13"/>
      <c r="E7" s="13"/>
      <c r="F7" s="13"/>
      <c r="G7" s="13"/>
      <c r="H7" s="13"/>
      <c r="I7" s="13"/>
      <c r="J7" s="13"/>
    </row>
    <row r="8" spans="1:10" s="4" customFormat="1" ht="26.25" customHeight="1" outlineLevel="1" x14ac:dyDescent="0.2">
      <c r="A8" s="5"/>
      <c r="B8" s="45" t="s">
        <v>47</v>
      </c>
      <c r="C8" s="45"/>
      <c r="D8" s="13"/>
      <c r="E8" s="13" t="s">
        <v>37</v>
      </c>
      <c r="F8" s="48" t="s">
        <v>38</v>
      </c>
      <c r="G8" s="48" t="s">
        <v>39</v>
      </c>
      <c r="H8" s="48" t="s">
        <v>40</v>
      </c>
      <c r="I8" s="31" t="s">
        <v>64</v>
      </c>
      <c r="J8" s="48" t="s">
        <v>46</v>
      </c>
    </row>
    <row r="9" spans="1:10" s="4" customFormat="1" ht="15.95" customHeight="1" outlineLevel="1" x14ac:dyDescent="0.2">
      <c r="A9" s="5"/>
      <c r="B9" s="46"/>
      <c r="C9" s="47"/>
      <c r="D9" s="13"/>
      <c r="E9" s="13"/>
      <c r="F9" s="13"/>
      <c r="G9" s="13"/>
      <c r="H9" s="13"/>
      <c r="I9" s="13"/>
      <c r="J9" s="13"/>
    </row>
    <row r="10" spans="1:10" s="2" customFormat="1" ht="11.1" customHeight="1" outlineLevel="2" x14ac:dyDescent="0.2">
      <c r="A10" s="6">
        <v>1</v>
      </c>
      <c r="B10" s="32" t="s">
        <v>0</v>
      </c>
      <c r="C10" s="33"/>
      <c r="D10" s="7" t="s">
        <v>2</v>
      </c>
      <c r="E10" s="16">
        <v>35</v>
      </c>
      <c r="F10" s="8">
        <f>ROUND(E10-E10/100*3,0)</f>
        <v>34</v>
      </c>
      <c r="G10" s="8">
        <f>ROUND(F10-F10/100*5,0)</f>
        <v>32</v>
      </c>
      <c r="H10" s="8">
        <f>ROUND(G10-G10/100*7,0)</f>
        <v>30</v>
      </c>
      <c r="I10" s="8">
        <f>ROUND(H10-H10/100*10,0)</f>
        <v>27</v>
      </c>
      <c r="J10" s="15"/>
    </row>
    <row r="11" spans="1:10" s="2" customFormat="1" ht="11.1" customHeight="1" outlineLevel="2" x14ac:dyDescent="0.2">
      <c r="A11" s="6">
        <v>2</v>
      </c>
      <c r="B11" s="32" t="s">
        <v>1</v>
      </c>
      <c r="C11" s="33"/>
      <c r="D11" s="7" t="s">
        <v>2</v>
      </c>
      <c r="E11" s="16">
        <v>98</v>
      </c>
      <c r="F11" s="8">
        <f t="shared" ref="F11:F63" si="0">ROUND(E11-E11/100*3,0)</f>
        <v>95</v>
      </c>
      <c r="G11" s="8">
        <f t="shared" ref="G11:G63" si="1">ROUND(F11-F11/100*5,0)</f>
        <v>90</v>
      </c>
      <c r="H11" s="8">
        <f t="shared" ref="H11:H63" si="2">ROUND(G11-G11/100*7,0)</f>
        <v>84</v>
      </c>
      <c r="I11" s="8">
        <f t="shared" ref="I11:I63" si="3">ROUND(H11-H11/100*10,0)</f>
        <v>76</v>
      </c>
      <c r="J11" s="15"/>
    </row>
    <row r="12" spans="1:10" s="2" customFormat="1" ht="11.1" customHeight="1" outlineLevel="2" x14ac:dyDescent="0.2">
      <c r="A12" s="6">
        <v>3</v>
      </c>
      <c r="B12" s="32" t="s">
        <v>50</v>
      </c>
      <c r="C12" s="33"/>
      <c r="D12" s="7" t="s">
        <v>2</v>
      </c>
      <c r="E12" s="16">
        <v>55</v>
      </c>
      <c r="F12" s="8">
        <f t="shared" si="0"/>
        <v>53</v>
      </c>
      <c r="G12" s="8">
        <f t="shared" si="1"/>
        <v>50</v>
      </c>
      <c r="H12" s="8">
        <f t="shared" si="2"/>
        <v>47</v>
      </c>
      <c r="I12" s="8">
        <f t="shared" si="3"/>
        <v>42</v>
      </c>
      <c r="J12" s="15"/>
    </row>
    <row r="13" spans="1:10" s="2" customFormat="1" ht="11.1" customHeight="1" outlineLevel="2" x14ac:dyDescent="0.2">
      <c r="A13" s="6">
        <v>4</v>
      </c>
      <c r="B13" s="32" t="s">
        <v>3</v>
      </c>
      <c r="C13" s="33"/>
      <c r="D13" s="7" t="s">
        <v>2</v>
      </c>
      <c r="E13" s="16">
        <v>42</v>
      </c>
      <c r="F13" s="8">
        <f t="shared" si="0"/>
        <v>41</v>
      </c>
      <c r="G13" s="8">
        <f t="shared" si="1"/>
        <v>39</v>
      </c>
      <c r="H13" s="8">
        <f t="shared" si="2"/>
        <v>36</v>
      </c>
      <c r="I13" s="8">
        <f t="shared" si="3"/>
        <v>32</v>
      </c>
      <c r="J13" s="15"/>
    </row>
    <row r="14" spans="1:10" s="2" customFormat="1" ht="11.1" customHeight="1" outlineLevel="2" x14ac:dyDescent="0.2">
      <c r="A14" s="6">
        <v>5</v>
      </c>
      <c r="B14" s="32" t="s">
        <v>51</v>
      </c>
      <c r="C14" s="33"/>
      <c r="D14" s="7" t="s">
        <v>52</v>
      </c>
      <c r="E14" s="16">
        <v>840</v>
      </c>
      <c r="F14" s="8">
        <f t="shared" si="0"/>
        <v>815</v>
      </c>
      <c r="G14" s="8">
        <f t="shared" si="1"/>
        <v>774</v>
      </c>
      <c r="H14" s="8">
        <f t="shared" si="2"/>
        <v>720</v>
      </c>
      <c r="I14" s="8">
        <f t="shared" si="3"/>
        <v>648</v>
      </c>
      <c r="J14" s="15"/>
    </row>
    <row r="15" spans="1:10" s="2" customFormat="1" ht="11.1" customHeight="1" outlineLevel="2" x14ac:dyDescent="0.2">
      <c r="A15" s="6">
        <v>6</v>
      </c>
      <c r="B15" s="32" t="s">
        <v>48</v>
      </c>
      <c r="C15" s="33"/>
      <c r="D15" s="7" t="s">
        <v>2</v>
      </c>
      <c r="E15" s="16">
        <v>97</v>
      </c>
      <c r="F15" s="8">
        <f t="shared" si="0"/>
        <v>94</v>
      </c>
      <c r="G15" s="8">
        <f t="shared" si="1"/>
        <v>89</v>
      </c>
      <c r="H15" s="8">
        <f t="shared" si="2"/>
        <v>83</v>
      </c>
      <c r="I15" s="8">
        <f t="shared" si="3"/>
        <v>75</v>
      </c>
      <c r="J15" s="15"/>
    </row>
    <row r="16" spans="1:10" s="2" customFormat="1" ht="11.1" customHeight="1" outlineLevel="2" x14ac:dyDescent="0.2">
      <c r="A16" s="6">
        <v>7</v>
      </c>
      <c r="B16" s="32" t="s">
        <v>53</v>
      </c>
      <c r="C16" s="33"/>
      <c r="D16" s="7" t="s">
        <v>52</v>
      </c>
      <c r="E16" s="16">
        <v>1940</v>
      </c>
      <c r="F16" s="8">
        <f t="shared" si="0"/>
        <v>1882</v>
      </c>
      <c r="G16" s="8">
        <f t="shared" si="1"/>
        <v>1788</v>
      </c>
      <c r="H16" s="8">
        <f t="shared" si="2"/>
        <v>1663</v>
      </c>
      <c r="I16" s="8">
        <f t="shared" si="3"/>
        <v>1497</v>
      </c>
      <c r="J16" s="15"/>
    </row>
    <row r="17" spans="1:10" s="2" customFormat="1" ht="11.1" customHeight="1" outlineLevel="2" x14ac:dyDescent="0.2">
      <c r="A17" s="6">
        <v>8</v>
      </c>
      <c r="B17" s="32" t="s">
        <v>45</v>
      </c>
      <c r="C17" s="33"/>
      <c r="D17" s="7" t="s">
        <v>2</v>
      </c>
      <c r="E17" s="16">
        <v>22</v>
      </c>
      <c r="F17" s="8">
        <f t="shared" si="0"/>
        <v>21</v>
      </c>
      <c r="G17" s="8">
        <f t="shared" si="1"/>
        <v>20</v>
      </c>
      <c r="H17" s="8">
        <f t="shared" si="2"/>
        <v>19</v>
      </c>
      <c r="I17" s="8">
        <f t="shared" si="3"/>
        <v>17</v>
      </c>
      <c r="J17" s="15"/>
    </row>
    <row r="18" spans="1:10" s="2" customFormat="1" ht="11.1" customHeight="1" outlineLevel="2" x14ac:dyDescent="0.2">
      <c r="A18" s="6">
        <v>9</v>
      </c>
      <c r="B18" s="32" t="s">
        <v>4</v>
      </c>
      <c r="C18" s="33"/>
      <c r="D18" s="7" t="s">
        <v>2</v>
      </c>
      <c r="E18" s="16">
        <v>63</v>
      </c>
      <c r="F18" s="8">
        <f t="shared" si="0"/>
        <v>61</v>
      </c>
      <c r="G18" s="8">
        <f t="shared" si="1"/>
        <v>58</v>
      </c>
      <c r="H18" s="8">
        <f t="shared" si="2"/>
        <v>54</v>
      </c>
      <c r="I18" s="8">
        <f t="shared" si="3"/>
        <v>49</v>
      </c>
      <c r="J18" s="15"/>
    </row>
    <row r="19" spans="1:10" s="2" customFormat="1" ht="11.1" customHeight="1" outlineLevel="2" x14ac:dyDescent="0.2">
      <c r="A19" s="6">
        <v>10</v>
      </c>
      <c r="B19" s="32" t="s">
        <v>5</v>
      </c>
      <c r="C19" s="33"/>
      <c r="D19" s="7" t="s">
        <v>2</v>
      </c>
      <c r="E19" s="16">
        <v>56</v>
      </c>
      <c r="F19" s="8">
        <f t="shared" si="0"/>
        <v>54</v>
      </c>
      <c r="G19" s="8">
        <f t="shared" si="1"/>
        <v>51</v>
      </c>
      <c r="H19" s="8">
        <f t="shared" si="2"/>
        <v>47</v>
      </c>
      <c r="I19" s="8">
        <f t="shared" si="3"/>
        <v>42</v>
      </c>
      <c r="J19" s="15"/>
    </row>
    <row r="20" spans="1:10" s="2" customFormat="1" ht="11.1" customHeight="1" outlineLevel="2" x14ac:dyDescent="0.2">
      <c r="A20" s="6">
        <v>11</v>
      </c>
      <c r="B20" s="32" t="s">
        <v>6</v>
      </c>
      <c r="C20" s="33"/>
      <c r="D20" s="7" t="s">
        <v>2</v>
      </c>
      <c r="E20" s="16">
        <v>35</v>
      </c>
      <c r="F20" s="8">
        <f t="shared" si="0"/>
        <v>34</v>
      </c>
      <c r="G20" s="8">
        <f t="shared" si="1"/>
        <v>32</v>
      </c>
      <c r="H20" s="8">
        <f t="shared" si="2"/>
        <v>30</v>
      </c>
      <c r="I20" s="8">
        <f t="shared" si="3"/>
        <v>27</v>
      </c>
      <c r="J20" s="15"/>
    </row>
    <row r="21" spans="1:10" s="2" customFormat="1" ht="11.1" customHeight="1" outlineLevel="2" x14ac:dyDescent="0.2">
      <c r="A21" s="6">
        <v>12</v>
      </c>
      <c r="B21" s="32" t="s">
        <v>7</v>
      </c>
      <c r="C21" s="33"/>
      <c r="D21" s="7" t="s">
        <v>2</v>
      </c>
      <c r="E21" s="16">
        <v>30</v>
      </c>
      <c r="F21" s="8">
        <f t="shared" si="0"/>
        <v>29</v>
      </c>
      <c r="G21" s="8">
        <f t="shared" si="1"/>
        <v>28</v>
      </c>
      <c r="H21" s="8">
        <f t="shared" si="2"/>
        <v>26</v>
      </c>
      <c r="I21" s="8">
        <f t="shared" si="3"/>
        <v>23</v>
      </c>
      <c r="J21" s="15"/>
    </row>
    <row r="22" spans="1:10" s="2" customFormat="1" ht="12" customHeight="1" outlineLevel="2" x14ac:dyDescent="0.2">
      <c r="A22" s="6">
        <v>13</v>
      </c>
      <c r="B22" s="32" t="s">
        <v>8</v>
      </c>
      <c r="C22" s="33"/>
      <c r="D22" s="7" t="s">
        <v>2</v>
      </c>
      <c r="E22" s="16">
        <v>56</v>
      </c>
      <c r="F22" s="8">
        <f t="shared" si="0"/>
        <v>54</v>
      </c>
      <c r="G22" s="8">
        <f t="shared" si="1"/>
        <v>51</v>
      </c>
      <c r="H22" s="8">
        <f t="shared" si="2"/>
        <v>47</v>
      </c>
      <c r="I22" s="8">
        <f t="shared" si="3"/>
        <v>42</v>
      </c>
      <c r="J22" s="15"/>
    </row>
    <row r="23" spans="1:10" s="2" customFormat="1" ht="12" customHeight="1" outlineLevel="2" x14ac:dyDescent="0.2">
      <c r="A23" s="6">
        <v>14</v>
      </c>
      <c r="B23" s="35" t="s">
        <v>41</v>
      </c>
      <c r="C23" s="36"/>
      <c r="D23" s="9" t="s">
        <v>2</v>
      </c>
      <c r="E23" s="10">
        <v>102</v>
      </c>
      <c r="F23" s="11">
        <f t="shared" si="0"/>
        <v>99</v>
      </c>
      <c r="G23" s="11">
        <f t="shared" si="1"/>
        <v>94</v>
      </c>
      <c r="H23" s="11">
        <f t="shared" si="2"/>
        <v>87</v>
      </c>
      <c r="I23" s="11">
        <f t="shared" si="3"/>
        <v>78</v>
      </c>
      <c r="J23" s="12">
        <v>0</v>
      </c>
    </row>
    <row r="24" spans="1:10" s="2" customFormat="1" ht="12" customHeight="1" outlineLevel="2" x14ac:dyDescent="0.2">
      <c r="A24" s="6">
        <v>15</v>
      </c>
      <c r="B24" s="32" t="s">
        <v>44</v>
      </c>
      <c r="C24" s="33"/>
      <c r="D24" s="7" t="s">
        <v>2</v>
      </c>
      <c r="E24" s="16">
        <v>40</v>
      </c>
      <c r="F24" s="8">
        <f t="shared" si="0"/>
        <v>39</v>
      </c>
      <c r="G24" s="8">
        <f t="shared" si="1"/>
        <v>37</v>
      </c>
      <c r="H24" s="8">
        <f t="shared" si="2"/>
        <v>34</v>
      </c>
      <c r="I24" s="8">
        <f t="shared" si="3"/>
        <v>31</v>
      </c>
      <c r="J24" s="15"/>
    </row>
    <row r="25" spans="1:10" s="2" customFormat="1" ht="12" customHeight="1" outlineLevel="2" x14ac:dyDescent="0.2">
      <c r="A25" s="6">
        <v>16</v>
      </c>
      <c r="B25" s="32" t="s">
        <v>9</v>
      </c>
      <c r="C25" s="33"/>
      <c r="D25" s="7" t="s">
        <v>2</v>
      </c>
      <c r="E25" s="16">
        <v>36</v>
      </c>
      <c r="F25" s="8">
        <f t="shared" si="0"/>
        <v>35</v>
      </c>
      <c r="G25" s="8">
        <f t="shared" si="1"/>
        <v>33</v>
      </c>
      <c r="H25" s="8">
        <f t="shared" si="2"/>
        <v>31</v>
      </c>
      <c r="I25" s="8">
        <f t="shared" si="3"/>
        <v>28</v>
      </c>
      <c r="J25" s="15"/>
    </row>
    <row r="26" spans="1:10" s="2" customFormat="1" ht="12" customHeight="1" outlineLevel="2" x14ac:dyDescent="0.2">
      <c r="A26" s="6">
        <v>17</v>
      </c>
      <c r="B26" s="32" t="s">
        <v>54</v>
      </c>
      <c r="C26" s="33"/>
      <c r="D26" s="7" t="s">
        <v>2</v>
      </c>
      <c r="E26" s="16">
        <v>56</v>
      </c>
      <c r="F26" s="8">
        <f t="shared" si="0"/>
        <v>54</v>
      </c>
      <c r="G26" s="8">
        <f t="shared" si="1"/>
        <v>51</v>
      </c>
      <c r="H26" s="8">
        <f t="shared" si="2"/>
        <v>47</v>
      </c>
      <c r="I26" s="8">
        <f t="shared" si="3"/>
        <v>42</v>
      </c>
      <c r="J26" s="15"/>
    </row>
    <row r="27" spans="1:10" s="2" customFormat="1" ht="12" customHeight="1" outlineLevel="2" x14ac:dyDescent="0.2">
      <c r="A27" s="6">
        <v>18</v>
      </c>
      <c r="B27" s="32" t="s">
        <v>10</v>
      </c>
      <c r="C27" s="33"/>
      <c r="D27" s="7" t="s">
        <v>2</v>
      </c>
      <c r="E27" s="16">
        <v>42</v>
      </c>
      <c r="F27" s="8">
        <f t="shared" si="0"/>
        <v>41</v>
      </c>
      <c r="G27" s="8">
        <f t="shared" si="1"/>
        <v>39</v>
      </c>
      <c r="H27" s="8">
        <f t="shared" si="2"/>
        <v>36</v>
      </c>
      <c r="I27" s="8">
        <f t="shared" si="3"/>
        <v>32</v>
      </c>
      <c r="J27" s="15"/>
    </row>
    <row r="28" spans="1:10" s="2" customFormat="1" ht="12" customHeight="1" outlineLevel="2" x14ac:dyDescent="0.2">
      <c r="A28" s="6">
        <v>19</v>
      </c>
      <c r="B28" s="25" t="s">
        <v>55</v>
      </c>
      <c r="C28" s="26"/>
      <c r="D28" s="7" t="s">
        <v>2</v>
      </c>
      <c r="E28" s="16">
        <v>35</v>
      </c>
      <c r="F28" s="8">
        <f t="shared" si="0"/>
        <v>34</v>
      </c>
      <c r="G28" s="8">
        <f t="shared" si="1"/>
        <v>32</v>
      </c>
      <c r="H28" s="8">
        <f t="shared" si="2"/>
        <v>30</v>
      </c>
      <c r="I28" s="8">
        <f t="shared" si="3"/>
        <v>27</v>
      </c>
      <c r="J28" s="15"/>
    </row>
    <row r="29" spans="1:10" s="2" customFormat="1" ht="11.1" customHeight="1" outlineLevel="2" x14ac:dyDescent="0.2">
      <c r="A29" s="6">
        <v>20</v>
      </c>
      <c r="B29" s="34" t="s">
        <v>11</v>
      </c>
      <c r="C29" s="34"/>
      <c r="D29" s="7" t="s">
        <v>2</v>
      </c>
      <c r="E29" s="16">
        <v>59</v>
      </c>
      <c r="F29" s="8">
        <f t="shared" si="0"/>
        <v>57</v>
      </c>
      <c r="G29" s="8">
        <f t="shared" si="1"/>
        <v>54</v>
      </c>
      <c r="H29" s="8">
        <f t="shared" si="2"/>
        <v>50</v>
      </c>
      <c r="I29" s="8">
        <f t="shared" si="3"/>
        <v>45</v>
      </c>
      <c r="J29" s="15"/>
    </row>
    <row r="30" spans="1:10" ht="12" customHeight="1" outlineLevel="2" x14ac:dyDescent="0.2">
      <c r="A30" s="6">
        <v>21</v>
      </c>
      <c r="B30" s="37" t="s">
        <v>42</v>
      </c>
      <c r="C30" s="38"/>
      <c r="D30" s="7" t="s">
        <v>2</v>
      </c>
      <c r="E30" s="18">
        <v>35</v>
      </c>
      <c r="F30" s="8">
        <f t="shared" si="0"/>
        <v>34</v>
      </c>
      <c r="G30" s="8">
        <f t="shared" si="1"/>
        <v>32</v>
      </c>
      <c r="H30" s="8">
        <f t="shared" si="2"/>
        <v>30</v>
      </c>
      <c r="I30" s="8">
        <f t="shared" si="3"/>
        <v>27</v>
      </c>
      <c r="J30" s="14"/>
    </row>
    <row r="31" spans="1:10" ht="11.25" customHeight="1" outlineLevel="2" x14ac:dyDescent="0.2">
      <c r="A31" s="6">
        <v>22</v>
      </c>
      <c r="B31" s="35" t="s">
        <v>43</v>
      </c>
      <c r="C31" s="36"/>
      <c r="D31" s="9" t="s">
        <v>2</v>
      </c>
      <c r="E31" s="10">
        <v>35</v>
      </c>
      <c r="F31" s="11">
        <f t="shared" si="0"/>
        <v>34</v>
      </c>
      <c r="G31" s="11">
        <f t="shared" si="1"/>
        <v>32</v>
      </c>
      <c r="H31" s="11">
        <f t="shared" si="2"/>
        <v>30</v>
      </c>
      <c r="I31" s="11">
        <f t="shared" si="3"/>
        <v>27</v>
      </c>
      <c r="J31" s="23">
        <v>0</v>
      </c>
    </row>
    <row r="32" spans="1:10" s="2" customFormat="1" ht="11.1" customHeight="1" outlineLevel="2" x14ac:dyDescent="0.2">
      <c r="A32" s="6">
        <v>23</v>
      </c>
      <c r="B32" s="34" t="s">
        <v>12</v>
      </c>
      <c r="C32" s="34"/>
      <c r="D32" s="7" t="s">
        <v>2</v>
      </c>
      <c r="E32" s="16">
        <v>35</v>
      </c>
      <c r="F32" s="8">
        <f t="shared" si="0"/>
        <v>34</v>
      </c>
      <c r="G32" s="8">
        <f t="shared" si="1"/>
        <v>32</v>
      </c>
      <c r="H32" s="8">
        <f t="shared" si="2"/>
        <v>30</v>
      </c>
      <c r="I32" s="8">
        <f t="shared" si="3"/>
        <v>27</v>
      </c>
      <c r="J32" s="15"/>
    </row>
    <row r="33" spans="1:10" s="2" customFormat="1" ht="11.1" customHeight="1" outlineLevel="2" x14ac:dyDescent="0.2">
      <c r="A33" s="6">
        <v>24</v>
      </c>
      <c r="B33" s="34" t="s">
        <v>13</v>
      </c>
      <c r="C33" s="34"/>
      <c r="D33" s="7" t="s">
        <v>2</v>
      </c>
      <c r="E33" s="16">
        <v>65</v>
      </c>
      <c r="F33" s="8">
        <f t="shared" si="0"/>
        <v>63</v>
      </c>
      <c r="G33" s="8">
        <f t="shared" si="1"/>
        <v>60</v>
      </c>
      <c r="H33" s="8">
        <f t="shared" si="2"/>
        <v>56</v>
      </c>
      <c r="I33" s="8">
        <f t="shared" si="3"/>
        <v>50</v>
      </c>
      <c r="J33" s="15"/>
    </row>
    <row r="34" spans="1:10" s="2" customFormat="1" ht="11.1" customHeight="1" outlineLevel="2" x14ac:dyDescent="0.2">
      <c r="A34" s="6">
        <v>25</v>
      </c>
      <c r="B34" s="34" t="s">
        <v>14</v>
      </c>
      <c r="C34" s="34"/>
      <c r="D34" s="7" t="s">
        <v>2</v>
      </c>
      <c r="E34" s="16">
        <v>35</v>
      </c>
      <c r="F34" s="8">
        <f t="shared" si="0"/>
        <v>34</v>
      </c>
      <c r="G34" s="8">
        <f t="shared" si="1"/>
        <v>32</v>
      </c>
      <c r="H34" s="8">
        <f t="shared" si="2"/>
        <v>30</v>
      </c>
      <c r="I34" s="8">
        <f t="shared" si="3"/>
        <v>27</v>
      </c>
      <c r="J34" s="15"/>
    </row>
    <row r="35" spans="1:10" s="2" customFormat="1" ht="11.1" customHeight="1" outlineLevel="2" x14ac:dyDescent="0.2">
      <c r="A35" s="6">
        <v>26</v>
      </c>
      <c r="B35" s="34" t="s">
        <v>15</v>
      </c>
      <c r="C35" s="34"/>
      <c r="D35" s="7" t="s">
        <v>2</v>
      </c>
      <c r="E35" s="16">
        <v>35</v>
      </c>
      <c r="F35" s="8">
        <f t="shared" si="0"/>
        <v>34</v>
      </c>
      <c r="G35" s="8">
        <f t="shared" si="1"/>
        <v>32</v>
      </c>
      <c r="H35" s="8">
        <f t="shared" si="2"/>
        <v>30</v>
      </c>
      <c r="I35" s="8">
        <f t="shared" si="3"/>
        <v>27</v>
      </c>
      <c r="J35" s="15"/>
    </row>
    <row r="36" spans="1:10" s="2" customFormat="1" ht="11.1" customHeight="1" outlineLevel="2" x14ac:dyDescent="0.2">
      <c r="A36" s="6">
        <v>27</v>
      </c>
      <c r="B36" s="34" t="s">
        <v>16</v>
      </c>
      <c r="C36" s="34"/>
      <c r="D36" s="7" t="s">
        <v>2</v>
      </c>
      <c r="E36" s="16">
        <v>35</v>
      </c>
      <c r="F36" s="8">
        <f t="shared" si="0"/>
        <v>34</v>
      </c>
      <c r="G36" s="8">
        <f t="shared" si="1"/>
        <v>32</v>
      </c>
      <c r="H36" s="8">
        <f t="shared" si="2"/>
        <v>30</v>
      </c>
      <c r="I36" s="8">
        <f t="shared" si="3"/>
        <v>27</v>
      </c>
      <c r="J36" s="15"/>
    </row>
    <row r="37" spans="1:10" s="2" customFormat="1" ht="11.1" customHeight="1" outlineLevel="2" x14ac:dyDescent="0.2">
      <c r="A37" s="6">
        <v>28</v>
      </c>
      <c r="B37" s="34" t="s">
        <v>17</v>
      </c>
      <c r="C37" s="34"/>
      <c r="D37" s="7" t="s">
        <v>2</v>
      </c>
      <c r="E37" s="16">
        <v>110</v>
      </c>
      <c r="F37" s="8">
        <f t="shared" si="0"/>
        <v>107</v>
      </c>
      <c r="G37" s="8">
        <f t="shared" si="1"/>
        <v>102</v>
      </c>
      <c r="H37" s="8">
        <f t="shared" si="2"/>
        <v>95</v>
      </c>
      <c r="I37" s="8">
        <f t="shared" si="3"/>
        <v>86</v>
      </c>
      <c r="J37" s="15"/>
    </row>
    <row r="38" spans="1:10" s="2" customFormat="1" ht="11.1" customHeight="1" outlineLevel="2" x14ac:dyDescent="0.2">
      <c r="A38" s="6">
        <v>29</v>
      </c>
      <c r="B38" s="34" t="s">
        <v>18</v>
      </c>
      <c r="C38" s="34"/>
      <c r="D38" s="7" t="s">
        <v>2</v>
      </c>
      <c r="E38" s="16">
        <v>35</v>
      </c>
      <c r="F38" s="8">
        <f t="shared" si="0"/>
        <v>34</v>
      </c>
      <c r="G38" s="8">
        <f t="shared" si="1"/>
        <v>32</v>
      </c>
      <c r="H38" s="8">
        <f t="shared" si="2"/>
        <v>30</v>
      </c>
      <c r="I38" s="8">
        <f t="shared" si="3"/>
        <v>27</v>
      </c>
      <c r="J38" s="15"/>
    </row>
    <row r="39" spans="1:10" s="2" customFormat="1" ht="11.1" customHeight="1" outlineLevel="2" x14ac:dyDescent="0.2">
      <c r="A39" s="6">
        <v>30</v>
      </c>
      <c r="B39" s="34" t="s">
        <v>19</v>
      </c>
      <c r="C39" s="34"/>
      <c r="D39" s="7" t="s">
        <v>2</v>
      </c>
      <c r="E39" s="16">
        <v>37</v>
      </c>
      <c r="F39" s="8">
        <f t="shared" si="0"/>
        <v>36</v>
      </c>
      <c r="G39" s="8">
        <f t="shared" si="1"/>
        <v>34</v>
      </c>
      <c r="H39" s="8">
        <f t="shared" si="2"/>
        <v>32</v>
      </c>
      <c r="I39" s="8">
        <f t="shared" si="3"/>
        <v>29</v>
      </c>
      <c r="J39" s="15"/>
    </row>
    <row r="40" spans="1:10" s="2" customFormat="1" ht="11.1" customHeight="1" outlineLevel="2" x14ac:dyDescent="0.2">
      <c r="A40" s="6">
        <v>31</v>
      </c>
      <c r="B40" s="34" t="s">
        <v>20</v>
      </c>
      <c r="C40" s="34"/>
      <c r="D40" s="7" t="s">
        <v>2</v>
      </c>
      <c r="E40" s="16">
        <v>35</v>
      </c>
      <c r="F40" s="8">
        <f t="shared" si="0"/>
        <v>34</v>
      </c>
      <c r="G40" s="8">
        <f t="shared" si="1"/>
        <v>32</v>
      </c>
      <c r="H40" s="8">
        <f t="shared" si="2"/>
        <v>30</v>
      </c>
      <c r="I40" s="8">
        <f t="shared" si="3"/>
        <v>27</v>
      </c>
      <c r="J40" s="15"/>
    </row>
    <row r="41" spans="1:10" s="2" customFormat="1" ht="11.1" customHeight="1" outlineLevel="2" x14ac:dyDescent="0.2">
      <c r="A41" s="6">
        <v>32</v>
      </c>
      <c r="B41" s="34" t="s">
        <v>21</v>
      </c>
      <c r="C41" s="34"/>
      <c r="D41" s="7" t="s">
        <v>2</v>
      </c>
      <c r="E41" s="16">
        <v>35</v>
      </c>
      <c r="F41" s="8">
        <f t="shared" si="0"/>
        <v>34</v>
      </c>
      <c r="G41" s="8">
        <f t="shared" si="1"/>
        <v>32</v>
      </c>
      <c r="H41" s="8">
        <f t="shared" si="2"/>
        <v>30</v>
      </c>
      <c r="I41" s="8">
        <f t="shared" si="3"/>
        <v>27</v>
      </c>
      <c r="J41" s="15"/>
    </row>
    <row r="42" spans="1:10" s="2" customFormat="1" ht="11.1" customHeight="1" outlineLevel="2" x14ac:dyDescent="0.2">
      <c r="A42" s="6">
        <v>33</v>
      </c>
      <c r="B42" s="34" t="s">
        <v>22</v>
      </c>
      <c r="C42" s="34"/>
      <c r="D42" s="7" t="s">
        <v>2</v>
      </c>
      <c r="E42" s="16">
        <v>35</v>
      </c>
      <c r="F42" s="8">
        <f t="shared" si="0"/>
        <v>34</v>
      </c>
      <c r="G42" s="8">
        <f t="shared" si="1"/>
        <v>32</v>
      </c>
      <c r="H42" s="8">
        <f t="shared" si="2"/>
        <v>30</v>
      </c>
      <c r="I42" s="8">
        <f t="shared" si="3"/>
        <v>27</v>
      </c>
      <c r="J42" s="15"/>
    </row>
    <row r="43" spans="1:10" s="2" customFormat="1" ht="11.1" customHeight="1" outlineLevel="2" x14ac:dyDescent="0.2">
      <c r="A43" s="6">
        <v>34</v>
      </c>
      <c r="B43" s="34" t="s">
        <v>23</v>
      </c>
      <c r="C43" s="34"/>
      <c r="D43" s="7" t="s">
        <v>2</v>
      </c>
      <c r="E43" s="16">
        <v>35</v>
      </c>
      <c r="F43" s="8">
        <f t="shared" si="0"/>
        <v>34</v>
      </c>
      <c r="G43" s="8">
        <f t="shared" si="1"/>
        <v>32</v>
      </c>
      <c r="H43" s="8">
        <f t="shared" si="2"/>
        <v>30</v>
      </c>
      <c r="I43" s="8">
        <f t="shared" si="3"/>
        <v>27</v>
      </c>
      <c r="J43" s="15"/>
    </row>
    <row r="44" spans="1:10" s="2" customFormat="1" ht="11.1" customHeight="1" outlineLevel="2" x14ac:dyDescent="0.2">
      <c r="A44" s="6">
        <v>35</v>
      </c>
      <c r="B44" s="34" t="s">
        <v>24</v>
      </c>
      <c r="C44" s="34"/>
      <c r="D44" s="7" t="s">
        <v>2</v>
      </c>
      <c r="E44" s="16">
        <v>35</v>
      </c>
      <c r="F44" s="8">
        <f t="shared" si="0"/>
        <v>34</v>
      </c>
      <c r="G44" s="8">
        <f t="shared" si="1"/>
        <v>32</v>
      </c>
      <c r="H44" s="8">
        <f t="shared" si="2"/>
        <v>30</v>
      </c>
      <c r="I44" s="8">
        <f t="shared" si="3"/>
        <v>27</v>
      </c>
      <c r="J44" s="15"/>
    </row>
    <row r="45" spans="1:10" s="2" customFormat="1" ht="11.1" customHeight="1" outlineLevel="2" x14ac:dyDescent="0.2">
      <c r="A45" s="6">
        <v>36</v>
      </c>
      <c r="B45" s="34" t="s">
        <v>25</v>
      </c>
      <c r="C45" s="34"/>
      <c r="D45" s="7" t="s">
        <v>2</v>
      </c>
      <c r="E45" s="16">
        <v>35</v>
      </c>
      <c r="F45" s="8">
        <f t="shared" si="0"/>
        <v>34</v>
      </c>
      <c r="G45" s="8">
        <f t="shared" si="1"/>
        <v>32</v>
      </c>
      <c r="H45" s="8">
        <f t="shared" si="2"/>
        <v>30</v>
      </c>
      <c r="I45" s="8">
        <f t="shared" si="3"/>
        <v>27</v>
      </c>
      <c r="J45" s="15"/>
    </row>
    <row r="46" spans="1:10" s="2" customFormat="1" ht="11.1" customHeight="1" outlineLevel="2" x14ac:dyDescent="0.2">
      <c r="A46" s="6">
        <v>37</v>
      </c>
      <c r="B46" s="34" t="s">
        <v>26</v>
      </c>
      <c r="C46" s="34"/>
      <c r="D46" s="7" t="s">
        <v>2</v>
      </c>
      <c r="E46" s="16">
        <v>35</v>
      </c>
      <c r="F46" s="8">
        <f t="shared" si="0"/>
        <v>34</v>
      </c>
      <c r="G46" s="8">
        <f t="shared" si="1"/>
        <v>32</v>
      </c>
      <c r="H46" s="8">
        <f t="shared" si="2"/>
        <v>30</v>
      </c>
      <c r="I46" s="8">
        <f t="shared" si="3"/>
        <v>27</v>
      </c>
      <c r="J46" s="15"/>
    </row>
    <row r="47" spans="1:10" s="2" customFormat="1" ht="11.1" customHeight="1" outlineLevel="2" x14ac:dyDescent="0.2">
      <c r="A47" s="6">
        <v>38</v>
      </c>
      <c r="B47" s="34" t="s">
        <v>27</v>
      </c>
      <c r="C47" s="34"/>
      <c r="D47" s="7" t="s">
        <v>2</v>
      </c>
      <c r="E47" s="16">
        <v>35</v>
      </c>
      <c r="F47" s="8">
        <f t="shared" si="0"/>
        <v>34</v>
      </c>
      <c r="G47" s="8">
        <f t="shared" si="1"/>
        <v>32</v>
      </c>
      <c r="H47" s="8">
        <f t="shared" si="2"/>
        <v>30</v>
      </c>
      <c r="I47" s="8">
        <f t="shared" si="3"/>
        <v>27</v>
      </c>
      <c r="J47" s="15"/>
    </row>
    <row r="48" spans="1:10" s="2" customFormat="1" ht="11.1" customHeight="1" outlineLevel="2" x14ac:dyDescent="0.2">
      <c r="A48" s="6">
        <v>39</v>
      </c>
      <c r="B48" s="34" t="s">
        <v>28</v>
      </c>
      <c r="C48" s="34"/>
      <c r="D48" s="7" t="s">
        <v>2</v>
      </c>
      <c r="E48" s="16">
        <v>35</v>
      </c>
      <c r="F48" s="8">
        <f t="shared" si="0"/>
        <v>34</v>
      </c>
      <c r="G48" s="8">
        <f t="shared" si="1"/>
        <v>32</v>
      </c>
      <c r="H48" s="8">
        <f t="shared" si="2"/>
        <v>30</v>
      </c>
      <c r="I48" s="8">
        <f t="shared" si="3"/>
        <v>27</v>
      </c>
      <c r="J48" s="15"/>
    </row>
    <row r="49" spans="1:10" s="2" customFormat="1" ht="11.1" customHeight="1" outlineLevel="2" x14ac:dyDescent="0.2">
      <c r="A49" s="6">
        <v>40</v>
      </c>
      <c r="B49" s="34" t="s">
        <v>29</v>
      </c>
      <c r="C49" s="34"/>
      <c r="D49" s="7" t="s">
        <v>2</v>
      </c>
      <c r="E49" s="16">
        <v>35</v>
      </c>
      <c r="F49" s="8">
        <f t="shared" si="0"/>
        <v>34</v>
      </c>
      <c r="G49" s="8">
        <f t="shared" si="1"/>
        <v>32</v>
      </c>
      <c r="H49" s="8">
        <f t="shared" si="2"/>
        <v>30</v>
      </c>
      <c r="I49" s="8">
        <f t="shared" si="3"/>
        <v>27</v>
      </c>
      <c r="J49" s="15"/>
    </row>
    <row r="50" spans="1:10" s="2" customFormat="1" ht="11.1" customHeight="1" outlineLevel="2" x14ac:dyDescent="0.2">
      <c r="A50" s="6">
        <v>41</v>
      </c>
      <c r="B50" s="32" t="s">
        <v>56</v>
      </c>
      <c r="C50" s="33"/>
      <c r="D50" s="7" t="s">
        <v>2</v>
      </c>
      <c r="E50" s="16">
        <v>35</v>
      </c>
      <c r="F50" s="8">
        <f t="shared" si="0"/>
        <v>34</v>
      </c>
      <c r="G50" s="8">
        <f t="shared" si="1"/>
        <v>32</v>
      </c>
      <c r="H50" s="8">
        <f t="shared" si="2"/>
        <v>30</v>
      </c>
      <c r="I50" s="8">
        <f t="shared" si="3"/>
        <v>27</v>
      </c>
      <c r="J50" s="15"/>
    </row>
    <row r="51" spans="1:10" s="2" customFormat="1" ht="11.1" customHeight="1" outlineLevel="2" x14ac:dyDescent="0.2">
      <c r="A51" s="6">
        <v>42</v>
      </c>
      <c r="B51" s="32" t="s">
        <v>57</v>
      </c>
      <c r="C51" s="33"/>
      <c r="D51" s="7" t="s">
        <v>2</v>
      </c>
      <c r="E51" s="16">
        <v>35</v>
      </c>
      <c r="F51" s="8">
        <f t="shared" si="0"/>
        <v>34</v>
      </c>
      <c r="G51" s="8">
        <f t="shared" si="1"/>
        <v>32</v>
      </c>
      <c r="H51" s="8">
        <f t="shared" si="2"/>
        <v>30</v>
      </c>
      <c r="I51" s="8">
        <f t="shared" si="3"/>
        <v>27</v>
      </c>
      <c r="J51" s="15"/>
    </row>
    <row r="52" spans="1:10" s="2" customFormat="1" ht="11.1" customHeight="1" outlineLevel="2" x14ac:dyDescent="0.2">
      <c r="A52" s="6">
        <v>43</v>
      </c>
      <c r="B52" s="32" t="s">
        <v>58</v>
      </c>
      <c r="C52" s="33"/>
      <c r="D52" s="7" t="s">
        <v>2</v>
      </c>
      <c r="E52" s="16">
        <v>35</v>
      </c>
      <c r="F52" s="8">
        <f t="shared" si="0"/>
        <v>34</v>
      </c>
      <c r="G52" s="8">
        <f t="shared" si="1"/>
        <v>32</v>
      </c>
      <c r="H52" s="8">
        <f t="shared" si="2"/>
        <v>30</v>
      </c>
      <c r="I52" s="8">
        <f t="shared" si="3"/>
        <v>27</v>
      </c>
      <c r="J52" s="15"/>
    </row>
    <row r="53" spans="1:10" s="2" customFormat="1" ht="11.1" customHeight="1" outlineLevel="2" x14ac:dyDescent="0.2">
      <c r="A53" s="6">
        <v>44</v>
      </c>
      <c r="B53" s="32" t="s">
        <v>30</v>
      </c>
      <c r="C53" s="33"/>
      <c r="D53" s="7" t="s">
        <v>2</v>
      </c>
      <c r="E53" s="16">
        <v>53</v>
      </c>
      <c r="F53" s="8">
        <f t="shared" si="0"/>
        <v>51</v>
      </c>
      <c r="G53" s="8">
        <f t="shared" si="1"/>
        <v>48</v>
      </c>
      <c r="H53" s="8">
        <f t="shared" si="2"/>
        <v>45</v>
      </c>
      <c r="I53" s="8">
        <f t="shared" si="3"/>
        <v>41</v>
      </c>
      <c r="J53" s="15"/>
    </row>
    <row r="54" spans="1:10" s="2" customFormat="1" ht="11.1" customHeight="1" outlineLevel="2" x14ac:dyDescent="0.2">
      <c r="A54" s="6">
        <v>45</v>
      </c>
      <c r="B54" s="32" t="s">
        <v>59</v>
      </c>
      <c r="C54" s="33"/>
      <c r="D54" s="7" t="s">
        <v>52</v>
      </c>
      <c r="E54" s="16">
        <v>530</v>
      </c>
      <c r="F54" s="8">
        <f t="shared" si="0"/>
        <v>514</v>
      </c>
      <c r="G54" s="8">
        <f t="shared" si="1"/>
        <v>488</v>
      </c>
      <c r="H54" s="8">
        <f t="shared" si="2"/>
        <v>454</v>
      </c>
      <c r="I54" s="8">
        <f t="shared" si="3"/>
        <v>409</v>
      </c>
      <c r="J54" s="15"/>
    </row>
    <row r="55" spans="1:10" s="2" customFormat="1" ht="11.1" customHeight="1" outlineLevel="2" x14ac:dyDescent="0.2">
      <c r="A55" s="6">
        <v>46</v>
      </c>
      <c r="B55" s="32" t="s">
        <v>31</v>
      </c>
      <c r="C55" s="33"/>
      <c r="D55" s="7" t="s">
        <v>2</v>
      </c>
      <c r="E55" s="16">
        <v>35</v>
      </c>
      <c r="F55" s="8">
        <f t="shared" si="0"/>
        <v>34</v>
      </c>
      <c r="G55" s="8">
        <f t="shared" si="1"/>
        <v>32</v>
      </c>
      <c r="H55" s="8">
        <f t="shared" si="2"/>
        <v>30</v>
      </c>
      <c r="I55" s="8">
        <f t="shared" si="3"/>
        <v>27</v>
      </c>
      <c r="J55" s="15"/>
    </row>
    <row r="56" spans="1:10" s="2" customFormat="1" ht="11.1" customHeight="1" outlineLevel="2" x14ac:dyDescent="0.2">
      <c r="A56" s="6">
        <v>47</v>
      </c>
      <c r="B56" s="32" t="s">
        <v>32</v>
      </c>
      <c r="C56" s="33"/>
      <c r="D56" s="7" t="s">
        <v>2</v>
      </c>
      <c r="E56" s="16">
        <v>56</v>
      </c>
      <c r="F56" s="8">
        <f t="shared" si="0"/>
        <v>54</v>
      </c>
      <c r="G56" s="8">
        <f t="shared" si="1"/>
        <v>51</v>
      </c>
      <c r="H56" s="8">
        <f t="shared" si="2"/>
        <v>47</v>
      </c>
      <c r="I56" s="8">
        <f t="shared" si="3"/>
        <v>42</v>
      </c>
      <c r="J56" s="15"/>
    </row>
    <row r="57" spans="1:10" s="2" customFormat="1" ht="11.1" customHeight="1" outlineLevel="2" x14ac:dyDescent="0.2">
      <c r="A57" s="6">
        <v>48</v>
      </c>
      <c r="B57" s="32" t="s">
        <v>33</v>
      </c>
      <c r="C57" s="33"/>
      <c r="D57" s="7" t="s">
        <v>2</v>
      </c>
      <c r="E57" s="16">
        <v>35</v>
      </c>
      <c r="F57" s="8">
        <f t="shared" si="0"/>
        <v>34</v>
      </c>
      <c r="G57" s="8">
        <f t="shared" si="1"/>
        <v>32</v>
      </c>
      <c r="H57" s="8">
        <f t="shared" si="2"/>
        <v>30</v>
      </c>
      <c r="I57" s="8">
        <f t="shared" si="3"/>
        <v>27</v>
      </c>
      <c r="J57" s="15"/>
    </row>
    <row r="58" spans="1:10" s="2" customFormat="1" ht="11.1" customHeight="1" outlineLevel="2" x14ac:dyDescent="0.2">
      <c r="A58" s="6">
        <v>49</v>
      </c>
      <c r="B58" s="32" t="s">
        <v>34</v>
      </c>
      <c r="C58" s="33"/>
      <c r="D58" s="7" t="s">
        <v>2</v>
      </c>
      <c r="E58" s="16">
        <v>37</v>
      </c>
      <c r="F58" s="8">
        <f t="shared" si="0"/>
        <v>36</v>
      </c>
      <c r="G58" s="8">
        <f t="shared" si="1"/>
        <v>34</v>
      </c>
      <c r="H58" s="8">
        <f t="shared" si="2"/>
        <v>32</v>
      </c>
      <c r="I58" s="8">
        <f t="shared" si="3"/>
        <v>29</v>
      </c>
      <c r="J58" s="15"/>
    </row>
    <row r="59" spans="1:10" s="2" customFormat="1" ht="11.1" customHeight="1" outlineLevel="2" x14ac:dyDescent="0.2">
      <c r="A59" s="6">
        <v>50</v>
      </c>
      <c r="B59" s="32" t="s">
        <v>35</v>
      </c>
      <c r="C59" s="33"/>
      <c r="D59" s="7" t="s">
        <v>2</v>
      </c>
      <c r="E59" s="16">
        <v>35</v>
      </c>
      <c r="F59" s="8">
        <f t="shared" si="0"/>
        <v>34</v>
      </c>
      <c r="G59" s="8">
        <f t="shared" si="1"/>
        <v>32</v>
      </c>
      <c r="H59" s="8">
        <f t="shared" si="2"/>
        <v>30</v>
      </c>
      <c r="I59" s="8">
        <f t="shared" si="3"/>
        <v>27</v>
      </c>
      <c r="J59" s="15"/>
    </row>
    <row r="60" spans="1:10" s="2" customFormat="1" ht="11.1" customHeight="1" outlineLevel="2" x14ac:dyDescent="0.2">
      <c r="A60" s="6">
        <v>51</v>
      </c>
      <c r="B60" s="32" t="s">
        <v>60</v>
      </c>
      <c r="C60" s="33"/>
      <c r="D60" s="7" t="s">
        <v>2</v>
      </c>
      <c r="E60" s="16">
        <v>40</v>
      </c>
      <c r="F60" s="8">
        <f t="shared" si="0"/>
        <v>39</v>
      </c>
      <c r="G60" s="8">
        <f t="shared" si="1"/>
        <v>37</v>
      </c>
      <c r="H60" s="8">
        <f t="shared" si="2"/>
        <v>34</v>
      </c>
      <c r="I60" s="8">
        <f t="shared" si="3"/>
        <v>31</v>
      </c>
      <c r="J60" s="15"/>
    </row>
    <row r="61" spans="1:10" s="2" customFormat="1" ht="11.1" customHeight="1" outlineLevel="2" x14ac:dyDescent="0.2">
      <c r="A61" s="6">
        <v>52</v>
      </c>
      <c r="B61" s="32" t="s">
        <v>61</v>
      </c>
      <c r="C61" s="33"/>
      <c r="D61" s="7" t="s">
        <v>2</v>
      </c>
      <c r="E61" s="16">
        <v>200</v>
      </c>
      <c r="F61" s="8">
        <f t="shared" si="0"/>
        <v>194</v>
      </c>
      <c r="G61" s="8">
        <f t="shared" si="1"/>
        <v>184</v>
      </c>
      <c r="H61" s="8">
        <f t="shared" si="2"/>
        <v>171</v>
      </c>
      <c r="I61" s="8">
        <f t="shared" si="3"/>
        <v>154</v>
      </c>
      <c r="J61" s="15"/>
    </row>
    <row r="62" spans="1:10" s="2" customFormat="1" ht="11.1" customHeight="1" outlineLevel="2" x14ac:dyDescent="0.2">
      <c r="A62" s="6">
        <v>53</v>
      </c>
      <c r="B62" s="32" t="s">
        <v>62</v>
      </c>
      <c r="C62" s="33"/>
      <c r="D62" s="7" t="s">
        <v>52</v>
      </c>
      <c r="E62" s="16">
        <v>2000</v>
      </c>
      <c r="F62" s="8">
        <f t="shared" si="0"/>
        <v>1940</v>
      </c>
      <c r="G62" s="8">
        <f t="shared" si="1"/>
        <v>1843</v>
      </c>
      <c r="H62" s="8">
        <f t="shared" si="2"/>
        <v>1714</v>
      </c>
      <c r="I62" s="8">
        <f t="shared" si="3"/>
        <v>1543</v>
      </c>
      <c r="J62" s="15"/>
    </row>
    <row r="63" spans="1:10" s="2" customFormat="1" ht="11.1" customHeight="1" outlineLevel="2" x14ac:dyDescent="0.2">
      <c r="A63" s="6">
        <v>54</v>
      </c>
      <c r="B63" s="32" t="s">
        <v>36</v>
      </c>
      <c r="C63" s="33"/>
      <c r="D63" s="7" t="s">
        <v>2</v>
      </c>
      <c r="E63" s="16">
        <v>56</v>
      </c>
      <c r="F63" s="8">
        <f t="shared" si="0"/>
        <v>54</v>
      </c>
      <c r="G63" s="8">
        <f t="shared" si="1"/>
        <v>51</v>
      </c>
      <c r="H63" s="8">
        <f t="shared" si="2"/>
        <v>47</v>
      </c>
      <c r="I63" s="8">
        <f t="shared" si="3"/>
        <v>42</v>
      </c>
      <c r="J63" s="15"/>
    </row>
    <row r="64" spans="1:10" s="2" customFormat="1" ht="11.1" customHeight="1" outlineLevel="2" x14ac:dyDescent="0.2">
      <c r="A64" s="1"/>
      <c r="B64" s="19"/>
      <c r="C64" s="19"/>
      <c r="D64" s="19"/>
      <c r="E64" s="19"/>
      <c r="F64" s="19"/>
      <c r="G64" s="20"/>
      <c r="H64" s="19"/>
      <c r="I64" s="19"/>
      <c r="J64" s="21"/>
    </row>
  </sheetData>
  <mergeCells count="59">
    <mergeCell ref="B2:J4"/>
    <mergeCell ref="B12:C12"/>
    <mergeCell ref="B14:C14"/>
    <mergeCell ref="B16:C16"/>
    <mergeCell ref="B5:I5"/>
    <mergeCell ref="B6:C6"/>
    <mergeCell ref="D6:E6"/>
    <mergeCell ref="B10:C10"/>
    <mergeCell ref="B8:C8"/>
    <mergeCell ref="B9:C9"/>
    <mergeCell ref="B11:C11"/>
    <mergeCell ref="B13:C13"/>
    <mergeCell ref="B15:C15"/>
    <mergeCell ref="B18:C18"/>
    <mergeCell ref="B19:C19"/>
    <mergeCell ref="B20:C20"/>
    <mergeCell ref="B17:C17"/>
    <mergeCell ref="B24:C24"/>
    <mergeCell ref="B30:C30"/>
    <mergeCell ref="B21:C21"/>
    <mergeCell ref="B22:C22"/>
    <mergeCell ref="B25:C25"/>
    <mergeCell ref="B23:C23"/>
    <mergeCell ref="B26:C26"/>
    <mergeCell ref="B29:C29"/>
    <mergeCell ref="B27:C27"/>
    <mergeCell ref="B31:C31"/>
    <mergeCell ref="B32:C32"/>
    <mergeCell ref="B33:C33"/>
    <mergeCell ref="B34:C34"/>
    <mergeCell ref="B35:C35"/>
    <mergeCell ref="B36:C36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3:C53"/>
    <mergeCell ref="B55:C55"/>
    <mergeCell ref="B50:C50"/>
    <mergeCell ref="B51:C51"/>
    <mergeCell ref="B52:C52"/>
    <mergeCell ref="B54:C54"/>
    <mergeCell ref="B56:C56"/>
    <mergeCell ref="B57:C57"/>
    <mergeCell ref="B63:C63"/>
    <mergeCell ref="B58:C58"/>
    <mergeCell ref="B59:C59"/>
    <mergeCell ref="B61:C61"/>
    <mergeCell ref="B60:C60"/>
    <mergeCell ref="B62:C62"/>
  </mergeCells>
  <pageMargins left="0.39370078740157483" right="0.39370078740157483" top="0.39370078740157483" bottom="0.39370078740157483" header="0.39370078740157483" footer="0.39370078740157483"/>
  <pageSetup fitToHeight="0" pageOrder="overThenDown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Маргарита</cp:lastModifiedBy>
  <cp:lastPrinted>2019-09-18T04:01:02Z</cp:lastPrinted>
  <dcterms:modified xsi:type="dcterms:W3CDTF">2019-11-28T08:58:36Z</dcterms:modified>
</cp:coreProperties>
</file>