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0" yWindow="0" windowWidth="19320" windowHeight="11760"/>
  </bookViews>
  <sheets>
    <sheet name="DATA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V838" i="1" l="1"/>
  <c r="U838" i="1"/>
  <c r="V836" i="1"/>
  <c r="U836" i="1"/>
  <c r="V834" i="1"/>
  <c r="U834" i="1"/>
  <c r="V832" i="1"/>
  <c r="U832" i="1"/>
  <c r="V830" i="1"/>
  <c r="U830" i="1"/>
  <c r="V828" i="1"/>
  <c r="U828" i="1"/>
  <c r="V826" i="1"/>
  <c r="U826" i="1"/>
  <c r="V824" i="1"/>
  <c r="U824" i="1"/>
  <c r="V821" i="1"/>
  <c r="U821" i="1"/>
  <c r="V819" i="1"/>
  <c r="U819" i="1"/>
  <c r="V817" i="1"/>
  <c r="U817" i="1"/>
  <c r="V815" i="1"/>
  <c r="U815" i="1"/>
  <c r="V813" i="1"/>
  <c r="U813" i="1"/>
  <c r="V811" i="1"/>
  <c r="U811" i="1"/>
  <c r="V809" i="1"/>
  <c r="U809" i="1"/>
  <c r="V807" i="1"/>
  <c r="U807" i="1"/>
  <c r="V804" i="1"/>
  <c r="U804" i="1"/>
  <c r="V802" i="1"/>
  <c r="U802" i="1"/>
  <c r="V800" i="1"/>
  <c r="U800" i="1"/>
  <c r="V798" i="1"/>
  <c r="U798" i="1"/>
  <c r="V796" i="1"/>
  <c r="U796" i="1"/>
  <c r="V794" i="1"/>
  <c r="U794" i="1"/>
  <c r="V792" i="1"/>
  <c r="U792" i="1"/>
  <c r="V790" i="1"/>
  <c r="U790" i="1"/>
  <c r="V787" i="1"/>
  <c r="U787" i="1"/>
  <c r="V785" i="1"/>
  <c r="U785" i="1"/>
  <c r="V783" i="1"/>
  <c r="U783" i="1"/>
  <c r="V780" i="1"/>
  <c r="U780" i="1"/>
  <c r="V778" i="1"/>
  <c r="U778" i="1"/>
  <c r="V776" i="1"/>
  <c r="U776" i="1"/>
  <c r="V774" i="1"/>
  <c r="U774" i="1"/>
  <c r="V772" i="1"/>
  <c r="U772" i="1"/>
  <c r="V770" i="1"/>
  <c r="U770" i="1"/>
  <c r="V768" i="1"/>
  <c r="U768" i="1"/>
  <c r="V766" i="1"/>
  <c r="U766" i="1"/>
  <c r="V764" i="1"/>
  <c r="U764" i="1"/>
  <c r="V762" i="1"/>
  <c r="U762" i="1"/>
  <c r="V760" i="1"/>
  <c r="U760" i="1"/>
  <c r="V758" i="1"/>
  <c r="U758" i="1"/>
  <c r="V756" i="1"/>
  <c r="U756" i="1"/>
  <c r="V754" i="1"/>
  <c r="U754" i="1"/>
  <c r="V752" i="1"/>
  <c r="U752" i="1"/>
  <c r="V750" i="1"/>
  <c r="U750" i="1"/>
  <c r="V748" i="1"/>
  <c r="U748" i="1"/>
  <c r="V746" i="1"/>
  <c r="U746" i="1"/>
  <c r="V744" i="1"/>
  <c r="U744" i="1"/>
  <c r="V741" i="1"/>
  <c r="U741" i="1"/>
  <c r="V739" i="1"/>
  <c r="U739" i="1"/>
  <c r="V737" i="1"/>
  <c r="U737" i="1"/>
  <c r="V735" i="1"/>
  <c r="U735" i="1"/>
  <c r="V733" i="1"/>
  <c r="U733" i="1"/>
  <c r="V731" i="1"/>
  <c r="U731" i="1"/>
  <c r="V729" i="1"/>
  <c r="U729" i="1"/>
  <c r="V727" i="1"/>
  <c r="U727" i="1"/>
  <c r="V725" i="1"/>
  <c r="U725" i="1"/>
  <c r="V723" i="1"/>
  <c r="U723" i="1"/>
  <c r="V721" i="1"/>
  <c r="U721" i="1"/>
  <c r="V719" i="1"/>
  <c r="U719" i="1"/>
  <c r="V717" i="1"/>
  <c r="U717" i="1"/>
  <c r="V715" i="1"/>
  <c r="U715" i="1"/>
  <c r="V713" i="1"/>
  <c r="U713" i="1"/>
  <c r="V711" i="1"/>
  <c r="U711" i="1"/>
  <c r="V709" i="1"/>
  <c r="U709" i="1"/>
  <c r="V707" i="1"/>
  <c r="U707" i="1"/>
  <c r="V705" i="1"/>
  <c r="U705" i="1"/>
  <c r="V703" i="1"/>
  <c r="U703" i="1"/>
  <c r="V701" i="1"/>
  <c r="U701" i="1"/>
  <c r="V699" i="1"/>
  <c r="U699" i="1"/>
  <c r="V697" i="1"/>
  <c r="U697" i="1"/>
  <c r="V695" i="1"/>
  <c r="U695" i="1"/>
  <c r="V693" i="1"/>
  <c r="U693" i="1"/>
  <c r="V691" i="1"/>
  <c r="U691" i="1"/>
  <c r="V689" i="1"/>
  <c r="U689" i="1"/>
  <c r="V687" i="1"/>
  <c r="U687" i="1"/>
  <c r="V685" i="1"/>
  <c r="U685" i="1"/>
  <c r="V683" i="1"/>
  <c r="U683" i="1"/>
  <c r="V681" i="1"/>
  <c r="U681" i="1"/>
  <c r="V679" i="1"/>
  <c r="U679" i="1"/>
  <c r="V677" i="1"/>
  <c r="U677" i="1"/>
  <c r="V675" i="1"/>
  <c r="U675" i="1"/>
  <c r="V673" i="1"/>
  <c r="U673" i="1"/>
  <c r="V671" i="1"/>
  <c r="U671" i="1"/>
  <c r="V669" i="1"/>
  <c r="U669" i="1"/>
  <c r="V667" i="1"/>
  <c r="U667" i="1"/>
  <c r="V665" i="1"/>
  <c r="U665" i="1"/>
  <c r="V663" i="1"/>
  <c r="U663" i="1"/>
  <c r="V661" i="1"/>
  <c r="U661" i="1"/>
  <c r="V659" i="1"/>
  <c r="U659" i="1"/>
  <c r="V657" i="1"/>
  <c r="U657" i="1"/>
  <c r="V655" i="1"/>
  <c r="U655" i="1"/>
  <c r="V653" i="1"/>
  <c r="U653" i="1"/>
  <c r="V651" i="1"/>
  <c r="U651" i="1"/>
  <c r="V649" i="1"/>
  <c r="U649" i="1"/>
  <c r="V647" i="1"/>
  <c r="U647" i="1"/>
  <c r="V645" i="1"/>
  <c r="U645" i="1"/>
  <c r="V643" i="1"/>
  <c r="U643" i="1"/>
  <c r="V641" i="1"/>
  <c r="U641" i="1"/>
  <c r="V639" i="1"/>
  <c r="U639" i="1"/>
  <c r="V637" i="1"/>
  <c r="U637" i="1"/>
  <c r="V635" i="1"/>
  <c r="U635" i="1"/>
  <c r="V633" i="1"/>
  <c r="U633" i="1"/>
  <c r="V631" i="1"/>
  <c r="U631" i="1"/>
  <c r="V629" i="1"/>
  <c r="U629" i="1"/>
  <c r="V627" i="1"/>
  <c r="U627" i="1"/>
  <c r="V625" i="1"/>
  <c r="U625" i="1"/>
  <c r="V623" i="1"/>
  <c r="U623" i="1"/>
  <c r="V621" i="1"/>
  <c r="U621" i="1"/>
  <c r="V619" i="1"/>
  <c r="U619" i="1"/>
  <c r="V617" i="1"/>
  <c r="U617" i="1"/>
  <c r="V615" i="1"/>
  <c r="U615" i="1"/>
  <c r="V613" i="1"/>
  <c r="U613" i="1"/>
  <c r="V611" i="1"/>
  <c r="U611" i="1"/>
  <c r="V609" i="1"/>
  <c r="U609" i="1"/>
  <c r="V607" i="1"/>
  <c r="U607" i="1"/>
  <c r="V605" i="1"/>
  <c r="U605" i="1"/>
  <c r="V603" i="1"/>
  <c r="U603" i="1"/>
  <c r="V601" i="1"/>
  <c r="U601" i="1"/>
  <c r="V599" i="1"/>
  <c r="U599" i="1"/>
  <c r="V597" i="1"/>
  <c r="U597" i="1"/>
  <c r="V595" i="1"/>
  <c r="U595" i="1"/>
  <c r="V593" i="1"/>
  <c r="U593" i="1"/>
  <c r="V591" i="1"/>
  <c r="U591" i="1"/>
  <c r="V589" i="1"/>
  <c r="U589" i="1"/>
  <c r="V587" i="1"/>
  <c r="U587" i="1"/>
  <c r="V585" i="1"/>
  <c r="U585" i="1"/>
  <c r="V583" i="1"/>
  <c r="U583" i="1"/>
  <c r="V581" i="1"/>
  <c r="U581" i="1"/>
  <c r="V579" i="1"/>
  <c r="U579" i="1"/>
  <c r="V577" i="1"/>
  <c r="U577" i="1"/>
  <c r="V575" i="1"/>
  <c r="U575" i="1"/>
  <c r="V573" i="1"/>
  <c r="U573" i="1"/>
  <c r="V571" i="1"/>
  <c r="U571" i="1"/>
  <c r="V569" i="1"/>
  <c r="U569" i="1"/>
  <c r="V566" i="1"/>
  <c r="U566" i="1"/>
  <c r="V564" i="1"/>
  <c r="U564" i="1"/>
  <c r="V562" i="1"/>
  <c r="U562" i="1"/>
  <c r="V560" i="1"/>
  <c r="U560" i="1"/>
  <c r="V558" i="1"/>
  <c r="U558" i="1"/>
  <c r="V556" i="1"/>
  <c r="U556" i="1"/>
  <c r="V554" i="1"/>
  <c r="U554" i="1"/>
  <c r="V552" i="1"/>
  <c r="U552" i="1"/>
  <c r="V550" i="1"/>
  <c r="U550" i="1"/>
  <c r="V548" i="1"/>
  <c r="U548" i="1"/>
  <c r="V546" i="1"/>
  <c r="U546" i="1"/>
  <c r="V544" i="1"/>
  <c r="U544" i="1"/>
  <c r="V542" i="1"/>
  <c r="U542" i="1"/>
  <c r="V540" i="1"/>
  <c r="U540" i="1"/>
  <c r="V538" i="1"/>
  <c r="U538" i="1"/>
  <c r="V536" i="1"/>
  <c r="U536" i="1"/>
  <c r="V534" i="1"/>
  <c r="U534" i="1"/>
  <c r="V532" i="1"/>
  <c r="U532" i="1"/>
  <c r="V530" i="1"/>
  <c r="U530" i="1"/>
  <c r="V528" i="1"/>
  <c r="U528" i="1"/>
  <c r="V526" i="1"/>
  <c r="U526" i="1"/>
  <c r="V524" i="1"/>
  <c r="U524" i="1"/>
  <c r="V522" i="1"/>
  <c r="U522" i="1"/>
  <c r="V520" i="1"/>
  <c r="U520" i="1"/>
  <c r="V518" i="1"/>
  <c r="U518" i="1"/>
  <c r="V516" i="1"/>
  <c r="U516" i="1"/>
  <c r="V513" i="1"/>
  <c r="U513" i="1"/>
  <c r="V511" i="1"/>
  <c r="U511" i="1"/>
  <c r="V509" i="1"/>
  <c r="U509" i="1"/>
  <c r="V507" i="1"/>
  <c r="U507" i="1"/>
  <c r="V505" i="1"/>
  <c r="U505" i="1"/>
  <c r="V503" i="1"/>
  <c r="U503" i="1"/>
  <c r="V501" i="1"/>
  <c r="U501" i="1"/>
  <c r="V499" i="1"/>
  <c r="U499" i="1"/>
  <c r="V497" i="1"/>
  <c r="U497" i="1"/>
  <c r="V495" i="1"/>
  <c r="U495" i="1"/>
  <c r="V493" i="1"/>
  <c r="U493" i="1"/>
  <c r="V491" i="1"/>
  <c r="U491" i="1"/>
  <c r="V489" i="1"/>
  <c r="U489" i="1"/>
  <c r="V487" i="1"/>
  <c r="U487" i="1"/>
  <c r="V485" i="1"/>
  <c r="U485" i="1"/>
  <c r="V483" i="1"/>
  <c r="U483" i="1"/>
  <c r="V481" i="1"/>
  <c r="U481" i="1"/>
  <c r="V479" i="1"/>
  <c r="U479" i="1"/>
  <c r="V477" i="1"/>
  <c r="U477" i="1"/>
  <c r="V475" i="1"/>
  <c r="U475" i="1"/>
  <c r="V473" i="1"/>
  <c r="U473" i="1"/>
  <c r="V471" i="1"/>
  <c r="U471" i="1"/>
  <c r="V469" i="1"/>
  <c r="U469" i="1"/>
  <c r="V467" i="1"/>
  <c r="U467" i="1"/>
  <c r="V465" i="1"/>
  <c r="U465" i="1"/>
  <c r="V463" i="1"/>
  <c r="U463" i="1"/>
  <c r="V461" i="1"/>
  <c r="U461" i="1"/>
  <c r="V459" i="1"/>
  <c r="U459" i="1"/>
  <c r="V457" i="1"/>
  <c r="U457" i="1"/>
  <c r="V455" i="1"/>
  <c r="U455" i="1"/>
  <c r="V453" i="1"/>
  <c r="U453" i="1"/>
  <c r="V451" i="1"/>
  <c r="U451" i="1"/>
  <c r="V449" i="1"/>
  <c r="U449" i="1"/>
  <c r="V447" i="1"/>
  <c r="U447" i="1"/>
  <c r="V445" i="1"/>
  <c r="U445" i="1"/>
  <c r="V443" i="1"/>
  <c r="U443" i="1"/>
  <c r="V441" i="1"/>
  <c r="U441" i="1"/>
  <c r="V439" i="1"/>
  <c r="U439" i="1"/>
  <c r="V437" i="1"/>
  <c r="U437" i="1"/>
  <c r="V435" i="1"/>
  <c r="U435" i="1"/>
  <c r="V433" i="1"/>
  <c r="U433" i="1"/>
  <c r="V431" i="1"/>
  <c r="U431" i="1"/>
  <c r="V429" i="1"/>
  <c r="U429" i="1"/>
  <c r="V427" i="1"/>
  <c r="U427" i="1"/>
  <c r="V425" i="1"/>
  <c r="U425" i="1"/>
  <c r="V423" i="1"/>
  <c r="U423" i="1"/>
  <c r="V421" i="1"/>
  <c r="U421" i="1"/>
  <c r="V419" i="1"/>
  <c r="U419" i="1"/>
  <c r="V416" i="1"/>
  <c r="U416" i="1"/>
  <c r="V413" i="1"/>
  <c r="U413" i="1"/>
  <c r="V411" i="1"/>
  <c r="U411" i="1"/>
  <c r="V409" i="1"/>
  <c r="U409" i="1"/>
  <c r="V407" i="1"/>
  <c r="U407" i="1"/>
  <c r="V404" i="1"/>
  <c r="U404" i="1"/>
  <c r="V402" i="1"/>
  <c r="U402" i="1"/>
  <c r="V399" i="1"/>
  <c r="U399" i="1"/>
  <c r="V397" i="1"/>
  <c r="U397" i="1"/>
  <c r="V395" i="1"/>
  <c r="U395" i="1"/>
  <c r="V393" i="1"/>
  <c r="U393" i="1"/>
  <c r="V391" i="1"/>
  <c r="U391" i="1"/>
  <c r="V389" i="1"/>
  <c r="U389" i="1"/>
  <c r="V387" i="1"/>
  <c r="U387" i="1"/>
  <c r="V385" i="1"/>
  <c r="U385" i="1"/>
  <c r="V383" i="1"/>
  <c r="U383" i="1"/>
  <c r="V381" i="1"/>
  <c r="U381" i="1"/>
  <c r="V379" i="1"/>
  <c r="U379" i="1"/>
  <c r="V377" i="1"/>
  <c r="U377" i="1"/>
  <c r="V375" i="1"/>
  <c r="U375" i="1"/>
  <c r="V373" i="1"/>
  <c r="U373" i="1"/>
  <c r="V371" i="1"/>
  <c r="U371" i="1"/>
  <c r="V369" i="1"/>
  <c r="U369" i="1"/>
  <c r="V367" i="1"/>
  <c r="U367" i="1"/>
  <c r="V365" i="1"/>
  <c r="U365" i="1"/>
  <c r="V363" i="1"/>
  <c r="U363" i="1"/>
  <c r="V361" i="1"/>
  <c r="U361" i="1"/>
  <c r="V359" i="1"/>
  <c r="U359" i="1"/>
  <c r="V357" i="1"/>
  <c r="U357" i="1"/>
  <c r="V355" i="1"/>
  <c r="U355" i="1"/>
  <c r="V353" i="1"/>
  <c r="U353" i="1"/>
  <c r="V351" i="1"/>
  <c r="U351" i="1"/>
  <c r="V348" i="1"/>
  <c r="U348" i="1"/>
  <c r="V346" i="1"/>
  <c r="U346" i="1"/>
  <c r="V344" i="1"/>
  <c r="U344" i="1"/>
  <c r="V342" i="1"/>
  <c r="U342" i="1"/>
  <c r="V340" i="1"/>
  <c r="U340" i="1"/>
  <c r="V338" i="1"/>
  <c r="U338" i="1"/>
  <c r="V336" i="1"/>
  <c r="U336" i="1"/>
  <c r="V334" i="1"/>
  <c r="U334" i="1"/>
  <c r="V331" i="1"/>
  <c r="U331" i="1"/>
  <c r="V329" i="1"/>
  <c r="U329" i="1"/>
  <c r="V327" i="1"/>
  <c r="U327" i="1"/>
  <c r="V324" i="1"/>
  <c r="U324" i="1"/>
  <c r="V322" i="1"/>
  <c r="U322" i="1"/>
  <c r="V320" i="1"/>
  <c r="U320" i="1"/>
  <c r="V318" i="1"/>
  <c r="U318" i="1"/>
  <c r="V316" i="1"/>
  <c r="U316" i="1"/>
  <c r="V314" i="1"/>
  <c r="U314" i="1"/>
  <c r="V312" i="1"/>
  <c r="U312" i="1"/>
  <c r="V310" i="1"/>
  <c r="U310" i="1"/>
  <c r="V308" i="1"/>
  <c r="U308" i="1"/>
  <c r="V306" i="1"/>
  <c r="U306" i="1"/>
  <c r="V304" i="1"/>
  <c r="U304" i="1"/>
  <c r="V302" i="1"/>
  <c r="U302" i="1"/>
  <c r="V300" i="1"/>
  <c r="U300" i="1"/>
  <c r="V298" i="1"/>
  <c r="U298" i="1"/>
  <c r="V296" i="1"/>
  <c r="U296" i="1"/>
  <c r="V294" i="1"/>
  <c r="U294" i="1"/>
  <c r="V292" i="1"/>
  <c r="U292" i="1"/>
  <c r="V290" i="1"/>
  <c r="U290" i="1"/>
  <c r="V288" i="1"/>
  <c r="U288" i="1"/>
  <c r="V286" i="1"/>
  <c r="U286" i="1"/>
  <c r="V284" i="1"/>
  <c r="U284" i="1"/>
  <c r="V282" i="1"/>
  <c r="U282" i="1"/>
  <c r="V280" i="1"/>
  <c r="U280" i="1"/>
  <c r="V278" i="1"/>
  <c r="U278" i="1"/>
  <c r="V276" i="1"/>
  <c r="U276" i="1"/>
  <c r="V274" i="1"/>
  <c r="U274" i="1"/>
  <c r="V272" i="1"/>
  <c r="U272" i="1"/>
  <c r="V270" i="1"/>
  <c r="U270" i="1"/>
  <c r="V268" i="1"/>
  <c r="U268" i="1"/>
  <c r="V266" i="1"/>
  <c r="U266" i="1"/>
  <c r="V263" i="1"/>
  <c r="U263" i="1"/>
  <c r="V261" i="1"/>
  <c r="U261" i="1"/>
  <c r="V259" i="1"/>
  <c r="U259" i="1"/>
  <c r="V257" i="1"/>
  <c r="U257" i="1"/>
  <c r="V255" i="1"/>
  <c r="U255" i="1"/>
  <c r="V253" i="1"/>
  <c r="U253" i="1"/>
  <c r="V251" i="1"/>
  <c r="U251" i="1"/>
  <c r="V249" i="1"/>
  <c r="U249" i="1"/>
  <c r="V247" i="1"/>
  <c r="U247" i="1"/>
  <c r="V245" i="1"/>
  <c r="U245" i="1"/>
  <c r="V243" i="1"/>
  <c r="U243" i="1"/>
  <c r="V241" i="1"/>
  <c r="U241" i="1"/>
  <c r="V239" i="1"/>
  <c r="U239" i="1"/>
  <c r="V237" i="1"/>
  <c r="U237" i="1"/>
  <c r="V235" i="1"/>
  <c r="U235" i="1"/>
  <c r="V233" i="1"/>
  <c r="U233" i="1"/>
  <c r="V231" i="1"/>
  <c r="U231" i="1"/>
  <c r="V229" i="1"/>
  <c r="U229" i="1"/>
  <c r="V227" i="1"/>
  <c r="U227" i="1"/>
  <c r="V225" i="1"/>
  <c r="U225" i="1"/>
  <c r="V223" i="1"/>
  <c r="U223" i="1"/>
  <c r="V221" i="1"/>
  <c r="U221" i="1"/>
  <c r="V219" i="1"/>
  <c r="U219" i="1"/>
  <c r="V217" i="1"/>
  <c r="U217" i="1"/>
  <c r="V215" i="1"/>
  <c r="U215" i="1"/>
  <c r="V213" i="1"/>
  <c r="U213" i="1"/>
  <c r="V211" i="1"/>
  <c r="U211" i="1"/>
  <c r="V209" i="1"/>
  <c r="U209" i="1"/>
  <c r="V207" i="1"/>
  <c r="U207" i="1"/>
  <c r="V205" i="1"/>
  <c r="U205" i="1"/>
  <c r="V203" i="1"/>
  <c r="U203" i="1"/>
  <c r="V201" i="1"/>
  <c r="U201" i="1"/>
  <c r="V199" i="1"/>
  <c r="U199" i="1"/>
  <c r="V197" i="1"/>
  <c r="U197" i="1"/>
  <c r="V195" i="1"/>
  <c r="U195" i="1"/>
  <c r="V193" i="1"/>
  <c r="U193" i="1"/>
  <c r="V191" i="1"/>
  <c r="U191" i="1"/>
  <c r="V189" i="1"/>
  <c r="U189" i="1"/>
  <c r="V187" i="1"/>
  <c r="U187" i="1"/>
  <c r="V185" i="1"/>
  <c r="U185" i="1"/>
  <c r="V183" i="1"/>
  <c r="U183" i="1"/>
  <c r="V180" i="1"/>
  <c r="U180" i="1"/>
  <c r="V178" i="1"/>
  <c r="U178" i="1"/>
  <c r="V176" i="1"/>
  <c r="U176" i="1"/>
  <c r="V174" i="1"/>
  <c r="U174" i="1"/>
  <c r="V172" i="1"/>
  <c r="U172" i="1"/>
  <c r="V170" i="1"/>
  <c r="U170" i="1"/>
  <c r="V168" i="1"/>
  <c r="U168" i="1"/>
  <c r="V166" i="1"/>
  <c r="U166" i="1"/>
  <c r="V164" i="1"/>
  <c r="U164" i="1"/>
  <c r="V162" i="1"/>
  <c r="U162" i="1"/>
  <c r="V160" i="1"/>
  <c r="U160" i="1"/>
  <c r="V158" i="1"/>
  <c r="U158" i="1"/>
  <c r="V156" i="1"/>
  <c r="U156" i="1"/>
  <c r="V154" i="1"/>
  <c r="U154" i="1"/>
  <c r="V152" i="1"/>
  <c r="U152" i="1"/>
  <c r="V150" i="1"/>
  <c r="U150" i="1"/>
  <c r="V148" i="1"/>
  <c r="U148" i="1"/>
  <c r="V146" i="1"/>
  <c r="U146" i="1"/>
  <c r="V144" i="1"/>
  <c r="U144" i="1"/>
  <c r="V142" i="1"/>
  <c r="U142" i="1"/>
  <c r="V140" i="1"/>
  <c r="U140" i="1"/>
  <c r="V138" i="1"/>
  <c r="U138" i="1"/>
  <c r="V136" i="1"/>
  <c r="U136" i="1"/>
  <c r="V134" i="1"/>
  <c r="U134" i="1"/>
  <c r="V132" i="1"/>
  <c r="U132" i="1"/>
  <c r="V130" i="1"/>
  <c r="U130" i="1"/>
  <c r="V128" i="1"/>
  <c r="U128" i="1"/>
  <c r="V126" i="1"/>
  <c r="U126" i="1"/>
  <c r="V124" i="1"/>
  <c r="U124" i="1"/>
  <c r="V122" i="1"/>
  <c r="U122" i="1"/>
  <c r="V120" i="1"/>
  <c r="U120" i="1"/>
  <c r="V118" i="1"/>
  <c r="U118" i="1"/>
  <c r="V116" i="1"/>
  <c r="U116" i="1"/>
  <c r="V114" i="1"/>
  <c r="U114" i="1"/>
  <c r="V112" i="1"/>
  <c r="U112" i="1"/>
  <c r="V110" i="1"/>
  <c r="U110" i="1"/>
  <c r="V108" i="1"/>
  <c r="U108" i="1"/>
  <c r="V106" i="1"/>
  <c r="U106" i="1"/>
  <c r="V104" i="1"/>
  <c r="U104" i="1"/>
  <c r="V102" i="1"/>
  <c r="U102" i="1"/>
  <c r="V100" i="1"/>
  <c r="U100" i="1"/>
  <c r="V98" i="1"/>
  <c r="U98" i="1"/>
  <c r="V96" i="1"/>
  <c r="U96" i="1"/>
  <c r="V94" i="1"/>
  <c r="U94" i="1"/>
  <c r="V92" i="1"/>
  <c r="U92" i="1"/>
  <c r="V90" i="1"/>
  <c r="U90" i="1"/>
  <c r="V88" i="1"/>
  <c r="U88" i="1"/>
  <c r="V86" i="1"/>
  <c r="U86" i="1"/>
  <c r="V84" i="1"/>
  <c r="U84" i="1"/>
  <c r="V82" i="1"/>
  <c r="U82" i="1"/>
  <c r="V80" i="1"/>
  <c r="U80" i="1"/>
  <c r="V78" i="1"/>
  <c r="U78" i="1"/>
  <c r="V76" i="1"/>
  <c r="U76" i="1"/>
  <c r="V74" i="1"/>
  <c r="U74" i="1"/>
  <c r="V72" i="1"/>
  <c r="U72" i="1"/>
  <c r="V70" i="1"/>
  <c r="U70" i="1"/>
  <c r="V68" i="1"/>
  <c r="U68" i="1"/>
  <c r="V66" i="1"/>
  <c r="U66" i="1"/>
  <c r="V64" i="1"/>
  <c r="U64" i="1"/>
  <c r="V62" i="1"/>
  <c r="U62" i="1"/>
  <c r="V60" i="1"/>
  <c r="U60" i="1"/>
  <c r="V58" i="1"/>
  <c r="U58" i="1"/>
  <c r="V56" i="1"/>
  <c r="U56" i="1"/>
  <c r="V54" i="1"/>
  <c r="U54" i="1"/>
  <c r="V52" i="1"/>
  <c r="U52" i="1"/>
  <c r="V50" i="1"/>
  <c r="U50" i="1"/>
  <c r="V48" i="1"/>
  <c r="U48" i="1"/>
  <c r="V46" i="1"/>
  <c r="U46" i="1"/>
  <c r="V44" i="1"/>
  <c r="U44" i="1"/>
  <c r="V42" i="1"/>
  <c r="U42" i="1"/>
  <c r="V40" i="1"/>
  <c r="U40" i="1"/>
  <c r="V38" i="1"/>
  <c r="U38" i="1"/>
  <c r="V36" i="1"/>
  <c r="U36" i="1"/>
  <c r="V34" i="1"/>
  <c r="U34" i="1"/>
  <c r="V32" i="1"/>
  <c r="U32" i="1"/>
  <c r="V29" i="1"/>
  <c r="U29" i="1"/>
  <c r="V27" i="1"/>
  <c r="U27" i="1"/>
  <c r="V25" i="1"/>
  <c r="U25" i="1"/>
  <c r="V23" i="1"/>
  <c r="U23" i="1"/>
  <c r="V21" i="1"/>
  <c r="U21" i="1"/>
  <c r="V18" i="1"/>
  <c r="U18" i="1"/>
  <c r="V16" i="1"/>
  <c r="U16" i="1"/>
  <c r="V14" i="1"/>
  <c r="U14" i="1"/>
  <c r="U840" i="1" l="1"/>
  <c r="V840" i="1"/>
</calcChain>
</file>

<file path=xl/sharedStrings.xml><?xml version="1.0" encoding="utf-8"?>
<sst xmlns="http://schemas.openxmlformats.org/spreadsheetml/2006/main" count="11786" uniqueCount="678">
  <si>
    <t/>
  </si>
  <si>
    <t>Бланк заказа</t>
  </si>
  <si>
    <t xml:space="preserve"> - количество заказанного товара указывайте в полях ГОЛУБОГО цвета</t>
  </si>
  <si>
    <t xml:space="preserve"> - свою контактную информацию указывайте в полях ЗЕЛЁНОГО цвета</t>
  </si>
  <si>
    <t xml:space="preserve"> - нажмите на ссылку для просмотра информации о товаре на нашем сайте</t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</si>
  <si>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</si>
  <si>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</si>
  <si>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</si>
  <si>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</si>
  <si>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</si>
  <si>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</si>
  <si>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Состав</t>
  </si>
  <si>
    <t>Размерный ряд</t>
  </si>
  <si>
    <t>база, руб.</t>
  </si>
  <si>
    <t>Количество</t>
  </si>
  <si>
    <t>Сумма:база, руб.</t>
  </si>
  <si>
    <t>Описание</t>
  </si>
  <si>
    <t>&lt;КОДТОВАРА&gt;</t>
  </si>
  <si>
    <t>124_1096_06122016_1344</t>
  </si>
  <si>
    <t>&lt;РР01&gt;</t>
  </si>
  <si>
    <t>&lt;РР02&gt;</t>
  </si>
  <si>
    <t>&lt;РР03&gt;</t>
  </si>
  <si>
    <t>&lt;РР04&gt;</t>
  </si>
  <si>
    <t>&lt;РР05&gt;</t>
  </si>
  <si>
    <t>&lt;РР06&gt;</t>
  </si>
  <si>
    <t>&lt;РР07&gt;</t>
  </si>
  <si>
    <t>&lt;РР08&gt;</t>
  </si>
  <si>
    <t>&lt;РР09&gt;</t>
  </si>
  <si>
    <t>&lt;РР10&gt;</t>
  </si>
  <si>
    <t>&lt;РР11&gt;</t>
  </si>
  <si>
    <t>Коллекция: Носки CHM</t>
  </si>
  <si>
    <t>SAC-1401 - розовый</t>
  </si>
  <si>
    <t>Носки детские</t>
  </si>
  <si>
    <t>розовый</t>
  </si>
  <si>
    <t>97% полиэстер, 3% спандекс</t>
  </si>
  <si>
    <t>20/22</t>
  </si>
  <si>
    <t>23/26</t>
  </si>
  <si>
    <t>27/30</t>
  </si>
  <si>
    <t>Теплые, домашние, уютные носочки для девочек классической длины, с ярким дизайном. Упругий манжет не сжимает лодыжку. Обладают высокой износостойкостью.</t>
  </si>
  <si>
    <t>x</t>
  </si>
  <si>
    <t>SAC-1401 - белый</t>
  </si>
  <si>
    <t>белый</t>
  </si>
  <si>
    <t>SAC-1402 - розовый</t>
  </si>
  <si>
    <t>Коллекция: Носки SAG</t>
  </si>
  <si>
    <t>SAG-1069 - розовый</t>
  </si>
  <si>
    <t>Гетры для девочек</t>
  </si>
  <si>
    <t>63.3% акрил, 27% шерсть, 6.7% спандекс, 2.7% эластан, 0.3% полиамид</t>
  </si>
  <si>
    <t>UN</t>
  </si>
  <si>
    <t>SAG-1071 - темно-серый</t>
  </si>
  <si>
    <t>темно-серый</t>
  </si>
  <si>
    <t>61% акрил, 23% шерсть, 6.5% полиамид, 7.3% спандекс, 2.2% эластан</t>
  </si>
  <si>
    <t>SAG-1071 - темно-синий</t>
  </si>
  <si>
    <t>темно-синий</t>
  </si>
  <si>
    <t>SAG-1071 - фиолетовый</t>
  </si>
  <si>
    <t>фиолетовый</t>
  </si>
  <si>
    <t>SAG-1071 - шампань</t>
  </si>
  <si>
    <t>шампань</t>
  </si>
  <si>
    <t>Коллекция: Носки SAK</t>
  </si>
  <si>
    <t>SAK-1206 - темно-синий</t>
  </si>
  <si>
    <t>Носки детские хлопок</t>
  </si>
  <si>
    <t>77% хлопок, 10% полиамид, 10% нейлон, 3% эластан</t>
  </si>
  <si>
    <t>31/34</t>
  </si>
  <si>
    <t>SAK-1221 - белый/бордо</t>
  </si>
  <si>
    <t>белый/бордо</t>
  </si>
  <si>
    <t>SAK-1223 - молочный</t>
  </si>
  <si>
    <t>молочный</t>
  </si>
  <si>
    <t>SAK-1226 - бордовый</t>
  </si>
  <si>
    <t>бордовый</t>
  </si>
  <si>
    <t>SAK-1227 - фиолетовый</t>
  </si>
  <si>
    <t>SAK-1228 - оранжевый</t>
  </si>
  <si>
    <t>оранжевый</t>
  </si>
  <si>
    <t>SAK-1228 - розовый</t>
  </si>
  <si>
    <t>SAK-1232 - красный</t>
  </si>
  <si>
    <t>красный</t>
  </si>
  <si>
    <t>SAK-1233 - голубой</t>
  </si>
  <si>
    <t>голубой</t>
  </si>
  <si>
    <t>SAK-1233 - персиковый</t>
  </si>
  <si>
    <t>персиковый</t>
  </si>
  <si>
    <t>SAK-1233 - розовый</t>
  </si>
  <si>
    <t>SAK-13111 - малиновый</t>
  </si>
  <si>
    <t>малиновый</t>
  </si>
  <si>
    <t>71.6% хлопок, 21.6% спандекс, 5% эластан, 1.8% полиамид</t>
  </si>
  <si>
    <t>SAK-13112 - малиновый</t>
  </si>
  <si>
    <t>70.9% хлопок, 19.6% спандекс, 5% полиамид, 4.5% эластан</t>
  </si>
  <si>
    <t>SAK-13113 - ежевичный</t>
  </si>
  <si>
    <t>ежевичный</t>
  </si>
  <si>
    <t>SAK-13113 - малиновый</t>
  </si>
  <si>
    <t>SAK-13114 - коралловый</t>
  </si>
  <si>
    <t>коралловый</t>
  </si>
  <si>
    <t>SAK-13115 - коралловый</t>
  </si>
  <si>
    <t>SAK-13116 - розовый меланж</t>
  </si>
  <si>
    <t>розовый меланж</t>
  </si>
  <si>
    <t>SAK-13117 - розовый меланж</t>
  </si>
  <si>
    <t>SAK-13118 - розовый меланж</t>
  </si>
  <si>
    <t>SAK-13119 - красный</t>
  </si>
  <si>
    <t>75.7% хлопок, 16.9% спандекс, 4.2% полиамид, 3.2% эластан</t>
  </si>
  <si>
    <t>SAK-13119 - розовый</t>
  </si>
  <si>
    <t>SAK-13120 - белый/баклажан</t>
  </si>
  <si>
    <t>белый/баклажан</t>
  </si>
  <si>
    <t>SAK-13121 - салатовый</t>
  </si>
  <si>
    <t>салатовый</t>
  </si>
  <si>
    <t>SAK-1382 - белый/розовый</t>
  </si>
  <si>
    <t>белый/розовый</t>
  </si>
  <si>
    <t>SAK-1405 - белый/голубой</t>
  </si>
  <si>
    <t>белый/голубой</t>
  </si>
  <si>
    <t>79% хлопок, 14.4% эластан, 5% полиамид, 1.6% эластик</t>
  </si>
  <si>
    <t>SAK-1406 - белый/голубой</t>
  </si>
  <si>
    <t>60.7% хлопок, 27.8% эластан, 7.1% полиамид, 4.4% эластик</t>
  </si>
  <si>
    <t>SAK-1407 - панна</t>
  </si>
  <si>
    <t>панна</t>
  </si>
  <si>
    <t>63.9% хлопок, 28.9% полиамид, 7.2% эластик</t>
  </si>
  <si>
    <t>SAK-1409 - розовый</t>
  </si>
  <si>
    <t>73.6% хлопок, 19.6% эластан, 3.2% полиамид, 3.6% эластик</t>
  </si>
  <si>
    <t>SAK-1413 - белый</t>
  </si>
  <si>
    <t>70,6% хлопок, 20.6% эластан, 3.8% полиамид, 5% эластик</t>
  </si>
  <si>
    <t>SAK-1413 - розовый</t>
  </si>
  <si>
    <t>SAK-1413 - чёрный</t>
  </si>
  <si>
    <t>чёрный</t>
  </si>
  <si>
    <t>SAK-1414 - белый</t>
  </si>
  <si>
    <t>61.7% хлопок, 27.8% эластан, 5.1% полиамид, 5.4% эластик</t>
  </si>
  <si>
    <t>SAK-1414 - розовый</t>
  </si>
  <si>
    <t>SAK-1417 - розовый/голубой</t>
  </si>
  <si>
    <t>розовый/голубой</t>
  </si>
  <si>
    <t>SAK-1417 - чёрный/серый меланж</t>
  </si>
  <si>
    <t>чёрный/серый меланж</t>
  </si>
  <si>
    <t>SAK-1418 - белый/розовый</t>
  </si>
  <si>
    <t>75.7% хлопок, 16.9% эластан, 4.2% полиамид, 3.2% эластик</t>
  </si>
  <si>
    <t>SAK-1419 - белый/красный</t>
  </si>
  <si>
    <t>белый/красный</t>
  </si>
  <si>
    <t>SAK-1419 - белый/чёрный</t>
  </si>
  <si>
    <t>белый/чёрный</t>
  </si>
  <si>
    <t>SAK-1420 - белый</t>
  </si>
  <si>
    <t>70.5% хлопок, 17.6% эластан, 8.3% полиамид, 3.6% эластик</t>
  </si>
  <si>
    <t>SAK-14201 - чёрный</t>
  </si>
  <si>
    <t>71.6% хлопок, 21.6% спандекс, 3.2% полиамид, 3,6% эластан</t>
  </si>
  <si>
    <t>SAK-14202 - чёрный</t>
  </si>
  <si>
    <t>SAK-14204 - розовый</t>
  </si>
  <si>
    <t>SAK-14205 - розовый/зеленый</t>
  </si>
  <si>
    <t>розовый/зеленый</t>
  </si>
  <si>
    <t>62.7% хлопок, 27.8% эластан, 5.1% полиамид, 4.4% эластик</t>
  </si>
  <si>
    <t>SAK-14206 - голубой</t>
  </si>
  <si>
    <t>SAK-14207 - розовый</t>
  </si>
  <si>
    <t>SAK-14208 - розовый</t>
  </si>
  <si>
    <t>69.6% хлопок, 18.6% спандекс, 8.2% полиамид, 3.6% эластан</t>
  </si>
  <si>
    <t>SAK-14208 - серый меланж</t>
  </si>
  <si>
    <t>серый меланж</t>
  </si>
  <si>
    <t>SAK-14209 - серый меланж</t>
  </si>
  <si>
    <t>76% хлопок, 17.2% спандекс, 3.2% полиамид, 3.6% эластан</t>
  </si>
  <si>
    <t>SAK-14210 - розовый</t>
  </si>
  <si>
    <t>SAK-14211 - панна/фуксия</t>
  </si>
  <si>
    <t>панна/фуксия</t>
  </si>
  <si>
    <t>SAK-14212 - коралловый</t>
  </si>
  <si>
    <t>SAK-14212 - серый меланж</t>
  </si>
  <si>
    <t>SAK-14212 - сиреневый</t>
  </si>
  <si>
    <t>сиреневый</t>
  </si>
  <si>
    <t>SAK-14213 - тёмно-синий</t>
  </si>
  <si>
    <t>тёмно-синий</t>
  </si>
  <si>
    <t>70.6% хлопок, 20.6% спандекс, 5.2% полиамид, 3.6% эластан</t>
  </si>
  <si>
    <t>SAK-14214 - серый меланж</t>
  </si>
  <si>
    <t>SAK-14214 - чёрный</t>
  </si>
  <si>
    <t>SAK-14215 - серый меланж/розовый</t>
  </si>
  <si>
    <t>серый меланж/розовый</t>
  </si>
  <si>
    <t>SAK-14215 - чёрный/розовый</t>
  </si>
  <si>
    <t>чёрный/розовый</t>
  </si>
  <si>
    <t>SAK-14216 - белый</t>
  </si>
  <si>
    <t>SAK-14216 - голубой</t>
  </si>
  <si>
    <t>SAK-14216 - розовый</t>
  </si>
  <si>
    <t>SAK-14217 - белый</t>
  </si>
  <si>
    <t>SAK-14217 - голубой</t>
  </si>
  <si>
    <t>SAK-14217 - серый меланж</t>
  </si>
  <si>
    <t>SAK-14218 - розовый</t>
  </si>
  <si>
    <t>SAK-1422 - белый/желтый</t>
  </si>
  <si>
    <t>белый/желтый</t>
  </si>
  <si>
    <t>SAK-1423 - белый/розовый</t>
  </si>
  <si>
    <t>SAK-1424 - белый/розовый</t>
  </si>
  <si>
    <t>SAK-1426 - серый меланж/бирюзовый</t>
  </si>
  <si>
    <t>серый меланж/бирюзовый</t>
  </si>
  <si>
    <t>71,6% хлопок, 21.6% эластан, 3.2% полиамид, 3.6% эластик</t>
  </si>
  <si>
    <t>SAK-1426 - серый меланж/оранжевый</t>
  </si>
  <si>
    <t>серый меланж/оранжевый</t>
  </si>
  <si>
    <t>SAK-1426 - серый меланж/розовый</t>
  </si>
  <si>
    <t>SAK-1426 - серый меланж/салатовый</t>
  </si>
  <si>
    <t>серый меланж/салатовый</t>
  </si>
  <si>
    <t>SAK-1426 - серый меланж/сиреневый</t>
  </si>
  <si>
    <t>серый меланж/сиреневый</t>
  </si>
  <si>
    <t>SAK-1428 - голубой</t>
  </si>
  <si>
    <t>Коллекция: Носки SAKP</t>
  </si>
  <si>
    <t>SAKP-1036 - голубой</t>
  </si>
  <si>
    <t>35/38</t>
  </si>
  <si>
    <t>SAKP-1239 - коричневый</t>
  </si>
  <si>
    <t>коричневый</t>
  </si>
  <si>
    <t>68% хлопок, 20% спандекс, 8.4% полиамид, 3.6% эластан</t>
  </si>
  <si>
    <t>SAKP-1240 - черный</t>
  </si>
  <si>
    <t>черный</t>
  </si>
  <si>
    <t>61% хлопок, 22% спандекс, 13,4% полиамид, 3.6% эластан</t>
  </si>
  <si>
    <t>SAKP-1242 - белый</t>
  </si>
  <si>
    <t>64% хлопок, 21% спандекс, 11.4% полиамид, 3.6% эластан</t>
  </si>
  <si>
    <t>SAKP-1245 - темно-синий</t>
  </si>
  <si>
    <t>SAKP-13109 - белый</t>
  </si>
  <si>
    <t>SAKP-13109 - серый</t>
  </si>
  <si>
    <t>серый</t>
  </si>
  <si>
    <t>SAKP-13109 - синий</t>
  </si>
  <si>
    <t>синий</t>
  </si>
  <si>
    <t>SAKP-13110 - белый</t>
  </si>
  <si>
    <t>SAKP-13110 - серый</t>
  </si>
  <si>
    <t>SAKP-13110 - синий</t>
  </si>
  <si>
    <t>SAKP-1387 - розовый</t>
  </si>
  <si>
    <t>SAKP-1387 - серый</t>
  </si>
  <si>
    <t>SAKP-1391 - ментоловый</t>
  </si>
  <si>
    <t>ментоловый</t>
  </si>
  <si>
    <t>SAKP-1391 - сиреневый</t>
  </si>
  <si>
    <t>SAKP-1392 - голубой</t>
  </si>
  <si>
    <t>SAKP-1393 - розовый</t>
  </si>
  <si>
    <t>SAKP-1395 - белый/ментоловый</t>
  </si>
  <si>
    <t>белый/ментоловый</t>
  </si>
  <si>
    <t>SAKP-1397 - розовый</t>
  </si>
  <si>
    <t>SAKP-14231 - серый меланж</t>
  </si>
  <si>
    <t>65.5% хлопок, 24.5% спандекс, 8% полиамид, 2% эластан</t>
  </si>
  <si>
    <t>SAKP-14232 - голубой</t>
  </si>
  <si>
    <t>SAKP-14233 - синий меланж</t>
  </si>
  <si>
    <t>синий меланж</t>
  </si>
  <si>
    <t>70.6% хлопок, 17.6% спандекс, 8.2% полиамид, 3.6% эластан</t>
  </si>
  <si>
    <t>SAKP-14235 - серый меланж</t>
  </si>
  <si>
    <t>SAKP-14237 - оранжевый</t>
  </si>
  <si>
    <t>SAKP-14241 - белый</t>
  </si>
  <si>
    <t>69% хлопок, 19.4% спандекс, 8% полиамид, 3,6% эластан</t>
  </si>
  <si>
    <t>SAKP-14241 - голубой</t>
  </si>
  <si>
    <t>SAKP-14241 - розовый</t>
  </si>
  <si>
    <t>SAKP-1430 - розовый</t>
  </si>
  <si>
    <t>67.7% хлопок, 20.8% эластан, 7.1% полиамид, 4.4% эластик</t>
  </si>
  <si>
    <t>SAKP-1431 - белый/розовый</t>
  </si>
  <si>
    <t>69.5% хлопок, 17.2% эластан, 3.4% полиамид, 9.9% эластик</t>
  </si>
  <si>
    <t>SAKP-1432 - белый</t>
  </si>
  <si>
    <t>72.6% хлопок, 18.6% эластан, 5.2% полиамид, 3.6% эластик</t>
  </si>
  <si>
    <t>SAKP-1432 - розовый</t>
  </si>
  <si>
    <t>SAKP-1433 - белый</t>
  </si>
  <si>
    <t>SAKP-1433 - голубой</t>
  </si>
  <si>
    <t>SAKP-1434 - голубой</t>
  </si>
  <si>
    <t>SAKP-1434 - розовый</t>
  </si>
  <si>
    <t>SAKP-1436 - светло-голубой</t>
  </si>
  <si>
    <t>светло-голубой</t>
  </si>
  <si>
    <t>SAKP-1439 - белый/голубой</t>
  </si>
  <si>
    <t>SAKP-1439 - белый/розовый</t>
  </si>
  <si>
    <t>SAKP-1442 - светло-розовый</t>
  </si>
  <si>
    <t>светло-розовый</t>
  </si>
  <si>
    <t>SAKP-1446 - белый/розовый</t>
  </si>
  <si>
    <t>63.8% хлопок, 26% эластан, 8.2% полиамид, 2% эластик</t>
  </si>
  <si>
    <t>SAKP-1447 - белый/зеленый</t>
  </si>
  <si>
    <t>белый/зеленый</t>
  </si>
  <si>
    <t>Коллекция: Носки SAM</t>
  </si>
  <si>
    <t>SAM-1003 - оранжевый</t>
  </si>
  <si>
    <t>Носки детские хлопок махровые</t>
  </si>
  <si>
    <t>80% хлопок, 10% полиамид, 7% нейлон, 3% эластан</t>
  </si>
  <si>
    <t>SAM-1004 - светло-розовый</t>
  </si>
  <si>
    <t>SAM-1005 - светло-розовый</t>
  </si>
  <si>
    <t>76.9% хлопок, 8.4% спандекс, 12.7% полиамид, 2% эластан</t>
  </si>
  <si>
    <t>SAM-1007 - салатовый</t>
  </si>
  <si>
    <t>SAM-1008 - оранжевый</t>
  </si>
  <si>
    <t>SAM-1010A - черный/оранжевый</t>
  </si>
  <si>
    <t>черный/оранжевый</t>
  </si>
  <si>
    <t>89.2% хлопок, 8.5% спандекс, 1.3% полиамид, 1% эластан</t>
  </si>
  <si>
    <t>SAM-1010B - темно-синий/голубой</t>
  </si>
  <si>
    <t>темно-синий/голубой</t>
  </si>
  <si>
    <t>SAM-1117 - зебра</t>
  </si>
  <si>
    <t>зебра</t>
  </si>
  <si>
    <t>70% хлопок, 10,4% спандекс, 18.1% полиамид, 1.5% эластан</t>
  </si>
  <si>
    <t>SAM-1246 - розовый</t>
  </si>
  <si>
    <t>SAM-1247 - темно-синий</t>
  </si>
  <si>
    <t>SAM-1248 - голубой</t>
  </si>
  <si>
    <t>84.7% хлопок, 12.4% спандекс, 0.5% полиамид, 1.6% эластан, 0.8% люрексовая нить</t>
  </si>
  <si>
    <t>SAM-1248 - розовый</t>
  </si>
  <si>
    <t>SAM-1249 - темно-серый</t>
  </si>
  <si>
    <t>SAM-13122 - серый</t>
  </si>
  <si>
    <t>82% хлопок, 11.4% спандекс, 5% полиамид, 1.6% эластан</t>
  </si>
  <si>
    <t>SAM-13122 - чёрный</t>
  </si>
  <si>
    <t>SAM-13123 - розовый</t>
  </si>
  <si>
    <t>SAM-13123 - сиреневый</t>
  </si>
  <si>
    <t>SAM-13124 - серый</t>
  </si>
  <si>
    <t>SAM-13124 - чёрный</t>
  </si>
  <si>
    <t>SAM-1419 - розовый/желтый</t>
  </si>
  <si>
    <t>розовый/желтый</t>
  </si>
  <si>
    <t>86.1% хлопок, 12% спандекс, 1.2% полиамид, 0.7% эластан</t>
  </si>
  <si>
    <t>SAM-1420 - красный/серый меланж</t>
  </si>
  <si>
    <t>красный/серый меланж</t>
  </si>
  <si>
    <t>83.5% хлопок, 14.3% спандекс, 1.5% полиамид, 0.7% эластан</t>
  </si>
  <si>
    <t>SAM-1421 - ментоловый/розовый</t>
  </si>
  <si>
    <t>ментоловый/розовый</t>
  </si>
  <si>
    <t>SAM-1422 - розовый</t>
  </si>
  <si>
    <t>85.6% хлопок, 9.4% спандекс, 3.5% полиамид, 1.5% эластан</t>
  </si>
  <si>
    <t>SAM-1423 - сиреневый</t>
  </si>
  <si>
    <t>SAM-1424 - персиковый/белый</t>
  </si>
  <si>
    <t>персиковый/белый</t>
  </si>
  <si>
    <t>SAM-1425 - оранжевый/белый</t>
  </si>
  <si>
    <t>оранжевый/белый</t>
  </si>
  <si>
    <t>SAM-1426 - серый меланж</t>
  </si>
  <si>
    <t>SAM-1426 - синий</t>
  </si>
  <si>
    <t>SAM-1427 - белый/синий</t>
  </si>
  <si>
    <t>белый/синий</t>
  </si>
  <si>
    <t>77.7% хлопок, 9.3% спандекс, 10.2% полиамид, 2.8% эластан</t>
  </si>
  <si>
    <t>SAM-1428 - сиреневый</t>
  </si>
  <si>
    <t>75.4% хлопок, 11.4% спандекс, 7.2% полиамид, 6% эластан</t>
  </si>
  <si>
    <t>Коллекция: Носки SAS</t>
  </si>
  <si>
    <t>SAS-1064 - розовый</t>
  </si>
  <si>
    <t>78% хлопок, 20% полиамид, 2% эластан</t>
  </si>
  <si>
    <t>SAS-1065 - белый-розовый</t>
  </si>
  <si>
    <t>белый-розовый</t>
  </si>
  <si>
    <t>80% нейлон, 12% спандекс, 8% полиэстер</t>
  </si>
  <si>
    <t>SAS-1453 - белый</t>
  </si>
  <si>
    <t>носки детские хлопок</t>
  </si>
  <si>
    <t>68.5% хлопок, 17.2% эластан, 3.4% полиамид, 10.9% эластик</t>
  </si>
  <si>
    <t>Коллекция: Носки SAW</t>
  </si>
  <si>
    <t>SAW-1068 - голубой</t>
  </si>
  <si>
    <t>Носки детские шерстяные</t>
  </si>
  <si>
    <t>61.9% акрил, 26.5% шерсть, 9.7% спандекс, 1.3% эластан, 0.6% полиамид</t>
  </si>
  <si>
    <t>SAW-1068 - лиловый</t>
  </si>
  <si>
    <t>лиловый</t>
  </si>
  <si>
    <t>SAW-1068 - розовый</t>
  </si>
  <si>
    <t>SAW-1068 - черный</t>
  </si>
  <si>
    <t>SAW-13129 - голубой/розовый/шампань</t>
  </si>
  <si>
    <t>голубой/розовый/шампань</t>
  </si>
  <si>
    <t>SAW-13130 - шампань</t>
  </si>
  <si>
    <t>60.3% акрил, 25% шерсть, 9.7% полиамид, 3.7% спандекс, 1.3% эластан</t>
  </si>
  <si>
    <t>SAW-13131 - серый</t>
  </si>
  <si>
    <t>48.1% полиамид, 33.7% кроличий пух, 5% шерсть, 11.5% спандекс, 1.7% эластан</t>
  </si>
  <si>
    <t>SAW-13133 - серый/розовый</t>
  </si>
  <si>
    <t>серый/розовый</t>
  </si>
  <si>
    <t>Коллекция: Носки SAX</t>
  </si>
  <si>
    <t>SAX-1048 - темно-розовый</t>
  </si>
  <si>
    <t>Гольфы детские хлопок</t>
  </si>
  <si>
    <t>темно-розовый</t>
  </si>
  <si>
    <t>SAX-1049A - белый</t>
  </si>
  <si>
    <t>SAX-1050A - белый/фиолетовый</t>
  </si>
  <si>
    <t>белый/фиолетовый</t>
  </si>
  <si>
    <t>SAX-1050B - белый/серый</t>
  </si>
  <si>
    <t>белый/серый</t>
  </si>
  <si>
    <t>SAX-1051A - белый/синий</t>
  </si>
  <si>
    <t>SAX-1051B - белый/серый</t>
  </si>
  <si>
    <t>SAX-1052B - розовый2</t>
  </si>
  <si>
    <t>сиреневый/розовый</t>
  </si>
  <si>
    <t>SAX-1052D - розовый1</t>
  </si>
  <si>
    <t>61% хлопок, 22% спандекс, 13.4% полиамид, 3.6% эластан</t>
  </si>
  <si>
    <t>SAX-1052С - светло-голубой</t>
  </si>
  <si>
    <t>SAX-1053B - светло-розовый</t>
  </si>
  <si>
    <t>SAX-1053C - светло-голубой</t>
  </si>
  <si>
    <t>SAX-1054B - светло-розовый</t>
  </si>
  <si>
    <t>SAX-1054C - светло-голубой</t>
  </si>
  <si>
    <t>SAX-1055B - светло-розовый</t>
  </si>
  <si>
    <t>SAX-1055C - светло-голубой</t>
  </si>
  <si>
    <t>SAX-1056 - белый</t>
  </si>
  <si>
    <t>SAX-1058 - белый</t>
  </si>
  <si>
    <t>SAX-13100 - белый</t>
  </si>
  <si>
    <t>69.3% хлопок, 20% спандекс, 7.1% полиамид, 3.6% эластан</t>
  </si>
  <si>
    <t>SAX-13100 - розовый</t>
  </si>
  <si>
    <t>SAX-13101 - белый/розовый</t>
  </si>
  <si>
    <t>SAX-13102 - белый/розовый</t>
  </si>
  <si>
    <t>SAX-1442 - тёмно-синий</t>
  </si>
  <si>
    <t>SAX-1443 - чёрный/белый</t>
  </si>
  <si>
    <t>чёрный/белый</t>
  </si>
  <si>
    <t>SAX-1444 - серый меланж/оранжевый</t>
  </si>
  <si>
    <t>78% хлопок, 16.7% спандекс, 3.5% полиамид, 1.8% эластан</t>
  </si>
  <si>
    <t>SAX-1444 - серый меланж/розовый</t>
  </si>
  <si>
    <t>Коллекция: Носки SBAR</t>
  </si>
  <si>
    <t>SBAR-1061 - белый</t>
  </si>
  <si>
    <t>61.7% хлопок, 27.8% спандекс, 5.1% полиамид, 5.4% эластан</t>
  </si>
  <si>
    <t>SBAR-1063 - белый</t>
  </si>
  <si>
    <t>Коллекция: Носки SBARM</t>
  </si>
  <si>
    <t>SBARM-1059B - черный</t>
  </si>
  <si>
    <t>85.6% хлопок, 12.9% спандекс, 0.3% полиамид, 0.3% эластан</t>
  </si>
  <si>
    <t>SBARM-1060A - белый</t>
  </si>
  <si>
    <t>SBARM-1060B - черный</t>
  </si>
  <si>
    <t>SBARM-1060C - сиреневый</t>
  </si>
  <si>
    <t>Коллекция: Носки SBBA</t>
  </si>
  <si>
    <t>SBBA-1462 - панна</t>
  </si>
  <si>
    <t>12/14</t>
  </si>
  <si>
    <t>14/16</t>
  </si>
  <si>
    <t>16/18</t>
  </si>
  <si>
    <t>18/20</t>
  </si>
  <si>
    <t>Коллекция: Носки SBBK</t>
  </si>
  <si>
    <t>SBBK-1012 - голубой/желтый</t>
  </si>
  <si>
    <t>голубой/желтый</t>
  </si>
  <si>
    <t>SBBK-1013 - розовый</t>
  </si>
  <si>
    <t>SBBK-1301 - белый/серый</t>
  </si>
  <si>
    <t>SBBK-1304 - черный/красный</t>
  </si>
  <si>
    <t>черный/красный</t>
  </si>
  <si>
    <t>SBBK-1305 - красный/черный</t>
  </si>
  <si>
    <t>красный/черный</t>
  </si>
  <si>
    <t>SBBK-1308 - голубой/черный</t>
  </si>
  <si>
    <t>голубой/черный</t>
  </si>
  <si>
    <t>SBBK-1311 - синий/серый</t>
  </si>
  <si>
    <t>синий/серый</t>
  </si>
  <si>
    <t>SBBK-1314 - синий/цветные полоски</t>
  </si>
  <si>
    <t>синий/цветные полоски</t>
  </si>
  <si>
    <t>SBBK-1315 - голубой/синий</t>
  </si>
  <si>
    <t>голубой/синий</t>
  </si>
  <si>
    <t>SBBK-1316 - черный/красный</t>
  </si>
  <si>
    <t>SBBK-1319 - бежевый/коричневый</t>
  </si>
  <si>
    <t>бежевый/коричневый</t>
  </si>
  <si>
    <t>SBBK-1324 - голубой</t>
  </si>
  <si>
    <t>SBBK-1324 - розовый</t>
  </si>
  <si>
    <t>SBBK-1324 - синий</t>
  </si>
  <si>
    <t>SBBK-1325 - белый</t>
  </si>
  <si>
    <t>SBBK-1326 - белый/голубой</t>
  </si>
  <si>
    <t>SBBK-1332 - белый/желтый</t>
  </si>
  <si>
    <t>SBBK-1341 - фиолетовый</t>
  </si>
  <si>
    <t xml:space="preserve">фиолетовый </t>
  </si>
  <si>
    <t>SBBK-1343 - красный</t>
  </si>
  <si>
    <t>SBBK-1343 - синий</t>
  </si>
  <si>
    <t>SBBK-1345 - черный/фиолетовый</t>
  </si>
  <si>
    <t xml:space="preserve">черный/фиолетовый </t>
  </si>
  <si>
    <t>SBBK-1348 - светло-серый</t>
  </si>
  <si>
    <t>светло-серый</t>
  </si>
  <si>
    <t>SBBK-14116 - белый/розовый</t>
  </si>
  <si>
    <t>71% хлопок, 21.6% эластан, 3.2% полиамид, 4.2% эластик</t>
  </si>
  <si>
    <t>SBBK-14118 - розовый/белый</t>
  </si>
  <si>
    <t>розовый/белый</t>
  </si>
  <si>
    <t>SBBK-14120 - розовый/белый</t>
  </si>
  <si>
    <t>72% хлопок, 21.6% эластан, 2.2% полиамид, 4.2% эластик</t>
  </si>
  <si>
    <t>SBBK-14121 - розовый/белый</t>
  </si>
  <si>
    <t>SBBK-14122 - розовый/белый</t>
  </si>
  <si>
    <t>70% хлопок, 21.6% эластан, 4.2% полиамид, 4.2% эластик</t>
  </si>
  <si>
    <t>SBBK-14123 - белый/розовый</t>
  </si>
  <si>
    <t>68% хлопок, 21.6% эластан, 6.2% полиамид, 4.2% эластик</t>
  </si>
  <si>
    <t>SBBK-1456 - светло-розовый</t>
  </si>
  <si>
    <t>SBBK-1457 - белый</t>
  </si>
  <si>
    <t>SBBK-1459 - белый/светло-желтый</t>
  </si>
  <si>
    <t>белый/светло-желтый</t>
  </si>
  <si>
    <t>SBBK-1460 - сиреневый</t>
  </si>
  <si>
    <t>70% хлопок, 21.6% эластан, 5.2% полиамид, 3.2% эластик</t>
  </si>
  <si>
    <t>SBBK-1463 - светло-розовый</t>
  </si>
  <si>
    <t>SBBK-1464 - молочный</t>
  </si>
  <si>
    <t>SBBK-1465 - сиреневый</t>
  </si>
  <si>
    <t>SBBK-1466 - розовый</t>
  </si>
  <si>
    <t>SBBK-1467 - голубой</t>
  </si>
  <si>
    <t>SBBK-1468 - белый/желтый</t>
  </si>
  <si>
    <t>SBBK-1469 - желтый/голубой</t>
  </si>
  <si>
    <t>желтый/голубой</t>
  </si>
  <si>
    <t>SBBK-1472 - голубой/синий</t>
  </si>
  <si>
    <t>SBBK-1473 - белый/цветнаяполоска</t>
  </si>
  <si>
    <t>белый/цветнаяполоска</t>
  </si>
  <si>
    <t>73% хлопок, 21.6% эластан, 2.2% полиамид, 3.2% эластик</t>
  </si>
  <si>
    <t>SBBK-1474 - серый меланж/зеленый</t>
  </si>
  <si>
    <t>серый меланж/зеленый</t>
  </si>
  <si>
    <t>SBBK-1475 - серый меланж/зеленый</t>
  </si>
  <si>
    <t>SBBK-1476 - серый меланж/красный</t>
  </si>
  <si>
    <t>серый меланж/красный</t>
  </si>
  <si>
    <t>58% хлопок, 29.6% эластан, 8.2% полиамид, 4.2% эластик</t>
  </si>
  <si>
    <t>SBBK-1477 - голубой/белый</t>
  </si>
  <si>
    <t>голубой/белый</t>
  </si>
  <si>
    <t>SBBK-1478 - белый/голубой</t>
  </si>
  <si>
    <t>SBBK-1479 - белый/серый меланж</t>
  </si>
  <si>
    <t>белый/серый меланж</t>
  </si>
  <si>
    <t>60% хлопок, 29.6% эластан, 6.2% полиамид, 4.2% эластик</t>
  </si>
  <si>
    <t>SBBK-1480 - белый/красный</t>
  </si>
  <si>
    <t>Коллекция: Носки SBBM</t>
  </si>
  <si>
    <t>SBBM-1002A - светло-голубой</t>
  </si>
  <si>
    <t>SBBM-1002B - сиреневый</t>
  </si>
  <si>
    <t>SBBM-1002C - оранжевый</t>
  </si>
  <si>
    <t>SBBM-1002F - фиолетовый</t>
  </si>
  <si>
    <t>SBBM-1002G - темно-синий</t>
  </si>
  <si>
    <t>SBBM-1002H - белый</t>
  </si>
  <si>
    <t>SBBM-1002I - розовый</t>
  </si>
  <si>
    <t>SBBM-1002J - темно-розовый</t>
  </si>
  <si>
    <t>SBBM-1002L - красный</t>
  </si>
  <si>
    <t>SBBM-1002M - ярко-синий</t>
  </si>
  <si>
    <t>ярко-синий</t>
  </si>
  <si>
    <t>SBBM-1002N - темно-серый</t>
  </si>
  <si>
    <t>SBBM-1288 - розовый</t>
  </si>
  <si>
    <t>носки детские хлопок махровые</t>
  </si>
  <si>
    <t>SBBM-1289 - серый</t>
  </si>
  <si>
    <t>83.5% хлопок, 10.2% спандекс, 4.5% эластан, 1.8% полиамид</t>
  </si>
  <si>
    <t>SBBM-1290 - голубой</t>
  </si>
  <si>
    <t>SBBM-1351 - розовый</t>
  </si>
  <si>
    <t>SBBM-1352 - голубой</t>
  </si>
  <si>
    <t>SBBM-1352 - розовый</t>
  </si>
  <si>
    <t>SBBM-1353 - голубой</t>
  </si>
  <si>
    <t>SBBM-1353 - салатовый</t>
  </si>
  <si>
    <t>SBBM-1354 - белый</t>
  </si>
  <si>
    <t>SBBM-1354 - желтый</t>
  </si>
  <si>
    <t>желтый</t>
  </si>
  <si>
    <t>SBBM-1356 - черный</t>
  </si>
  <si>
    <t>SBBM-1357 - черный/синий</t>
  </si>
  <si>
    <t>черный/синий</t>
  </si>
  <si>
    <t>SBBM-1358 - синий</t>
  </si>
  <si>
    <t>SBBM-1359 - серый/красный</t>
  </si>
  <si>
    <t>серый/красный</t>
  </si>
  <si>
    <t>SBBM-1360 - серый/голубой</t>
  </si>
  <si>
    <t>серый/голубой</t>
  </si>
  <si>
    <t>Коллекция: Носки SNK</t>
  </si>
  <si>
    <t>SNK-1014 - серый</t>
  </si>
  <si>
    <t>SNK-1023 - цветные полоски</t>
  </si>
  <si>
    <t>цветные полоски</t>
  </si>
  <si>
    <t>SNK-1102 - серый</t>
  </si>
  <si>
    <t>SNK-1102 - черный</t>
  </si>
  <si>
    <t>SNK-1103 - светло-серый</t>
  </si>
  <si>
    <t>SNK-1103 - синий</t>
  </si>
  <si>
    <t>SNK-1103 - темно-серый</t>
  </si>
  <si>
    <t>SNK-1104 - светло-серый</t>
  </si>
  <si>
    <t>SNK-1104 - синий</t>
  </si>
  <si>
    <t>SNK-1107 - джинс</t>
  </si>
  <si>
    <t>джинс</t>
  </si>
  <si>
    <t>SNK-1108 - синий</t>
  </si>
  <si>
    <t>SNK-1108 - черный</t>
  </si>
  <si>
    <t>SNK-1111 - черный</t>
  </si>
  <si>
    <t>SNK-1112 - темно-красный/черный</t>
  </si>
  <si>
    <t>темно-красный/черный</t>
  </si>
  <si>
    <t>SNK-1260 - синий</t>
  </si>
  <si>
    <t>SNK-1265 - голубой</t>
  </si>
  <si>
    <t>71% хлопок, 20% спандекс, 5.4% полиамид, 3.6% эластан</t>
  </si>
  <si>
    <t>SNK-1265 - синий</t>
  </si>
  <si>
    <t>SNK-1267 - темно-красный/серый</t>
  </si>
  <si>
    <t>темно-красный/серый</t>
  </si>
  <si>
    <t>SNK-1302 - голубой/серый</t>
  </si>
  <si>
    <t>голубой/серый</t>
  </si>
  <si>
    <t>SNK-1302 - серый/красный</t>
  </si>
  <si>
    <t>SNK-1306 - красный</t>
  </si>
  <si>
    <t>SNK-1306 - оранжевый</t>
  </si>
  <si>
    <t>SNK-1306 - синий</t>
  </si>
  <si>
    <t>SNK-1306 - черный</t>
  </si>
  <si>
    <t xml:space="preserve">SNK-1307 - голубой </t>
  </si>
  <si>
    <t xml:space="preserve">голубой </t>
  </si>
  <si>
    <t>SNK-1307 - светло-серый</t>
  </si>
  <si>
    <t xml:space="preserve">SNK-1307 - серый </t>
  </si>
  <si>
    <t xml:space="preserve">серый </t>
  </si>
  <si>
    <t>SNK-1307 - черный</t>
  </si>
  <si>
    <t>SNK-13103 - черный/белый</t>
  </si>
  <si>
    <t>черный/белый</t>
  </si>
  <si>
    <t>SNK-13104 - черный/желтый</t>
  </si>
  <si>
    <t>черный/желтый</t>
  </si>
  <si>
    <t>SNK-13105 - оранжевый</t>
  </si>
  <si>
    <t>SNK-13106 - салатовый</t>
  </si>
  <si>
    <t>SNK-13107 - салатовый</t>
  </si>
  <si>
    <t>SNK-13108 - оранжевый</t>
  </si>
  <si>
    <t>SNK-1313 - синий</t>
  </si>
  <si>
    <t>SNK-13139 - серый меланж</t>
  </si>
  <si>
    <t>SNK-13139 - синий</t>
  </si>
  <si>
    <t>SNK-13139 - чёрный</t>
  </si>
  <si>
    <t>SNK-13140 - светло-серый</t>
  </si>
  <si>
    <t>SNK-13140 - чёрный</t>
  </si>
  <si>
    <t>SNK-13141 - тёмно-синий</t>
  </si>
  <si>
    <t>SNK-13142 - тёмно-синий</t>
  </si>
  <si>
    <t>SNK-13142 - чёрный</t>
  </si>
  <si>
    <t>SNK-13143 - тёмно-синий</t>
  </si>
  <si>
    <t>SNK-13144 - светло-серый</t>
  </si>
  <si>
    <t>SNK-1317 - серый</t>
  </si>
  <si>
    <t>SNK-1317 - синий</t>
  </si>
  <si>
    <t>SNK-1320 - зеленый</t>
  </si>
  <si>
    <t>зеленый</t>
  </si>
  <si>
    <t>SNK-1321 - синий</t>
  </si>
  <si>
    <t>SNK-1331 - синий</t>
  </si>
  <si>
    <t>SNK-1335 - серый</t>
  </si>
  <si>
    <t>SNK-1340 - черный</t>
  </si>
  <si>
    <t>SNK-1346 - синий</t>
  </si>
  <si>
    <t>SNK-1347 - белый</t>
  </si>
  <si>
    <t>SNK-1355 - синий</t>
  </si>
  <si>
    <t>SNK-1357 - серый</t>
  </si>
  <si>
    <t>SNK-1370 - черный</t>
  </si>
  <si>
    <t>SNK-14100 - серый меланж/желтый</t>
  </si>
  <si>
    <t>серый меланж/желтый</t>
  </si>
  <si>
    <t>67% хлопок, 21.6% эластан, 7.2% полиамид, 4.2% эластик</t>
  </si>
  <si>
    <t>SNK-14101 - серый меланж/зеленый</t>
  </si>
  <si>
    <t>SNK-14102 - цветная полоска</t>
  </si>
  <si>
    <t>цветная полоска</t>
  </si>
  <si>
    <t>SNK-14103 - синий/полоска</t>
  </si>
  <si>
    <t>синий/полоска</t>
  </si>
  <si>
    <t>SNK-14104 - серый меланж/полоска</t>
  </si>
  <si>
    <t>серый меланж/полоска</t>
  </si>
  <si>
    <t>SNK-14105 - желтый/синий</t>
  </si>
  <si>
    <t>желтый/синий</t>
  </si>
  <si>
    <t>SNK-14106 - темно-синий/желтый</t>
  </si>
  <si>
    <t>темно-синий/желтый</t>
  </si>
  <si>
    <t>SNK-14107 - красный/темно-синий</t>
  </si>
  <si>
    <t>красный/темно-синий</t>
  </si>
  <si>
    <t>SNK-1458 - тёмно-синий/жёлтый</t>
  </si>
  <si>
    <t>тёмно-синий/жёлтый</t>
  </si>
  <si>
    <t>71.6% хлопок, 21.6% спандекс, 3.2% полиамид, 3.6% эластан</t>
  </si>
  <si>
    <t>SNK-1459 - синий</t>
  </si>
  <si>
    <t>SNK-1460 - синий</t>
  </si>
  <si>
    <t>SNK-1461 - красный/жёлтый</t>
  </si>
  <si>
    <t>красный/жёлтый</t>
  </si>
  <si>
    <t>SNK-1462 - синий/красный</t>
  </si>
  <si>
    <t>синий/красный</t>
  </si>
  <si>
    <t>SNK-1463 - тёмно-синий</t>
  </si>
  <si>
    <t>SNK-1464 - тёмно-синий</t>
  </si>
  <si>
    <t>67% хлопок, 24.4% спандекс, 5% полиамид, 3.6% эластан</t>
  </si>
  <si>
    <t>SNK-1465 - тёмно-синий/белый</t>
  </si>
  <si>
    <t>тёмно-синий/белый</t>
  </si>
  <si>
    <t>SNK-1466 - тёмно-синий</t>
  </si>
  <si>
    <t>SNK-1487 - белый/голубой</t>
  </si>
  <si>
    <t>59.9% хлопок, 32.9% полиамид, 7.2% эластик</t>
  </si>
  <si>
    <t>SNK-1488 - белый/серый</t>
  </si>
  <si>
    <t>62.9%хлопок, 29.9% полиамид, 7.2% эластик</t>
  </si>
  <si>
    <t>SNK-1489 - серый меланж/синий</t>
  </si>
  <si>
    <t>серый меланж/синий</t>
  </si>
  <si>
    <t>70.6% хлопок, 19.6% эластан, 6.2% полиамид, 3.6% эластик</t>
  </si>
  <si>
    <t>SNK-1490 - белый</t>
  </si>
  <si>
    <t>SNK-1491 - темно-синий</t>
  </si>
  <si>
    <t>SNK-1492 - темно-синий</t>
  </si>
  <si>
    <t>SNK-1493 - синий</t>
  </si>
  <si>
    <t>69% хлопок, 21.6% эластан, 5.2% полиамид, 4.2% эластик</t>
  </si>
  <si>
    <t>SNK-1494 - серый меланж</t>
  </si>
  <si>
    <t>SNK-1495 - серый/синий</t>
  </si>
  <si>
    <t>серый/синий</t>
  </si>
  <si>
    <t>SNK-1496 - серый/синий</t>
  </si>
  <si>
    <t>SNK-1497 - синий</t>
  </si>
  <si>
    <t>SNK-1498 - синий/желтый</t>
  </si>
  <si>
    <t>синий/желтый</t>
  </si>
  <si>
    <t>SNK-1499 - серый меланж/цветная полоска</t>
  </si>
  <si>
    <t>серый меланж/цветная полоска</t>
  </si>
  <si>
    <t>Коллекция: Носки SNKP</t>
  </si>
  <si>
    <t>SNKP-13145 - чёрный</t>
  </si>
  <si>
    <t>39/42</t>
  </si>
  <si>
    <t>SNKP-13146 - графит</t>
  </si>
  <si>
    <t>графит</t>
  </si>
  <si>
    <t>SNKP-13147 - серый меланж</t>
  </si>
  <si>
    <t>SNKP-13148 - тёмно-синий</t>
  </si>
  <si>
    <t>SNKP-13149 - тёмно-синий</t>
  </si>
  <si>
    <t>SNKP-13150 - светло-коричневый меланж</t>
  </si>
  <si>
    <t>светло-коричневый меланж</t>
  </si>
  <si>
    <t>71.5% хлопок, 22.9% спандекс, 3.6% эластан, 2% полиамид</t>
  </si>
  <si>
    <t>SNKP-1322 - серый</t>
  </si>
  <si>
    <t>SNKP-1322 - темно-серый</t>
  </si>
  <si>
    <t>SNKP-1326 - черный</t>
  </si>
  <si>
    <t>SNKP-14108 - синий/серый меланж</t>
  </si>
  <si>
    <t>синий/серый меланж</t>
  </si>
  <si>
    <t>SNKP-14109 - синий/белый</t>
  </si>
  <si>
    <t>синий/белый</t>
  </si>
  <si>
    <t>SNKP-14110 - серый меланж</t>
  </si>
  <si>
    <t>70,6% хлопок, 21.6% эластан, 4.2% полиамид, 3.6% эластик</t>
  </si>
  <si>
    <t>SNKP-1453 - серый меланж</t>
  </si>
  <si>
    <t>70% хлопок, 21.4% спандекс, 5% полиамид, 3.6% эластан</t>
  </si>
  <si>
    <t>SNKP-1454 - серый меланж</t>
  </si>
  <si>
    <t>SNKP-1454 - чёрный</t>
  </si>
  <si>
    <t>SNKP-1455 - серый</t>
  </si>
  <si>
    <t>SNKP-1455 - чёрный</t>
  </si>
  <si>
    <t>SNKP-1456 - серый меланж/синий</t>
  </si>
  <si>
    <t>SNKP-1457 - серый меланж/синий</t>
  </si>
  <si>
    <t>Коллекция: Носки SNM</t>
  </si>
  <si>
    <t>SNM-1276 - серый/оранжевый</t>
  </si>
  <si>
    <t>серый/оранжевый</t>
  </si>
  <si>
    <t>84.1% хлопок, 12.7% спандекс, 1.6% полиамид, 1.6% эластан</t>
  </si>
  <si>
    <t>SNM-1277 - синий/серый</t>
  </si>
  <si>
    <t>SNM-1279 - голубой/синий</t>
  </si>
  <si>
    <t>Коллекция: Носки SNP</t>
  </si>
  <si>
    <t>SNP-1030C - бежевый</t>
  </si>
  <si>
    <t>бежевый</t>
  </si>
  <si>
    <t>42/44</t>
  </si>
  <si>
    <t>SNP-1035C - белый</t>
  </si>
  <si>
    <t>SNP-1036C - бежевый</t>
  </si>
  <si>
    <t>SNP-1448 - синий</t>
  </si>
  <si>
    <t>75.6% хлопок, 17.6% спандекс, 3.2% полиамид, 3.6% эластан</t>
  </si>
  <si>
    <t>SNP-1449 - чёрный</t>
  </si>
  <si>
    <t>SNP-1450 - чёрный</t>
  </si>
  <si>
    <t>SNP-1451 - коричневый меланж</t>
  </si>
  <si>
    <t>коричневый меланж</t>
  </si>
  <si>
    <t>SNP-1452 - коричневый</t>
  </si>
  <si>
    <t>Коллекция: Носки SNS</t>
  </si>
  <si>
    <t>SNS-1046 - черный</t>
  </si>
  <si>
    <t>60% хлопок, 29.5% спандекс, 5.4% эластан, 5.1% полиамид</t>
  </si>
  <si>
    <t>SNS-1047 - черный</t>
  </si>
  <si>
    <t>60% полиэстер, 37% полиамид, 3% лайкра</t>
  </si>
  <si>
    <t>SNS-1048 - белый</t>
  </si>
  <si>
    <t>48% вискоза, 32% хлопок, 14% нейлон, 6% эластан</t>
  </si>
  <si>
    <t>SNS-1049 - голубой</t>
  </si>
  <si>
    <t>SNS-13135 - чёрный</t>
  </si>
  <si>
    <t>SNS-13136 - белый</t>
  </si>
  <si>
    <t>SNS-13137 - серый меланж</t>
  </si>
  <si>
    <t>SNS-13138 - чёрный</t>
  </si>
  <si>
    <t>Коллекция: Носки SNW</t>
  </si>
  <si>
    <t>SNW-1051 - коричневый</t>
  </si>
  <si>
    <t>SNW-1051 - темно-серый</t>
  </si>
  <si>
    <t>SNW-1051 - темно-синий</t>
  </si>
  <si>
    <t>SNW-1284 - светло-серый</t>
  </si>
  <si>
    <t>SNW-1284 - темно-серый</t>
  </si>
  <si>
    <t>SNW-1284 - черный</t>
  </si>
  <si>
    <t>SNW-1285 - черный/серый</t>
  </si>
  <si>
    <t>черный/серый</t>
  </si>
  <si>
    <t>SNW-1286 - черный</t>
  </si>
  <si>
    <t>Носки отгружаются блочками кратно 6 шт на цвет и размер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</si>
</sst>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0" x14ac:knownFonts="1">
    <font>
      <sz val="10"/>
      <name val="Arial Cyr"/>
    </font>
    <font>
      <sz val="10"/>
      <name val="Arial Cyr"/>
    </font>
    <font>
      <b/>
      <sz val="10"/>
      <name val="Arial Cyr"/>
    </font>
    <font>
      <sz val="10"/>
      <name val="Arial"/>
      <family val="2"/>
    </font>
    <font>
      <sz val="10"/>
      <name val="Arial Cyr"/>
    </font>
    <font>
      <u/>
      <sz val="10"/>
      <color indexed="12"/>
      <name val="Arial Cyr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name val="Arial"/>
      <family val="2"/>
    </font>
    <font>
      <sz val="11"/>
      <color indexed="9"/>
      <name val="Arial"/>
      <family val="2"/>
    </font>
    <font>
      <b/>
      <sz val="10"/>
      <color rgb="FFFFFF99"/>
      <name val="Arial Cyr"/>
    </font>
    <font>
      <u/>
      <sz val="10"/>
      <color rgb="FF2424FF"/>
      <name val="Arial Cyr"/>
    </font>
    <font>
      <sz val="10"/>
      <name val="Arial Cyr"/>
      <charset val="204"/>
    </font>
    <font>
      <b/>
      <sz val="14"/>
      <color indexed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DD8E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top"/>
      <protection locked="0"/>
    </xf>
    <xf numFmtId="0" fontId="1" fillId="0" borderId="0">
      <alignment vertical="top"/>
      <protection locked="0"/>
    </xf>
    <xf numFmtId="0" fontId="18" fillId="0" borderId="0"/>
  </cellStyleXfs>
  <cellXfs count="90">
    <xf numFmtId="0" fontId="5" fillId="0" borderId="0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>
      <alignment vertical="top"/>
      <protection locked="0"/>
    </xf>
    <xf numFmtId="0" fontId="2" fillId="0" borderId="0" xfId="0" applyNumberFormat="1" applyFont="1" applyFill="1" applyBorder="1">
      <alignment vertical="top"/>
      <protection locked="0"/>
    </xf>
    <xf numFmtId="0" fontId="3" fillId="0" borderId="0" xfId="0" applyNumberFormat="1" applyFont="1" applyFill="1" applyBorder="1">
      <alignment vertical="top"/>
      <protection locked="0"/>
    </xf>
    <xf numFmtId="0" fontId="8" fillId="0" borderId="0" xfId="0" applyNumberFormat="1" applyFont="1" applyFill="1" applyBorder="1" applyAlignment="1">
      <alignment horizontal="center"/>
      <protection locked="0"/>
    </xf>
    <xf numFmtId="0" fontId="3" fillId="0" borderId="0" xfId="0" applyNumberFormat="1" applyFont="1" applyFill="1" applyBorder="1" applyAlignment="1">
      <alignment horizontal="left"/>
      <protection locked="0"/>
    </xf>
    <xf numFmtId="3" fontId="0" fillId="0" borderId="0" xfId="0" applyNumberFormat="1" applyFont="1" applyFill="1" applyBorder="1">
      <alignment vertical="top"/>
      <protection locked="0"/>
    </xf>
    <xf numFmtId="4" fontId="0" fillId="0" borderId="0" xfId="0" applyNumberFormat="1" applyFont="1" applyFill="1" applyBorder="1">
      <alignment vertical="top"/>
      <protection locked="0"/>
    </xf>
    <xf numFmtId="0" fontId="10" fillId="0" borderId="0" xfId="0" applyNumberFormat="1" applyFont="1" applyFill="1" applyBorder="1">
      <alignment vertical="top"/>
      <protection locked="0"/>
    </xf>
    <xf numFmtId="0" fontId="11" fillId="0" borderId="0" xfId="1" applyNumberFormat="1" applyFont="1" applyFill="1" applyBorder="1" applyAlignment="1" applyProtection="1"/>
    <xf numFmtId="0" fontId="8" fillId="0" borderId="0" xfId="0" applyNumberFormat="1" applyFont="1" applyFill="1" applyBorder="1" applyAlignment="1">
      <alignment horizontal="center"/>
      <protection locked="0"/>
    </xf>
    <xf numFmtId="0" fontId="3" fillId="0" borderId="0" xfId="0" applyNumberFormat="1" applyFont="1" applyFill="1" applyBorder="1">
      <alignment vertical="top"/>
      <protection locked="0"/>
    </xf>
    <xf numFmtId="3" fontId="3" fillId="0" borderId="0" xfId="0" applyNumberFormat="1" applyFont="1" applyFill="1" applyBorder="1">
      <alignment vertical="top"/>
      <protection locked="0"/>
    </xf>
    <xf numFmtId="4" fontId="3" fillId="0" borderId="0" xfId="0" applyNumberFormat="1" applyFont="1" applyFill="1" applyBorder="1">
      <alignment vertical="top"/>
      <protection locked="0"/>
    </xf>
    <xf numFmtId="0" fontId="9" fillId="0" borderId="0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 applyAlignment="1">
      <alignment vertical="center" wrapText="1"/>
      <protection locked="0"/>
    </xf>
    <xf numFmtId="0" fontId="0" fillId="0" borderId="0" xfId="0" applyNumberFormat="1" applyFont="1" applyFill="1" applyBorder="1" applyAlignment="1">
      <alignment wrapText="1"/>
      <protection locked="0"/>
    </xf>
    <xf numFmtId="0" fontId="1" fillId="2" borderId="1" xfId="0" applyNumberFormat="1" applyFont="1" applyFill="1" applyBorder="1" applyAlignment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  <protection locked="0"/>
    </xf>
    <xf numFmtId="3" fontId="2" fillId="2" borderId="1" xfId="0" applyNumberFormat="1" applyFont="1" applyFill="1" applyBorder="1" applyAlignment="1">
      <alignment horizontal="center" vertical="center" wrapText="1"/>
      <protection locked="0"/>
    </xf>
    <xf numFmtId="4" fontId="2" fillId="2" borderId="1" xfId="0" applyNumberFormat="1" applyFont="1" applyFill="1" applyBorder="1" applyAlignment="1">
      <alignment horizontal="center" vertical="center" wrapText="1"/>
      <protection locked="0"/>
    </xf>
    <xf numFmtId="0" fontId="1" fillId="2" borderId="2" xfId="0" applyNumberFormat="1" applyFont="1" applyFill="1" applyBorder="1" applyAlignment="1">
      <alignment horizontal="center" wrapText="1"/>
      <protection locked="0"/>
    </xf>
    <xf numFmtId="0" fontId="2" fillId="2" borderId="2" xfId="0" applyNumberFormat="1" applyFont="1" applyFill="1" applyBorder="1" applyAlignment="1">
      <alignment horizontal="center" wrapText="1"/>
      <protection locked="0"/>
    </xf>
    <xf numFmtId="0" fontId="1" fillId="2" borderId="1" xfId="0" applyNumberFormat="1" applyFont="1" applyFill="1" applyBorder="1" applyAlignment="1">
      <alignment horizontal="center" wrapText="1"/>
      <protection locked="0"/>
    </xf>
    <xf numFmtId="3" fontId="2" fillId="2" borderId="2" xfId="0" applyNumberFormat="1" applyFont="1" applyFill="1" applyBorder="1" applyAlignment="1">
      <alignment horizontal="center" wrapText="1"/>
      <protection locked="0"/>
    </xf>
    <xf numFmtId="0" fontId="12" fillId="0" borderId="0" xfId="0" applyNumberFormat="1" applyFont="1" applyFill="1" applyBorder="1">
      <alignment vertical="top"/>
      <protection locked="0"/>
    </xf>
    <xf numFmtId="0" fontId="8" fillId="0" borderId="3" xfId="0" applyNumberFormat="1" applyFont="1" applyFill="1" applyBorder="1">
      <alignment vertical="top"/>
      <protection locked="0"/>
    </xf>
    <xf numFmtId="0" fontId="3" fillId="3" borderId="4" xfId="0" applyNumberFormat="1" applyFont="1" applyFill="1" applyBorder="1">
      <alignment vertical="top"/>
      <protection locked="0"/>
    </xf>
    <xf numFmtId="0" fontId="3" fillId="0" borderId="5" xfId="0" applyNumberFormat="1" applyFont="1" applyFill="1" applyBorder="1">
      <alignment vertical="top"/>
      <protection locked="0"/>
    </xf>
    <xf numFmtId="0" fontId="0" fillId="0" borderId="5" xfId="0" applyNumberFormat="1" applyFont="1" applyFill="1" applyBorder="1">
      <alignment vertical="top"/>
      <protection locked="0"/>
    </xf>
    <xf numFmtId="0" fontId="3" fillId="4" borderId="4" xfId="0" applyNumberFormat="1" applyFont="1" applyFill="1" applyBorder="1">
      <alignment vertical="top"/>
      <protection locked="0"/>
    </xf>
    <xf numFmtId="0" fontId="0" fillId="3" borderId="6" xfId="0" applyNumberFormat="1" applyFont="1" applyFill="1" applyBorder="1">
      <alignment vertical="top"/>
      <protection locked="0"/>
    </xf>
    <xf numFmtId="0" fontId="0" fillId="4" borderId="6" xfId="0" applyNumberFormat="1" applyFont="1" applyFill="1" applyBorder="1">
      <alignment vertical="top"/>
      <protection locked="0"/>
    </xf>
    <xf numFmtId="0" fontId="2" fillId="5" borderId="6" xfId="0" applyNumberFormat="1" applyFont="1" applyFill="1" applyBorder="1" applyAlignment="1">
      <alignment horizontal="center" vertical="center"/>
      <protection locked="0"/>
    </xf>
    <xf numFmtId="0" fontId="2" fillId="5" borderId="6" xfId="0" applyNumberFormat="1" applyFont="1" applyFill="1" applyBorder="1" applyAlignment="1">
      <alignment vertical="center"/>
      <protection locked="0"/>
    </xf>
    <xf numFmtId="0" fontId="0" fillId="5" borderId="6" xfId="0" applyNumberFormat="1" applyFont="1" applyFill="1" applyBorder="1" applyAlignment="1">
      <alignment vertical="center" wrapText="1"/>
      <protection locked="0"/>
    </xf>
    <xf numFmtId="0" fontId="0" fillId="5" borderId="7" xfId="0" applyNumberFormat="1" applyFont="1" applyFill="1" applyBorder="1" applyAlignment="1">
      <alignment vertical="center" wrapText="1"/>
      <protection locked="0"/>
    </xf>
    <xf numFmtId="0" fontId="2" fillId="2" borderId="4" xfId="0" applyNumberFormat="1" applyFont="1" applyFill="1" applyBorder="1" applyAlignment="1">
      <alignment vertical="center" wrapText="1"/>
      <protection locked="0"/>
    </xf>
    <xf numFmtId="0" fontId="1" fillId="0" borderId="8" xfId="0" applyNumberFormat="1" applyFont="1" applyFill="1" applyBorder="1" applyAlignment="1">
      <alignment vertical="center"/>
      <protection locked="0"/>
    </xf>
    <xf numFmtId="0" fontId="1" fillId="0" borderId="8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>
      <alignment vertical="top"/>
      <protection locked="0"/>
    </xf>
    <xf numFmtId="3" fontId="14" fillId="0" borderId="0" xfId="0" applyNumberFormat="1" applyFont="1" applyFill="1" applyBorder="1" applyAlignment="1">
      <alignment horizontal="right"/>
      <protection locked="0"/>
    </xf>
    <xf numFmtId="3" fontId="14" fillId="0" borderId="9" xfId="0" applyNumberFormat="1" applyFont="1" applyFill="1" applyBorder="1" applyAlignment="1">
      <alignment horizontal="right"/>
      <protection locked="0"/>
    </xf>
    <xf numFmtId="4" fontId="14" fillId="0" borderId="10" xfId="0" applyNumberFormat="1" applyFont="1" applyFill="1" applyBorder="1" applyAlignment="1">
      <alignment horizontal="right"/>
      <protection locked="0"/>
    </xf>
    <xf numFmtId="0" fontId="2" fillId="5" borderId="4" xfId="0" applyNumberFormat="1" applyFont="1" applyFill="1" applyBorder="1" applyAlignment="1">
      <alignment vertical="center"/>
      <protection locked="0"/>
    </xf>
    <xf numFmtId="49" fontId="4" fillId="6" borderId="11" xfId="0" applyNumberFormat="1" applyFont="1" applyFill="1" applyBorder="1" applyAlignment="1">
      <alignment horizontal="center" vertical="center" wrapText="1"/>
      <protection locked="0"/>
    </xf>
    <xf numFmtId="3" fontId="4" fillId="0" borderId="12" xfId="0" applyNumberFormat="1" applyFont="1" applyFill="1" applyBorder="1" applyAlignment="1">
      <alignment horizontal="center" vertical="center"/>
      <protection locked="0"/>
    </xf>
    <xf numFmtId="0" fontId="16" fillId="2" borderId="2" xfId="0" applyNumberFormat="1" applyFont="1" applyFill="1" applyBorder="1" applyAlignment="1">
      <alignment horizontal="center" wrapText="1"/>
      <protection locked="0"/>
    </xf>
    <xf numFmtId="49" fontId="4" fillId="7" borderId="11" xfId="0" applyNumberFormat="1" applyFont="1" applyFill="1" applyBorder="1" applyAlignment="1">
      <alignment horizontal="center" vertical="center" wrapText="1"/>
      <protection locked="0"/>
    </xf>
    <xf numFmtId="3" fontId="4" fillId="8" borderId="12" xfId="0" applyNumberFormat="1" applyFont="1" applyFill="1" applyBorder="1" applyAlignment="1">
      <alignment horizontal="center" vertical="center"/>
      <protection locked="0"/>
    </xf>
    <xf numFmtId="0" fontId="12" fillId="10" borderId="0" xfId="0" applyNumberFormat="1" applyFont="1" applyFill="1" applyBorder="1">
      <alignment vertical="top"/>
      <protection locked="0"/>
    </xf>
    <xf numFmtId="0" fontId="3" fillId="10" borderId="0" xfId="0" applyNumberFormat="1" applyFont="1" applyFill="1" applyBorder="1">
      <alignment vertical="top"/>
      <protection locked="0"/>
    </xf>
    <xf numFmtId="0" fontId="7" fillId="10" borderId="0" xfId="0" applyNumberFormat="1" applyFont="1" applyFill="1" applyBorder="1">
      <alignment vertical="top"/>
      <protection locked="0"/>
    </xf>
    <xf numFmtId="0" fontId="13" fillId="10" borderId="0" xfId="0" applyNumberFormat="1" applyFont="1" applyFill="1" applyBorder="1">
      <alignment vertical="top"/>
      <protection locked="0"/>
    </xf>
    <xf numFmtId="0" fontId="3" fillId="10" borderId="0" xfId="0" applyNumberFormat="1" applyFont="1" applyFill="1" applyBorder="1" applyAlignment="1">
      <alignment horizontal="right"/>
      <protection locked="0"/>
    </xf>
    <xf numFmtId="0" fontId="15" fillId="10" borderId="0" xfId="0" applyNumberFormat="1" applyFont="1" applyFill="1" applyBorder="1">
      <alignment vertical="top"/>
      <protection locked="0"/>
    </xf>
    <xf numFmtId="0" fontId="10" fillId="10" borderId="0" xfId="0" applyNumberFormat="1" applyFont="1" applyFill="1" applyBorder="1">
      <alignment vertical="top"/>
      <protection locked="0"/>
    </xf>
    <xf numFmtId="0" fontId="11" fillId="10" borderId="0" xfId="1" applyNumberFormat="1" applyFont="1" applyFill="1" applyBorder="1" applyAlignment="1" applyProtection="1"/>
    <xf numFmtId="0" fontId="6" fillId="10" borderId="0" xfId="0" applyNumberFormat="1" applyFont="1" applyFill="1" applyBorder="1">
      <alignment vertical="top"/>
      <protection locked="0"/>
    </xf>
    <xf numFmtId="3" fontId="3" fillId="10" borderId="0" xfId="0" applyNumberFormat="1" applyFont="1" applyFill="1" applyBorder="1">
      <alignment vertical="top"/>
      <protection locked="0"/>
    </xf>
    <xf numFmtId="4" fontId="3" fillId="10" borderId="0" xfId="0" applyNumberFormat="1" applyFont="1" applyFill="1" applyBorder="1">
      <alignment vertical="top"/>
      <protection locked="0"/>
    </xf>
    <xf numFmtId="164" fontId="3" fillId="10" borderId="0" xfId="0" applyNumberFormat="1" applyFont="1" applyFill="1" applyBorder="1">
      <alignment vertical="top"/>
      <protection locked="0"/>
    </xf>
    <xf numFmtId="164" fontId="3" fillId="0" borderId="0" xfId="0" applyNumberFormat="1" applyFont="1" applyFill="1" applyBorder="1">
      <alignment vertical="top"/>
      <protection locked="0"/>
    </xf>
    <xf numFmtId="164" fontId="0" fillId="0" borderId="0" xfId="0" applyNumberFormat="1" applyFont="1" applyFill="1" applyBorder="1">
      <alignment vertical="top"/>
      <protection locked="0"/>
    </xf>
    <xf numFmtId="164" fontId="2" fillId="2" borderId="1" xfId="0" applyNumberFormat="1" applyFont="1" applyFill="1" applyBorder="1" applyAlignment="1">
      <alignment horizontal="center" vertical="center" wrapText="1"/>
      <protection locked="0"/>
    </xf>
    <xf numFmtId="164" fontId="1" fillId="2" borderId="1" xfId="0" applyNumberFormat="1" applyFont="1" applyFill="1" applyBorder="1" applyAlignment="1">
      <alignment horizontal="center" wrapText="1"/>
      <protection locked="0"/>
    </xf>
    <xf numFmtId="164" fontId="0" fillId="5" borderId="6" xfId="0" applyNumberFormat="1" applyFont="1" applyFill="1" applyBorder="1" applyAlignment="1">
      <alignment vertical="center" wrapText="1"/>
      <protection locked="0"/>
    </xf>
    <xf numFmtId="164" fontId="14" fillId="0" borderId="0" xfId="0" applyNumberFormat="1" applyFont="1" applyFill="1" applyBorder="1" applyAlignment="1">
      <alignment horizontal="right"/>
      <protection locked="0"/>
    </xf>
    <xf numFmtId="0" fontId="3" fillId="10" borderId="0" xfId="0" applyNumberFormat="1" applyFont="1" applyFill="1" applyBorder="1" applyAlignment="1">
      <alignment horizontal="left"/>
      <protection locked="0"/>
    </xf>
    <xf numFmtId="0" fontId="2" fillId="2" borderId="4" xfId="0" applyNumberFormat="1" applyFont="1" applyFill="1" applyBorder="1" applyAlignment="1">
      <alignment horizontal="center" vertical="center"/>
      <protection locked="0"/>
    </xf>
    <xf numFmtId="0" fontId="2" fillId="2" borderId="6" xfId="0" applyNumberFormat="1" applyFont="1" applyFill="1" applyBorder="1" applyAlignment="1">
      <alignment horizontal="center" vertical="center"/>
      <protection locked="0"/>
    </xf>
    <xf numFmtId="0" fontId="4" fillId="0" borderId="13" xfId="0" applyNumberFormat="1" applyFont="1" applyFill="1" applyBorder="1" applyAlignment="1">
      <alignment horizontal="left" vertical="center" wrapText="1"/>
      <protection locked="0"/>
    </xf>
    <xf numFmtId="0" fontId="4" fillId="0" borderId="14" xfId="0" applyNumberFormat="1" applyFont="1" applyFill="1" applyBorder="1" applyAlignment="1">
      <alignment horizontal="left" vertical="center" wrapText="1"/>
      <protection locked="0"/>
    </xf>
    <xf numFmtId="0" fontId="1" fillId="0" borderId="13" xfId="0" applyNumberFormat="1" applyFont="1" applyFill="1" applyBorder="1" applyAlignment="1">
      <alignment horizontal="left" vertical="center" wrapText="1"/>
      <protection locked="0"/>
    </xf>
    <xf numFmtId="0" fontId="1" fillId="0" borderId="14" xfId="0" applyNumberFormat="1" applyFont="1" applyFill="1" applyBorder="1" applyAlignment="1">
      <alignment horizontal="left" vertical="center" wrapText="1"/>
      <protection locked="0"/>
    </xf>
    <xf numFmtId="3" fontId="4" fillId="0" borderId="13" xfId="0" applyNumberFormat="1" applyFont="1" applyFill="1" applyBorder="1" applyAlignment="1">
      <alignment horizontal="center" vertical="center" wrapText="1"/>
      <protection locked="0"/>
    </xf>
    <xf numFmtId="3" fontId="4" fillId="0" borderId="14" xfId="0" applyNumberFormat="1" applyFont="1" applyFill="1" applyBorder="1" applyAlignment="1">
      <alignment horizontal="center" vertical="center" wrapText="1"/>
      <protection locked="0"/>
    </xf>
    <xf numFmtId="0" fontId="4" fillId="0" borderId="8" xfId="0" applyNumberFormat="1" applyFont="1" applyFill="1" applyBorder="1" applyAlignment="1">
      <alignment horizontal="center" vertical="center"/>
      <protection locked="0"/>
    </xf>
    <xf numFmtId="0" fontId="4" fillId="0" borderId="13" xfId="0" applyNumberFormat="1" applyFont="1" applyFill="1" applyBorder="1" applyAlignment="1">
      <alignment horizontal="center" vertical="center"/>
      <protection locked="0"/>
    </xf>
    <xf numFmtId="0" fontId="4" fillId="0" borderId="14" xfId="0" applyNumberFormat="1" applyFont="1" applyFill="1" applyBorder="1" applyAlignment="1">
      <alignment horizontal="center" vertical="center"/>
      <protection locked="0"/>
    </xf>
    <xf numFmtId="0" fontId="17" fillId="0" borderId="13" xfId="0" applyNumberFormat="1" applyFont="1" applyFill="1" applyBorder="1" applyAlignment="1">
      <alignment horizontal="left" vertical="center" wrapText="1"/>
      <protection locked="0"/>
    </xf>
    <xf numFmtId="3" fontId="1" fillId="0" borderId="13" xfId="0" applyNumberFormat="1" applyFont="1" applyFill="1" applyBorder="1" applyAlignment="1">
      <alignment horizontal="center" vertical="center"/>
      <protection locked="0"/>
    </xf>
    <xf numFmtId="4" fontId="1" fillId="0" borderId="14" xfId="0" applyNumberFormat="1" applyFont="1" applyFill="1" applyBorder="1" applyAlignment="1">
      <alignment horizontal="center" vertical="center"/>
      <protection locked="0"/>
    </xf>
    <xf numFmtId="164" fontId="4" fillId="0" borderId="13" xfId="0" applyNumberFormat="1" applyFont="1" applyFill="1" applyBorder="1" applyAlignment="1">
      <alignment horizontal="center" vertical="center"/>
      <protection locked="0"/>
    </xf>
    <xf numFmtId="164" fontId="4" fillId="0" borderId="14" xfId="0" applyNumberFormat="1" applyFont="1" applyFill="1" applyBorder="1" applyAlignment="1">
      <alignment horizontal="center" vertical="center"/>
      <protection locked="0"/>
    </xf>
    <xf numFmtId="1" fontId="4" fillId="0" borderId="13" xfId="0" applyNumberFormat="1" applyFont="1" applyFill="1" applyBorder="1" applyAlignment="1">
      <alignment horizontal="center" vertical="center"/>
      <protection locked="0"/>
    </xf>
    <xf numFmtId="3" fontId="4" fillId="0" borderId="14" xfId="0" applyNumberFormat="1" applyFont="1" applyFill="1" applyBorder="1" applyAlignment="1">
      <alignment horizontal="center" vertical="center"/>
      <protection locked="0"/>
    </xf>
    <xf numFmtId="0" fontId="19" fillId="9" borderId="15" xfId="2" applyFont="1" applyFill="1" applyBorder="1" applyAlignment="1"/>
    <xf numFmtId="0" fontId="5" fillId="0" borderId="16" xfId="0" applyNumberFormat="1" applyFont="1" applyFill="1" applyBorder="1" applyAlignment="1">
      <alignment vertical="top"/>
      <protection locked="0"/>
    </xf>
    <xf numFmtId="0" fontId="5" fillId="0" borderId="17" xfId="0" applyNumberFormat="1" applyFont="1" applyFill="1" applyBorder="1" applyAlignment="1">
      <alignment vertical="top"/>
      <protection locked="0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png"/><Relationship Id="rId366" Type="http://schemas.openxmlformats.org/officeDocument/2006/relationships/image" Target="../media/image366.png"/><Relationship Id="rId387" Type="http://schemas.openxmlformats.org/officeDocument/2006/relationships/image" Target="../media/image387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356" Type="http://schemas.openxmlformats.org/officeDocument/2006/relationships/image" Target="../media/image356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367" Type="http://schemas.openxmlformats.org/officeDocument/2006/relationships/image" Target="../media/image367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378" Type="http://schemas.openxmlformats.org/officeDocument/2006/relationships/image" Target="../media/image378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5</xdr:row>
      <xdr:rowOff>0</xdr:rowOff>
    </xdr:to>
    <xdr:pic>
      <xdr:nvPicPr>
        <xdr:cNvPr id="1025" name="Picture 1" descr="logo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6775" cy="1009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</xdr:colOff>
      <xdr:row>13</xdr:row>
      <xdr:rowOff>19050</xdr:rowOff>
    </xdr:from>
    <xdr:to>
      <xdr:col>5</xdr:col>
      <xdr:colOff>1257300</xdr:colOff>
      <xdr:row>14</xdr:row>
      <xdr:rowOff>1057275</xdr:rowOff>
    </xdr:to>
    <xdr:pic>
      <xdr:nvPicPr>
        <xdr:cNvPr id="2" name="Image_6_1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1257300</xdr:colOff>
      <xdr:row>16</xdr:row>
      <xdr:rowOff>1057275</xdr:rowOff>
    </xdr:to>
    <xdr:pic>
      <xdr:nvPicPr>
        <xdr:cNvPr id="3" name="Image_6_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</xdr:row>
      <xdr:rowOff>19050</xdr:rowOff>
    </xdr:from>
    <xdr:to>
      <xdr:col>5</xdr:col>
      <xdr:colOff>1257300</xdr:colOff>
      <xdr:row>18</xdr:row>
      <xdr:rowOff>1057275</xdr:rowOff>
    </xdr:to>
    <xdr:pic>
      <xdr:nvPicPr>
        <xdr:cNvPr id="4" name="Image_6_1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</xdr:row>
      <xdr:rowOff>19050</xdr:rowOff>
    </xdr:from>
    <xdr:to>
      <xdr:col>5</xdr:col>
      <xdr:colOff>1257300</xdr:colOff>
      <xdr:row>21</xdr:row>
      <xdr:rowOff>1057275</xdr:rowOff>
    </xdr:to>
    <xdr:pic>
      <xdr:nvPicPr>
        <xdr:cNvPr id="5" name="Image_6_2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</xdr:row>
      <xdr:rowOff>19050</xdr:rowOff>
    </xdr:from>
    <xdr:to>
      <xdr:col>5</xdr:col>
      <xdr:colOff>1257300</xdr:colOff>
      <xdr:row>23</xdr:row>
      <xdr:rowOff>1057275</xdr:rowOff>
    </xdr:to>
    <xdr:pic>
      <xdr:nvPicPr>
        <xdr:cNvPr id="6" name="Image_6_2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</xdr:row>
      <xdr:rowOff>19050</xdr:rowOff>
    </xdr:from>
    <xdr:to>
      <xdr:col>5</xdr:col>
      <xdr:colOff>1257300</xdr:colOff>
      <xdr:row>25</xdr:row>
      <xdr:rowOff>1057275</xdr:rowOff>
    </xdr:to>
    <xdr:pic>
      <xdr:nvPicPr>
        <xdr:cNvPr id="7" name="Image_6_2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</xdr:row>
      <xdr:rowOff>19050</xdr:rowOff>
    </xdr:from>
    <xdr:to>
      <xdr:col>5</xdr:col>
      <xdr:colOff>1257300</xdr:colOff>
      <xdr:row>27</xdr:row>
      <xdr:rowOff>1057275</xdr:rowOff>
    </xdr:to>
    <xdr:pic>
      <xdr:nvPicPr>
        <xdr:cNvPr id="8" name="Image_6_2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</xdr:row>
      <xdr:rowOff>19050</xdr:rowOff>
    </xdr:from>
    <xdr:to>
      <xdr:col>5</xdr:col>
      <xdr:colOff>1257300</xdr:colOff>
      <xdr:row>29</xdr:row>
      <xdr:rowOff>1057275</xdr:rowOff>
    </xdr:to>
    <xdr:pic>
      <xdr:nvPicPr>
        <xdr:cNvPr id="9" name="Image_6_2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</xdr:row>
      <xdr:rowOff>19050</xdr:rowOff>
    </xdr:from>
    <xdr:to>
      <xdr:col>5</xdr:col>
      <xdr:colOff>1257300</xdr:colOff>
      <xdr:row>32</xdr:row>
      <xdr:rowOff>1057275</xdr:rowOff>
    </xdr:to>
    <xdr:pic>
      <xdr:nvPicPr>
        <xdr:cNvPr id="10" name="Image_6_3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</xdr:row>
      <xdr:rowOff>19050</xdr:rowOff>
    </xdr:from>
    <xdr:to>
      <xdr:col>5</xdr:col>
      <xdr:colOff>1257300</xdr:colOff>
      <xdr:row>34</xdr:row>
      <xdr:rowOff>1057275</xdr:rowOff>
    </xdr:to>
    <xdr:pic>
      <xdr:nvPicPr>
        <xdr:cNvPr id="11" name="Image_6_34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</xdr:row>
      <xdr:rowOff>19050</xdr:rowOff>
    </xdr:from>
    <xdr:to>
      <xdr:col>5</xdr:col>
      <xdr:colOff>1257300</xdr:colOff>
      <xdr:row>36</xdr:row>
      <xdr:rowOff>1057275</xdr:rowOff>
    </xdr:to>
    <xdr:pic>
      <xdr:nvPicPr>
        <xdr:cNvPr id="12" name="Image_6_3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</xdr:row>
      <xdr:rowOff>19050</xdr:rowOff>
    </xdr:from>
    <xdr:to>
      <xdr:col>5</xdr:col>
      <xdr:colOff>1257300</xdr:colOff>
      <xdr:row>38</xdr:row>
      <xdr:rowOff>1057275</xdr:rowOff>
    </xdr:to>
    <xdr:pic>
      <xdr:nvPicPr>
        <xdr:cNvPr id="13" name="Image_6_38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</xdr:row>
      <xdr:rowOff>19050</xdr:rowOff>
    </xdr:from>
    <xdr:to>
      <xdr:col>5</xdr:col>
      <xdr:colOff>1257300</xdr:colOff>
      <xdr:row>40</xdr:row>
      <xdr:rowOff>1057275</xdr:rowOff>
    </xdr:to>
    <xdr:pic>
      <xdr:nvPicPr>
        <xdr:cNvPr id="14" name="Image_6_4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</xdr:row>
      <xdr:rowOff>19050</xdr:rowOff>
    </xdr:from>
    <xdr:to>
      <xdr:col>5</xdr:col>
      <xdr:colOff>1257300</xdr:colOff>
      <xdr:row>42</xdr:row>
      <xdr:rowOff>1057275</xdr:rowOff>
    </xdr:to>
    <xdr:pic>
      <xdr:nvPicPr>
        <xdr:cNvPr id="15" name="Image_6_4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</xdr:row>
      <xdr:rowOff>19050</xdr:rowOff>
    </xdr:from>
    <xdr:to>
      <xdr:col>5</xdr:col>
      <xdr:colOff>1257300</xdr:colOff>
      <xdr:row>44</xdr:row>
      <xdr:rowOff>1057275</xdr:rowOff>
    </xdr:to>
    <xdr:pic>
      <xdr:nvPicPr>
        <xdr:cNvPr id="16" name="Image_6_4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</xdr:row>
      <xdr:rowOff>19050</xdr:rowOff>
    </xdr:from>
    <xdr:to>
      <xdr:col>5</xdr:col>
      <xdr:colOff>1257300</xdr:colOff>
      <xdr:row>46</xdr:row>
      <xdr:rowOff>1057275</xdr:rowOff>
    </xdr:to>
    <xdr:pic>
      <xdr:nvPicPr>
        <xdr:cNvPr id="17" name="Image_6_4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</xdr:row>
      <xdr:rowOff>19050</xdr:rowOff>
    </xdr:from>
    <xdr:to>
      <xdr:col>5</xdr:col>
      <xdr:colOff>1257300</xdr:colOff>
      <xdr:row>48</xdr:row>
      <xdr:rowOff>1057275</xdr:rowOff>
    </xdr:to>
    <xdr:pic>
      <xdr:nvPicPr>
        <xdr:cNvPr id="18" name="Image_6_4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</xdr:row>
      <xdr:rowOff>19050</xdr:rowOff>
    </xdr:from>
    <xdr:to>
      <xdr:col>5</xdr:col>
      <xdr:colOff>1257300</xdr:colOff>
      <xdr:row>50</xdr:row>
      <xdr:rowOff>1057275</xdr:rowOff>
    </xdr:to>
    <xdr:pic>
      <xdr:nvPicPr>
        <xdr:cNvPr id="19" name="Image_6_5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</xdr:row>
      <xdr:rowOff>19050</xdr:rowOff>
    </xdr:from>
    <xdr:to>
      <xdr:col>5</xdr:col>
      <xdr:colOff>1257300</xdr:colOff>
      <xdr:row>52</xdr:row>
      <xdr:rowOff>1057275</xdr:rowOff>
    </xdr:to>
    <xdr:pic>
      <xdr:nvPicPr>
        <xdr:cNvPr id="20" name="Image_6_52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</xdr:row>
      <xdr:rowOff>19050</xdr:rowOff>
    </xdr:from>
    <xdr:to>
      <xdr:col>5</xdr:col>
      <xdr:colOff>1257300</xdr:colOff>
      <xdr:row>54</xdr:row>
      <xdr:rowOff>1057275</xdr:rowOff>
    </xdr:to>
    <xdr:pic>
      <xdr:nvPicPr>
        <xdr:cNvPr id="21" name="Image_6_54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</xdr:row>
      <xdr:rowOff>19050</xdr:rowOff>
    </xdr:from>
    <xdr:to>
      <xdr:col>5</xdr:col>
      <xdr:colOff>1257300</xdr:colOff>
      <xdr:row>56</xdr:row>
      <xdr:rowOff>1057275</xdr:rowOff>
    </xdr:to>
    <xdr:pic>
      <xdr:nvPicPr>
        <xdr:cNvPr id="22" name="Image_6_56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</xdr:row>
      <xdr:rowOff>19050</xdr:rowOff>
    </xdr:from>
    <xdr:to>
      <xdr:col>5</xdr:col>
      <xdr:colOff>1257300</xdr:colOff>
      <xdr:row>58</xdr:row>
      <xdr:rowOff>1057275</xdr:rowOff>
    </xdr:to>
    <xdr:pic>
      <xdr:nvPicPr>
        <xdr:cNvPr id="23" name="Image_6_58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</xdr:row>
      <xdr:rowOff>19050</xdr:rowOff>
    </xdr:from>
    <xdr:to>
      <xdr:col>5</xdr:col>
      <xdr:colOff>1257300</xdr:colOff>
      <xdr:row>60</xdr:row>
      <xdr:rowOff>1057275</xdr:rowOff>
    </xdr:to>
    <xdr:pic>
      <xdr:nvPicPr>
        <xdr:cNvPr id="24" name="Image_6_60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</xdr:row>
      <xdr:rowOff>19050</xdr:rowOff>
    </xdr:from>
    <xdr:to>
      <xdr:col>5</xdr:col>
      <xdr:colOff>1257300</xdr:colOff>
      <xdr:row>62</xdr:row>
      <xdr:rowOff>1057275</xdr:rowOff>
    </xdr:to>
    <xdr:pic>
      <xdr:nvPicPr>
        <xdr:cNvPr id="25" name="Image_6_6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</xdr:row>
      <xdr:rowOff>19050</xdr:rowOff>
    </xdr:from>
    <xdr:to>
      <xdr:col>5</xdr:col>
      <xdr:colOff>1257300</xdr:colOff>
      <xdr:row>64</xdr:row>
      <xdr:rowOff>1057275</xdr:rowOff>
    </xdr:to>
    <xdr:pic>
      <xdr:nvPicPr>
        <xdr:cNvPr id="26" name="Image_6_64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</xdr:row>
      <xdr:rowOff>19050</xdr:rowOff>
    </xdr:from>
    <xdr:to>
      <xdr:col>5</xdr:col>
      <xdr:colOff>1257300</xdr:colOff>
      <xdr:row>66</xdr:row>
      <xdr:rowOff>1057275</xdr:rowOff>
    </xdr:to>
    <xdr:pic>
      <xdr:nvPicPr>
        <xdr:cNvPr id="27" name="Image_6_66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</xdr:row>
      <xdr:rowOff>19050</xdr:rowOff>
    </xdr:from>
    <xdr:to>
      <xdr:col>5</xdr:col>
      <xdr:colOff>1257300</xdr:colOff>
      <xdr:row>68</xdr:row>
      <xdr:rowOff>1057275</xdr:rowOff>
    </xdr:to>
    <xdr:pic>
      <xdr:nvPicPr>
        <xdr:cNvPr id="28" name="Image_6_6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</xdr:row>
      <xdr:rowOff>19050</xdr:rowOff>
    </xdr:from>
    <xdr:to>
      <xdr:col>5</xdr:col>
      <xdr:colOff>1257300</xdr:colOff>
      <xdr:row>70</xdr:row>
      <xdr:rowOff>1057275</xdr:rowOff>
    </xdr:to>
    <xdr:pic>
      <xdr:nvPicPr>
        <xdr:cNvPr id="29" name="Image_6_7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</xdr:row>
      <xdr:rowOff>19050</xdr:rowOff>
    </xdr:from>
    <xdr:to>
      <xdr:col>5</xdr:col>
      <xdr:colOff>1257300</xdr:colOff>
      <xdr:row>72</xdr:row>
      <xdr:rowOff>1057275</xdr:rowOff>
    </xdr:to>
    <xdr:pic>
      <xdr:nvPicPr>
        <xdr:cNvPr id="30" name="Image_6_72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</xdr:row>
      <xdr:rowOff>19050</xdr:rowOff>
    </xdr:from>
    <xdr:to>
      <xdr:col>5</xdr:col>
      <xdr:colOff>1257300</xdr:colOff>
      <xdr:row>74</xdr:row>
      <xdr:rowOff>1057275</xdr:rowOff>
    </xdr:to>
    <xdr:pic>
      <xdr:nvPicPr>
        <xdr:cNvPr id="31" name="Image_6_7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</xdr:row>
      <xdr:rowOff>19050</xdr:rowOff>
    </xdr:from>
    <xdr:to>
      <xdr:col>5</xdr:col>
      <xdr:colOff>1257300</xdr:colOff>
      <xdr:row>76</xdr:row>
      <xdr:rowOff>1057275</xdr:rowOff>
    </xdr:to>
    <xdr:pic>
      <xdr:nvPicPr>
        <xdr:cNvPr id="1024" name="Image_6_76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</xdr:row>
      <xdr:rowOff>19050</xdr:rowOff>
    </xdr:from>
    <xdr:to>
      <xdr:col>5</xdr:col>
      <xdr:colOff>1257300</xdr:colOff>
      <xdr:row>78</xdr:row>
      <xdr:rowOff>1057275</xdr:rowOff>
    </xdr:to>
    <xdr:pic>
      <xdr:nvPicPr>
        <xdr:cNvPr id="32" name="Image_6_78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</xdr:row>
      <xdr:rowOff>19050</xdr:rowOff>
    </xdr:from>
    <xdr:to>
      <xdr:col>5</xdr:col>
      <xdr:colOff>1257300</xdr:colOff>
      <xdr:row>80</xdr:row>
      <xdr:rowOff>1057275</xdr:rowOff>
    </xdr:to>
    <xdr:pic>
      <xdr:nvPicPr>
        <xdr:cNvPr id="33" name="Image_6_80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</xdr:row>
      <xdr:rowOff>19050</xdr:rowOff>
    </xdr:from>
    <xdr:to>
      <xdr:col>5</xdr:col>
      <xdr:colOff>1257300</xdr:colOff>
      <xdr:row>82</xdr:row>
      <xdr:rowOff>1057275</xdr:rowOff>
    </xdr:to>
    <xdr:pic>
      <xdr:nvPicPr>
        <xdr:cNvPr id="34" name="Image_6_8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</xdr:row>
      <xdr:rowOff>19050</xdr:rowOff>
    </xdr:from>
    <xdr:to>
      <xdr:col>5</xdr:col>
      <xdr:colOff>1257300</xdr:colOff>
      <xdr:row>84</xdr:row>
      <xdr:rowOff>1057275</xdr:rowOff>
    </xdr:to>
    <xdr:pic>
      <xdr:nvPicPr>
        <xdr:cNvPr id="35" name="Image_6_84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85</xdr:row>
      <xdr:rowOff>19050</xdr:rowOff>
    </xdr:from>
    <xdr:to>
      <xdr:col>5</xdr:col>
      <xdr:colOff>1257300</xdr:colOff>
      <xdr:row>86</xdr:row>
      <xdr:rowOff>1057275</xdr:rowOff>
    </xdr:to>
    <xdr:pic>
      <xdr:nvPicPr>
        <xdr:cNvPr id="36" name="Image_6_86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87</xdr:row>
      <xdr:rowOff>19050</xdr:rowOff>
    </xdr:from>
    <xdr:to>
      <xdr:col>5</xdr:col>
      <xdr:colOff>1257300</xdr:colOff>
      <xdr:row>88</xdr:row>
      <xdr:rowOff>1057275</xdr:rowOff>
    </xdr:to>
    <xdr:pic>
      <xdr:nvPicPr>
        <xdr:cNvPr id="37" name="Image_6_8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89</xdr:row>
      <xdr:rowOff>19050</xdr:rowOff>
    </xdr:from>
    <xdr:to>
      <xdr:col>5</xdr:col>
      <xdr:colOff>1257300</xdr:colOff>
      <xdr:row>90</xdr:row>
      <xdr:rowOff>1057275</xdr:rowOff>
    </xdr:to>
    <xdr:pic>
      <xdr:nvPicPr>
        <xdr:cNvPr id="38" name="Image_6_9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91</xdr:row>
      <xdr:rowOff>19050</xdr:rowOff>
    </xdr:from>
    <xdr:to>
      <xdr:col>5</xdr:col>
      <xdr:colOff>1257300</xdr:colOff>
      <xdr:row>92</xdr:row>
      <xdr:rowOff>1057275</xdr:rowOff>
    </xdr:to>
    <xdr:pic>
      <xdr:nvPicPr>
        <xdr:cNvPr id="39" name="Image_6_92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93</xdr:row>
      <xdr:rowOff>19050</xdr:rowOff>
    </xdr:from>
    <xdr:to>
      <xdr:col>5</xdr:col>
      <xdr:colOff>1257300</xdr:colOff>
      <xdr:row>94</xdr:row>
      <xdr:rowOff>1057275</xdr:rowOff>
    </xdr:to>
    <xdr:pic>
      <xdr:nvPicPr>
        <xdr:cNvPr id="40" name="Image_6_94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95</xdr:row>
      <xdr:rowOff>19050</xdr:rowOff>
    </xdr:from>
    <xdr:to>
      <xdr:col>5</xdr:col>
      <xdr:colOff>1257300</xdr:colOff>
      <xdr:row>96</xdr:row>
      <xdr:rowOff>1057275</xdr:rowOff>
    </xdr:to>
    <xdr:pic>
      <xdr:nvPicPr>
        <xdr:cNvPr id="41" name="Image_6_96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19050</xdr:rowOff>
    </xdr:from>
    <xdr:to>
      <xdr:col>5</xdr:col>
      <xdr:colOff>1257300</xdr:colOff>
      <xdr:row>98</xdr:row>
      <xdr:rowOff>1057275</xdr:rowOff>
    </xdr:to>
    <xdr:pic>
      <xdr:nvPicPr>
        <xdr:cNvPr id="42" name="Image_6_98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99</xdr:row>
      <xdr:rowOff>19050</xdr:rowOff>
    </xdr:from>
    <xdr:to>
      <xdr:col>5</xdr:col>
      <xdr:colOff>1257300</xdr:colOff>
      <xdr:row>100</xdr:row>
      <xdr:rowOff>1057275</xdr:rowOff>
    </xdr:to>
    <xdr:pic>
      <xdr:nvPicPr>
        <xdr:cNvPr id="43" name="Image_6_100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101</xdr:row>
      <xdr:rowOff>19050</xdr:rowOff>
    </xdr:from>
    <xdr:to>
      <xdr:col>5</xdr:col>
      <xdr:colOff>1257300</xdr:colOff>
      <xdr:row>102</xdr:row>
      <xdr:rowOff>1057275</xdr:rowOff>
    </xdr:to>
    <xdr:pic>
      <xdr:nvPicPr>
        <xdr:cNvPr id="44" name="Image_6_102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103</xdr:row>
      <xdr:rowOff>19050</xdr:rowOff>
    </xdr:from>
    <xdr:to>
      <xdr:col>5</xdr:col>
      <xdr:colOff>1257300</xdr:colOff>
      <xdr:row>104</xdr:row>
      <xdr:rowOff>1057275</xdr:rowOff>
    </xdr:to>
    <xdr:pic>
      <xdr:nvPicPr>
        <xdr:cNvPr id="45" name="Image_6_104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105</xdr:row>
      <xdr:rowOff>19050</xdr:rowOff>
    </xdr:from>
    <xdr:to>
      <xdr:col>5</xdr:col>
      <xdr:colOff>1257300</xdr:colOff>
      <xdr:row>106</xdr:row>
      <xdr:rowOff>1057275</xdr:rowOff>
    </xdr:to>
    <xdr:pic>
      <xdr:nvPicPr>
        <xdr:cNvPr id="46" name="Image_6_106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107</xdr:row>
      <xdr:rowOff>19050</xdr:rowOff>
    </xdr:from>
    <xdr:to>
      <xdr:col>5</xdr:col>
      <xdr:colOff>1257300</xdr:colOff>
      <xdr:row>108</xdr:row>
      <xdr:rowOff>1057275</xdr:rowOff>
    </xdr:to>
    <xdr:pic>
      <xdr:nvPicPr>
        <xdr:cNvPr id="47" name="Image_6_108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19050</xdr:rowOff>
    </xdr:from>
    <xdr:to>
      <xdr:col>5</xdr:col>
      <xdr:colOff>1257300</xdr:colOff>
      <xdr:row>110</xdr:row>
      <xdr:rowOff>1057275</xdr:rowOff>
    </xdr:to>
    <xdr:pic>
      <xdr:nvPicPr>
        <xdr:cNvPr id="48" name="Image_6_110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111</xdr:row>
      <xdr:rowOff>19050</xdr:rowOff>
    </xdr:from>
    <xdr:to>
      <xdr:col>5</xdr:col>
      <xdr:colOff>1257300</xdr:colOff>
      <xdr:row>112</xdr:row>
      <xdr:rowOff>1057275</xdr:rowOff>
    </xdr:to>
    <xdr:pic>
      <xdr:nvPicPr>
        <xdr:cNvPr id="49" name="Image_6_112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113</xdr:row>
      <xdr:rowOff>19050</xdr:rowOff>
    </xdr:from>
    <xdr:to>
      <xdr:col>5</xdr:col>
      <xdr:colOff>1257300</xdr:colOff>
      <xdr:row>114</xdr:row>
      <xdr:rowOff>1057275</xdr:rowOff>
    </xdr:to>
    <xdr:pic>
      <xdr:nvPicPr>
        <xdr:cNvPr id="50" name="Image_6_114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115</xdr:row>
      <xdr:rowOff>19050</xdr:rowOff>
    </xdr:from>
    <xdr:to>
      <xdr:col>5</xdr:col>
      <xdr:colOff>1257300</xdr:colOff>
      <xdr:row>116</xdr:row>
      <xdr:rowOff>1057275</xdr:rowOff>
    </xdr:to>
    <xdr:pic>
      <xdr:nvPicPr>
        <xdr:cNvPr id="51" name="Image_6_116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117</xdr:row>
      <xdr:rowOff>19050</xdr:rowOff>
    </xdr:from>
    <xdr:to>
      <xdr:col>5</xdr:col>
      <xdr:colOff>1257300</xdr:colOff>
      <xdr:row>118</xdr:row>
      <xdr:rowOff>1057275</xdr:rowOff>
    </xdr:to>
    <xdr:pic>
      <xdr:nvPicPr>
        <xdr:cNvPr id="52" name="Image_6_118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19050</xdr:rowOff>
    </xdr:from>
    <xdr:to>
      <xdr:col>5</xdr:col>
      <xdr:colOff>1257300</xdr:colOff>
      <xdr:row>120</xdr:row>
      <xdr:rowOff>1057275</xdr:rowOff>
    </xdr:to>
    <xdr:pic>
      <xdr:nvPicPr>
        <xdr:cNvPr id="53" name="Image_6_120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121</xdr:row>
      <xdr:rowOff>19050</xdr:rowOff>
    </xdr:from>
    <xdr:to>
      <xdr:col>5</xdr:col>
      <xdr:colOff>1257300</xdr:colOff>
      <xdr:row>122</xdr:row>
      <xdr:rowOff>1057275</xdr:rowOff>
    </xdr:to>
    <xdr:pic>
      <xdr:nvPicPr>
        <xdr:cNvPr id="54" name="Image_6_122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123</xdr:row>
      <xdr:rowOff>19050</xdr:rowOff>
    </xdr:from>
    <xdr:to>
      <xdr:col>5</xdr:col>
      <xdr:colOff>1257300</xdr:colOff>
      <xdr:row>124</xdr:row>
      <xdr:rowOff>1057275</xdr:rowOff>
    </xdr:to>
    <xdr:pic>
      <xdr:nvPicPr>
        <xdr:cNvPr id="55" name="Image_6_124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125</xdr:row>
      <xdr:rowOff>19050</xdr:rowOff>
    </xdr:from>
    <xdr:to>
      <xdr:col>5</xdr:col>
      <xdr:colOff>1257300</xdr:colOff>
      <xdr:row>126</xdr:row>
      <xdr:rowOff>1057275</xdr:rowOff>
    </xdr:to>
    <xdr:pic>
      <xdr:nvPicPr>
        <xdr:cNvPr id="56" name="Image_6_126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127</xdr:row>
      <xdr:rowOff>19050</xdr:rowOff>
    </xdr:from>
    <xdr:to>
      <xdr:col>5</xdr:col>
      <xdr:colOff>1257300</xdr:colOff>
      <xdr:row>128</xdr:row>
      <xdr:rowOff>1057275</xdr:rowOff>
    </xdr:to>
    <xdr:pic>
      <xdr:nvPicPr>
        <xdr:cNvPr id="57" name="Image_6_12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129</xdr:row>
      <xdr:rowOff>19050</xdr:rowOff>
    </xdr:from>
    <xdr:to>
      <xdr:col>5</xdr:col>
      <xdr:colOff>1257300</xdr:colOff>
      <xdr:row>130</xdr:row>
      <xdr:rowOff>1057275</xdr:rowOff>
    </xdr:to>
    <xdr:pic>
      <xdr:nvPicPr>
        <xdr:cNvPr id="58" name="Image_6_130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131</xdr:row>
      <xdr:rowOff>19050</xdr:rowOff>
    </xdr:from>
    <xdr:to>
      <xdr:col>5</xdr:col>
      <xdr:colOff>1257300</xdr:colOff>
      <xdr:row>132</xdr:row>
      <xdr:rowOff>1057275</xdr:rowOff>
    </xdr:to>
    <xdr:pic>
      <xdr:nvPicPr>
        <xdr:cNvPr id="59" name="Image_6_132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133</xdr:row>
      <xdr:rowOff>19050</xdr:rowOff>
    </xdr:from>
    <xdr:to>
      <xdr:col>5</xdr:col>
      <xdr:colOff>1257300</xdr:colOff>
      <xdr:row>134</xdr:row>
      <xdr:rowOff>1057275</xdr:rowOff>
    </xdr:to>
    <xdr:pic>
      <xdr:nvPicPr>
        <xdr:cNvPr id="60" name="Image_6_134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135</xdr:row>
      <xdr:rowOff>19050</xdr:rowOff>
    </xdr:from>
    <xdr:to>
      <xdr:col>5</xdr:col>
      <xdr:colOff>1257300</xdr:colOff>
      <xdr:row>136</xdr:row>
      <xdr:rowOff>1057275</xdr:rowOff>
    </xdr:to>
    <xdr:pic>
      <xdr:nvPicPr>
        <xdr:cNvPr id="61" name="Image_6_136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137</xdr:row>
      <xdr:rowOff>19050</xdr:rowOff>
    </xdr:from>
    <xdr:to>
      <xdr:col>5</xdr:col>
      <xdr:colOff>1257300</xdr:colOff>
      <xdr:row>138</xdr:row>
      <xdr:rowOff>1057275</xdr:rowOff>
    </xdr:to>
    <xdr:pic>
      <xdr:nvPicPr>
        <xdr:cNvPr id="62" name="Image_6_138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139</xdr:row>
      <xdr:rowOff>19050</xdr:rowOff>
    </xdr:from>
    <xdr:to>
      <xdr:col>5</xdr:col>
      <xdr:colOff>1257300</xdr:colOff>
      <xdr:row>140</xdr:row>
      <xdr:rowOff>1057275</xdr:rowOff>
    </xdr:to>
    <xdr:pic>
      <xdr:nvPicPr>
        <xdr:cNvPr id="63" name="Image_6_140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141</xdr:row>
      <xdr:rowOff>19050</xdr:rowOff>
    </xdr:from>
    <xdr:to>
      <xdr:col>5</xdr:col>
      <xdr:colOff>1257300</xdr:colOff>
      <xdr:row>142</xdr:row>
      <xdr:rowOff>1057275</xdr:rowOff>
    </xdr:to>
    <xdr:pic>
      <xdr:nvPicPr>
        <xdr:cNvPr id="64" name="Image_6_142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143</xdr:row>
      <xdr:rowOff>19050</xdr:rowOff>
    </xdr:from>
    <xdr:to>
      <xdr:col>5</xdr:col>
      <xdr:colOff>1257300</xdr:colOff>
      <xdr:row>144</xdr:row>
      <xdr:rowOff>1057275</xdr:rowOff>
    </xdr:to>
    <xdr:pic>
      <xdr:nvPicPr>
        <xdr:cNvPr id="65" name="Image_6_144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145</xdr:row>
      <xdr:rowOff>19050</xdr:rowOff>
    </xdr:from>
    <xdr:to>
      <xdr:col>5</xdr:col>
      <xdr:colOff>1257300</xdr:colOff>
      <xdr:row>146</xdr:row>
      <xdr:rowOff>1057275</xdr:rowOff>
    </xdr:to>
    <xdr:pic>
      <xdr:nvPicPr>
        <xdr:cNvPr id="66" name="Image_6_146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147</xdr:row>
      <xdr:rowOff>19050</xdr:rowOff>
    </xdr:from>
    <xdr:to>
      <xdr:col>5</xdr:col>
      <xdr:colOff>1257300</xdr:colOff>
      <xdr:row>148</xdr:row>
      <xdr:rowOff>1057275</xdr:rowOff>
    </xdr:to>
    <xdr:pic>
      <xdr:nvPicPr>
        <xdr:cNvPr id="67" name="Image_6_148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149</xdr:row>
      <xdr:rowOff>19050</xdr:rowOff>
    </xdr:from>
    <xdr:to>
      <xdr:col>5</xdr:col>
      <xdr:colOff>1257300</xdr:colOff>
      <xdr:row>150</xdr:row>
      <xdr:rowOff>1057275</xdr:rowOff>
    </xdr:to>
    <xdr:pic>
      <xdr:nvPicPr>
        <xdr:cNvPr id="68" name="Image_6_150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151</xdr:row>
      <xdr:rowOff>19050</xdr:rowOff>
    </xdr:from>
    <xdr:to>
      <xdr:col>5</xdr:col>
      <xdr:colOff>1257300</xdr:colOff>
      <xdr:row>152</xdr:row>
      <xdr:rowOff>1057275</xdr:rowOff>
    </xdr:to>
    <xdr:pic>
      <xdr:nvPicPr>
        <xdr:cNvPr id="69" name="Image_6_152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153</xdr:row>
      <xdr:rowOff>19050</xdr:rowOff>
    </xdr:from>
    <xdr:to>
      <xdr:col>5</xdr:col>
      <xdr:colOff>1257300</xdr:colOff>
      <xdr:row>154</xdr:row>
      <xdr:rowOff>1057275</xdr:rowOff>
    </xdr:to>
    <xdr:pic>
      <xdr:nvPicPr>
        <xdr:cNvPr id="70" name="Image_6_154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155</xdr:row>
      <xdr:rowOff>19050</xdr:rowOff>
    </xdr:from>
    <xdr:to>
      <xdr:col>5</xdr:col>
      <xdr:colOff>1257300</xdr:colOff>
      <xdr:row>156</xdr:row>
      <xdr:rowOff>1057275</xdr:rowOff>
    </xdr:to>
    <xdr:pic>
      <xdr:nvPicPr>
        <xdr:cNvPr id="71" name="Image_6_156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157</xdr:row>
      <xdr:rowOff>19050</xdr:rowOff>
    </xdr:from>
    <xdr:to>
      <xdr:col>5</xdr:col>
      <xdr:colOff>1257300</xdr:colOff>
      <xdr:row>158</xdr:row>
      <xdr:rowOff>1057275</xdr:rowOff>
    </xdr:to>
    <xdr:pic>
      <xdr:nvPicPr>
        <xdr:cNvPr id="72" name="Image_6_158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159</xdr:row>
      <xdr:rowOff>19050</xdr:rowOff>
    </xdr:from>
    <xdr:to>
      <xdr:col>5</xdr:col>
      <xdr:colOff>1257300</xdr:colOff>
      <xdr:row>160</xdr:row>
      <xdr:rowOff>1057275</xdr:rowOff>
    </xdr:to>
    <xdr:pic>
      <xdr:nvPicPr>
        <xdr:cNvPr id="73" name="Image_6_160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161</xdr:row>
      <xdr:rowOff>19050</xdr:rowOff>
    </xdr:from>
    <xdr:to>
      <xdr:col>5</xdr:col>
      <xdr:colOff>1257300</xdr:colOff>
      <xdr:row>162</xdr:row>
      <xdr:rowOff>1057275</xdr:rowOff>
    </xdr:to>
    <xdr:pic>
      <xdr:nvPicPr>
        <xdr:cNvPr id="74" name="Image_6_16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163</xdr:row>
      <xdr:rowOff>19050</xdr:rowOff>
    </xdr:from>
    <xdr:to>
      <xdr:col>5</xdr:col>
      <xdr:colOff>1257300</xdr:colOff>
      <xdr:row>164</xdr:row>
      <xdr:rowOff>1057275</xdr:rowOff>
    </xdr:to>
    <xdr:pic>
      <xdr:nvPicPr>
        <xdr:cNvPr id="75" name="Image_6_164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165</xdr:row>
      <xdr:rowOff>19050</xdr:rowOff>
    </xdr:from>
    <xdr:to>
      <xdr:col>5</xdr:col>
      <xdr:colOff>1257300</xdr:colOff>
      <xdr:row>166</xdr:row>
      <xdr:rowOff>1057275</xdr:rowOff>
    </xdr:to>
    <xdr:pic>
      <xdr:nvPicPr>
        <xdr:cNvPr id="76" name="Image_6_166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167</xdr:row>
      <xdr:rowOff>19050</xdr:rowOff>
    </xdr:from>
    <xdr:to>
      <xdr:col>5</xdr:col>
      <xdr:colOff>1257300</xdr:colOff>
      <xdr:row>168</xdr:row>
      <xdr:rowOff>1057275</xdr:rowOff>
    </xdr:to>
    <xdr:pic>
      <xdr:nvPicPr>
        <xdr:cNvPr id="77" name="Image_6_168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169</xdr:row>
      <xdr:rowOff>19050</xdr:rowOff>
    </xdr:from>
    <xdr:to>
      <xdr:col>5</xdr:col>
      <xdr:colOff>1257300</xdr:colOff>
      <xdr:row>170</xdr:row>
      <xdr:rowOff>1057275</xdr:rowOff>
    </xdr:to>
    <xdr:pic>
      <xdr:nvPicPr>
        <xdr:cNvPr id="78" name="Image_6_170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171</xdr:row>
      <xdr:rowOff>19050</xdr:rowOff>
    </xdr:from>
    <xdr:to>
      <xdr:col>5</xdr:col>
      <xdr:colOff>1257300</xdr:colOff>
      <xdr:row>172</xdr:row>
      <xdr:rowOff>1057275</xdr:rowOff>
    </xdr:to>
    <xdr:pic>
      <xdr:nvPicPr>
        <xdr:cNvPr id="79" name="Image_6_172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173</xdr:row>
      <xdr:rowOff>19050</xdr:rowOff>
    </xdr:from>
    <xdr:to>
      <xdr:col>5</xdr:col>
      <xdr:colOff>1257300</xdr:colOff>
      <xdr:row>174</xdr:row>
      <xdr:rowOff>1057275</xdr:rowOff>
    </xdr:to>
    <xdr:pic>
      <xdr:nvPicPr>
        <xdr:cNvPr id="80" name="Image_6_174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175</xdr:row>
      <xdr:rowOff>19050</xdr:rowOff>
    </xdr:from>
    <xdr:to>
      <xdr:col>5</xdr:col>
      <xdr:colOff>1257300</xdr:colOff>
      <xdr:row>176</xdr:row>
      <xdr:rowOff>1057275</xdr:rowOff>
    </xdr:to>
    <xdr:pic>
      <xdr:nvPicPr>
        <xdr:cNvPr id="81" name="Image_6_176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177</xdr:row>
      <xdr:rowOff>19050</xdr:rowOff>
    </xdr:from>
    <xdr:to>
      <xdr:col>5</xdr:col>
      <xdr:colOff>1257300</xdr:colOff>
      <xdr:row>178</xdr:row>
      <xdr:rowOff>1057275</xdr:rowOff>
    </xdr:to>
    <xdr:pic>
      <xdr:nvPicPr>
        <xdr:cNvPr id="82" name="Image_6_178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179</xdr:row>
      <xdr:rowOff>19050</xdr:rowOff>
    </xdr:from>
    <xdr:to>
      <xdr:col>5</xdr:col>
      <xdr:colOff>1257300</xdr:colOff>
      <xdr:row>180</xdr:row>
      <xdr:rowOff>1057275</xdr:rowOff>
    </xdr:to>
    <xdr:pic>
      <xdr:nvPicPr>
        <xdr:cNvPr id="83" name="Image_6_180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182</xdr:row>
      <xdr:rowOff>19050</xdr:rowOff>
    </xdr:from>
    <xdr:to>
      <xdr:col>5</xdr:col>
      <xdr:colOff>1257300</xdr:colOff>
      <xdr:row>183</xdr:row>
      <xdr:rowOff>1057275</xdr:rowOff>
    </xdr:to>
    <xdr:pic>
      <xdr:nvPicPr>
        <xdr:cNvPr id="84" name="Image_6_183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184</xdr:row>
      <xdr:rowOff>19050</xdr:rowOff>
    </xdr:from>
    <xdr:to>
      <xdr:col>5</xdr:col>
      <xdr:colOff>1257300</xdr:colOff>
      <xdr:row>185</xdr:row>
      <xdr:rowOff>1057275</xdr:rowOff>
    </xdr:to>
    <xdr:pic>
      <xdr:nvPicPr>
        <xdr:cNvPr id="85" name="Image_6_185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186</xdr:row>
      <xdr:rowOff>19050</xdr:rowOff>
    </xdr:from>
    <xdr:to>
      <xdr:col>5</xdr:col>
      <xdr:colOff>1257300</xdr:colOff>
      <xdr:row>187</xdr:row>
      <xdr:rowOff>1057275</xdr:rowOff>
    </xdr:to>
    <xdr:pic>
      <xdr:nvPicPr>
        <xdr:cNvPr id="86" name="Image_6_187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188</xdr:row>
      <xdr:rowOff>19050</xdr:rowOff>
    </xdr:from>
    <xdr:to>
      <xdr:col>5</xdr:col>
      <xdr:colOff>1257300</xdr:colOff>
      <xdr:row>189</xdr:row>
      <xdr:rowOff>1057275</xdr:rowOff>
    </xdr:to>
    <xdr:pic>
      <xdr:nvPicPr>
        <xdr:cNvPr id="87" name="Image_6_189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190</xdr:row>
      <xdr:rowOff>19050</xdr:rowOff>
    </xdr:from>
    <xdr:to>
      <xdr:col>5</xdr:col>
      <xdr:colOff>1257300</xdr:colOff>
      <xdr:row>191</xdr:row>
      <xdr:rowOff>1057275</xdr:rowOff>
    </xdr:to>
    <xdr:pic>
      <xdr:nvPicPr>
        <xdr:cNvPr id="88" name="Image_6_191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192</xdr:row>
      <xdr:rowOff>19050</xdr:rowOff>
    </xdr:from>
    <xdr:to>
      <xdr:col>5</xdr:col>
      <xdr:colOff>1257300</xdr:colOff>
      <xdr:row>193</xdr:row>
      <xdr:rowOff>1057275</xdr:rowOff>
    </xdr:to>
    <xdr:pic>
      <xdr:nvPicPr>
        <xdr:cNvPr id="89" name="Image_6_193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194</xdr:row>
      <xdr:rowOff>19050</xdr:rowOff>
    </xdr:from>
    <xdr:to>
      <xdr:col>5</xdr:col>
      <xdr:colOff>1257300</xdr:colOff>
      <xdr:row>195</xdr:row>
      <xdr:rowOff>1057275</xdr:rowOff>
    </xdr:to>
    <xdr:pic>
      <xdr:nvPicPr>
        <xdr:cNvPr id="90" name="Image_6_195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196</xdr:row>
      <xdr:rowOff>19050</xdr:rowOff>
    </xdr:from>
    <xdr:to>
      <xdr:col>5</xdr:col>
      <xdr:colOff>1257300</xdr:colOff>
      <xdr:row>197</xdr:row>
      <xdr:rowOff>1057275</xdr:rowOff>
    </xdr:to>
    <xdr:pic>
      <xdr:nvPicPr>
        <xdr:cNvPr id="91" name="Image_6_197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198</xdr:row>
      <xdr:rowOff>19050</xdr:rowOff>
    </xdr:from>
    <xdr:to>
      <xdr:col>5</xdr:col>
      <xdr:colOff>1257300</xdr:colOff>
      <xdr:row>199</xdr:row>
      <xdr:rowOff>1057275</xdr:rowOff>
    </xdr:to>
    <xdr:pic>
      <xdr:nvPicPr>
        <xdr:cNvPr id="92" name="Image_6_199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200</xdr:row>
      <xdr:rowOff>19050</xdr:rowOff>
    </xdr:from>
    <xdr:to>
      <xdr:col>5</xdr:col>
      <xdr:colOff>1257300</xdr:colOff>
      <xdr:row>201</xdr:row>
      <xdr:rowOff>1057275</xdr:rowOff>
    </xdr:to>
    <xdr:pic>
      <xdr:nvPicPr>
        <xdr:cNvPr id="93" name="Image_6_201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202</xdr:row>
      <xdr:rowOff>19050</xdr:rowOff>
    </xdr:from>
    <xdr:to>
      <xdr:col>5</xdr:col>
      <xdr:colOff>1257300</xdr:colOff>
      <xdr:row>203</xdr:row>
      <xdr:rowOff>1057275</xdr:rowOff>
    </xdr:to>
    <xdr:pic>
      <xdr:nvPicPr>
        <xdr:cNvPr id="94" name="Image_6_203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204</xdr:row>
      <xdr:rowOff>19050</xdr:rowOff>
    </xdr:from>
    <xdr:to>
      <xdr:col>5</xdr:col>
      <xdr:colOff>1257300</xdr:colOff>
      <xdr:row>205</xdr:row>
      <xdr:rowOff>1057275</xdr:rowOff>
    </xdr:to>
    <xdr:pic>
      <xdr:nvPicPr>
        <xdr:cNvPr id="95" name="Image_6_205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206</xdr:row>
      <xdr:rowOff>19050</xdr:rowOff>
    </xdr:from>
    <xdr:to>
      <xdr:col>5</xdr:col>
      <xdr:colOff>1257300</xdr:colOff>
      <xdr:row>207</xdr:row>
      <xdr:rowOff>1057275</xdr:rowOff>
    </xdr:to>
    <xdr:pic>
      <xdr:nvPicPr>
        <xdr:cNvPr id="96" name="Image_6_207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208</xdr:row>
      <xdr:rowOff>19050</xdr:rowOff>
    </xdr:from>
    <xdr:to>
      <xdr:col>5</xdr:col>
      <xdr:colOff>1257300</xdr:colOff>
      <xdr:row>209</xdr:row>
      <xdr:rowOff>1057275</xdr:rowOff>
    </xdr:to>
    <xdr:pic>
      <xdr:nvPicPr>
        <xdr:cNvPr id="97" name="Image_6_209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210</xdr:row>
      <xdr:rowOff>19050</xdr:rowOff>
    </xdr:from>
    <xdr:to>
      <xdr:col>5</xdr:col>
      <xdr:colOff>1257300</xdr:colOff>
      <xdr:row>211</xdr:row>
      <xdr:rowOff>1057275</xdr:rowOff>
    </xdr:to>
    <xdr:pic>
      <xdr:nvPicPr>
        <xdr:cNvPr id="98" name="Image_6_211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212</xdr:row>
      <xdr:rowOff>19050</xdr:rowOff>
    </xdr:from>
    <xdr:to>
      <xdr:col>5</xdr:col>
      <xdr:colOff>1257300</xdr:colOff>
      <xdr:row>213</xdr:row>
      <xdr:rowOff>1057275</xdr:rowOff>
    </xdr:to>
    <xdr:pic>
      <xdr:nvPicPr>
        <xdr:cNvPr id="99" name="Image_6_213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214</xdr:row>
      <xdr:rowOff>19050</xdr:rowOff>
    </xdr:from>
    <xdr:to>
      <xdr:col>5</xdr:col>
      <xdr:colOff>1257300</xdr:colOff>
      <xdr:row>215</xdr:row>
      <xdr:rowOff>1057275</xdr:rowOff>
    </xdr:to>
    <xdr:pic>
      <xdr:nvPicPr>
        <xdr:cNvPr id="100" name="Image_6_215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216</xdr:row>
      <xdr:rowOff>19050</xdr:rowOff>
    </xdr:from>
    <xdr:to>
      <xdr:col>5</xdr:col>
      <xdr:colOff>1257300</xdr:colOff>
      <xdr:row>217</xdr:row>
      <xdr:rowOff>1057275</xdr:rowOff>
    </xdr:to>
    <xdr:pic>
      <xdr:nvPicPr>
        <xdr:cNvPr id="101" name="Image_6_217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218</xdr:row>
      <xdr:rowOff>19050</xdr:rowOff>
    </xdr:from>
    <xdr:to>
      <xdr:col>5</xdr:col>
      <xdr:colOff>1257300</xdr:colOff>
      <xdr:row>219</xdr:row>
      <xdr:rowOff>1057275</xdr:rowOff>
    </xdr:to>
    <xdr:pic>
      <xdr:nvPicPr>
        <xdr:cNvPr id="102" name="Image_6_219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220</xdr:row>
      <xdr:rowOff>19050</xdr:rowOff>
    </xdr:from>
    <xdr:to>
      <xdr:col>5</xdr:col>
      <xdr:colOff>1257300</xdr:colOff>
      <xdr:row>221</xdr:row>
      <xdr:rowOff>1057275</xdr:rowOff>
    </xdr:to>
    <xdr:pic>
      <xdr:nvPicPr>
        <xdr:cNvPr id="103" name="Image_6_221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222</xdr:row>
      <xdr:rowOff>19050</xdr:rowOff>
    </xdr:from>
    <xdr:to>
      <xdr:col>5</xdr:col>
      <xdr:colOff>1257300</xdr:colOff>
      <xdr:row>223</xdr:row>
      <xdr:rowOff>1057275</xdr:rowOff>
    </xdr:to>
    <xdr:pic>
      <xdr:nvPicPr>
        <xdr:cNvPr id="104" name="Image_6_223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224</xdr:row>
      <xdr:rowOff>19050</xdr:rowOff>
    </xdr:from>
    <xdr:to>
      <xdr:col>5</xdr:col>
      <xdr:colOff>1257300</xdr:colOff>
      <xdr:row>225</xdr:row>
      <xdr:rowOff>1057275</xdr:rowOff>
    </xdr:to>
    <xdr:pic>
      <xdr:nvPicPr>
        <xdr:cNvPr id="105" name="Image_6_225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226</xdr:row>
      <xdr:rowOff>19050</xdr:rowOff>
    </xdr:from>
    <xdr:to>
      <xdr:col>5</xdr:col>
      <xdr:colOff>1257300</xdr:colOff>
      <xdr:row>227</xdr:row>
      <xdr:rowOff>1057275</xdr:rowOff>
    </xdr:to>
    <xdr:pic>
      <xdr:nvPicPr>
        <xdr:cNvPr id="106" name="Image_6_227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228</xdr:row>
      <xdr:rowOff>19050</xdr:rowOff>
    </xdr:from>
    <xdr:to>
      <xdr:col>5</xdr:col>
      <xdr:colOff>1257300</xdr:colOff>
      <xdr:row>229</xdr:row>
      <xdr:rowOff>1057275</xdr:rowOff>
    </xdr:to>
    <xdr:pic>
      <xdr:nvPicPr>
        <xdr:cNvPr id="107" name="Image_6_229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230</xdr:row>
      <xdr:rowOff>19050</xdr:rowOff>
    </xdr:from>
    <xdr:to>
      <xdr:col>5</xdr:col>
      <xdr:colOff>1257300</xdr:colOff>
      <xdr:row>231</xdr:row>
      <xdr:rowOff>1057275</xdr:rowOff>
    </xdr:to>
    <xdr:pic>
      <xdr:nvPicPr>
        <xdr:cNvPr id="108" name="Image_6_231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232</xdr:row>
      <xdr:rowOff>19050</xdr:rowOff>
    </xdr:from>
    <xdr:to>
      <xdr:col>5</xdr:col>
      <xdr:colOff>1257300</xdr:colOff>
      <xdr:row>233</xdr:row>
      <xdr:rowOff>1057275</xdr:rowOff>
    </xdr:to>
    <xdr:pic>
      <xdr:nvPicPr>
        <xdr:cNvPr id="109" name="Image_6_233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234</xdr:row>
      <xdr:rowOff>19050</xdr:rowOff>
    </xdr:from>
    <xdr:to>
      <xdr:col>5</xdr:col>
      <xdr:colOff>1257300</xdr:colOff>
      <xdr:row>235</xdr:row>
      <xdr:rowOff>1057275</xdr:rowOff>
    </xdr:to>
    <xdr:pic>
      <xdr:nvPicPr>
        <xdr:cNvPr id="110" name="Image_6_235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236</xdr:row>
      <xdr:rowOff>19050</xdr:rowOff>
    </xdr:from>
    <xdr:to>
      <xdr:col>5</xdr:col>
      <xdr:colOff>1257300</xdr:colOff>
      <xdr:row>237</xdr:row>
      <xdr:rowOff>1057275</xdr:rowOff>
    </xdr:to>
    <xdr:pic>
      <xdr:nvPicPr>
        <xdr:cNvPr id="111" name="Image_6_237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238</xdr:row>
      <xdr:rowOff>19050</xdr:rowOff>
    </xdr:from>
    <xdr:to>
      <xdr:col>5</xdr:col>
      <xdr:colOff>1257300</xdr:colOff>
      <xdr:row>239</xdr:row>
      <xdr:rowOff>1057275</xdr:rowOff>
    </xdr:to>
    <xdr:pic>
      <xdr:nvPicPr>
        <xdr:cNvPr id="112" name="Image_6_239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240</xdr:row>
      <xdr:rowOff>19050</xdr:rowOff>
    </xdr:from>
    <xdr:to>
      <xdr:col>5</xdr:col>
      <xdr:colOff>1257300</xdr:colOff>
      <xdr:row>241</xdr:row>
      <xdr:rowOff>1057275</xdr:rowOff>
    </xdr:to>
    <xdr:pic>
      <xdr:nvPicPr>
        <xdr:cNvPr id="113" name="Image_6_241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242</xdr:row>
      <xdr:rowOff>19050</xdr:rowOff>
    </xdr:from>
    <xdr:to>
      <xdr:col>5</xdr:col>
      <xdr:colOff>1257300</xdr:colOff>
      <xdr:row>243</xdr:row>
      <xdr:rowOff>1057275</xdr:rowOff>
    </xdr:to>
    <xdr:pic>
      <xdr:nvPicPr>
        <xdr:cNvPr id="114" name="Image_6_243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244</xdr:row>
      <xdr:rowOff>19050</xdr:rowOff>
    </xdr:from>
    <xdr:to>
      <xdr:col>5</xdr:col>
      <xdr:colOff>1257300</xdr:colOff>
      <xdr:row>245</xdr:row>
      <xdr:rowOff>1057275</xdr:rowOff>
    </xdr:to>
    <xdr:pic>
      <xdr:nvPicPr>
        <xdr:cNvPr id="115" name="Image_6_245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246</xdr:row>
      <xdr:rowOff>19050</xdr:rowOff>
    </xdr:from>
    <xdr:to>
      <xdr:col>5</xdr:col>
      <xdr:colOff>1257300</xdr:colOff>
      <xdr:row>247</xdr:row>
      <xdr:rowOff>1057275</xdr:rowOff>
    </xdr:to>
    <xdr:pic>
      <xdr:nvPicPr>
        <xdr:cNvPr id="116" name="Image_6_247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248</xdr:row>
      <xdr:rowOff>19050</xdr:rowOff>
    </xdr:from>
    <xdr:to>
      <xdr:col>5</xdr:col>
      <xdr:colOff>1257300</xdr:colOff>
      <xdr:row>249</xdr:row>
      <xdr:rowOff>1057275</xdr:rowOff>
    </xdr:to>
    <xdr:pic>
      <xdr:nvPicPr>
        <xdr:cNvPr id="117" name="Image_6_249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250</xdr:row>
      <xdr:rowOff>19050</xdr:rowOff>
    </xdr:from>
    <xdr:to>
      <xdr:col>5</xdr:col>
      <xdr:colOff>1257300</xdr:colOff>
      <xdr:row>251</xdr:row>
      <xdr:rowOff>1057275</xdr:rowOff>
    </xdr:to>
    <xdr:pic>
      <xdr:nvPicPr>
        <xdr:cNvPr id="118" name="Image_6_251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252</xdr:row>
      <xdr:rowOff>19050</xdr:rowOff>
    </xdr:from>
    <xdr:to>
      <xdr:col>5</xdr:col>
      <xdr:colOff>1257300</xdr:colOff>
      <xdr:row>253</xdr:row>
      <xdr:rowOff>1057275</xdr:rowOff>
    </xdr:to>
    <xdr:pic>
      <xdr:nvPicPr>
        <xdr:cNvPr id="119" name="Image_6_253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254</xdr:row>
      <xdr:rowOff>19050</xdr:rowOff>
    </xdr:from>
    <xdr:to>
      <xdr:col>5</xdr:col>
      <xdr:colOff>1257300</xdr:colOff>
      <xdr:row>255</xdr:row>
      <xdr:rowOff>1057275</xdr:rowOff>
    </xdr:to>
    <xdr:pic>
      <xdr:nvPicPr>
        <xdr:cNvPr id="120" name="Image_6_255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256</xdr:row>
      <xdr:rowOff>19050</xdr:rowOff>
    </xdr:from>
    <xdr:to>
      <xdr:col>5</xdr:col>
      <xdr:colOff>1257300</xdr:colOff>
      <xdr:row>257</xdr:row>
      <xdr:rowOff>1057275</xdr:rowOff>
    </xdr:to>
    <xdr:pic>
      <xdr:nvPicPr>
        <xdr:cNvPr id="121" name="Image_6_257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258</xdr:row>
      <xdr:rowOff>19050</xdr:rowOff>
    </xdr:from>
    <xdr:to>
      <xdr:col>5</xdr:col>
      <xdr:colOff>1257300</xdr:colOff>
      <xdr:row>259</xdr:row>
      <xdr:rowOff>1057275</xdr:rowOff>
    </xdr:to>
    <xdr:pic>
      <xdr:nvPicPr>
        <xdr:cNvPr id="122" name="Image_6_259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260</xdr:row>
      <xdr:rowOff>19050</xdr:rowOff>
    </xdr:from>
    <xdr:to>
      <xdr:col>5</xdr:col>
      <xdr:colOff>1257300</xdr:colOff>
      <xdr:row>261</xdr:row>
      <xdr:rowOff>1057275</xdr:rowOff>
    </xdr:to>
    <xdr:pic>
      <xdr:nvPicPr>
        <xdr:cNvPr id="123" name="Image_6_261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262</xdr:row>
      <xdr:rowOff>19050</xdr:rowOff>
    </xdr:from>
    <xdr:to>
      <xdr:col>5</xdr:col>
      <xdr:colOff>1257300</xdr:colOff>
      <xdr:row>263</xdr:row>
      <xdr:rowOff>1057275</xdr:rowOff>
    </xdr:to>
    <xdr:pic>
      <xdr:nvPicPr>
        <xdr:cNvPr id="124" name="Image_6_263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265</xdr:row>
      <xdr:rowOff>19050</xdr:rowOff>
    </xdr:from>
    <xdr:to>
      <xdr:col>5</xdr:col>
      <xdr:colOff>1257300</xdr:colOff>
      <xdr:row>266</xdr:row>
      <xdr:rowOff>1057275</xdr:rowOff>
    </xdr:to>
    <xdr:pic>
      <xdr:nvPicPr>
        <xdr:cNvPr id="125" name="Image_6_266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267</xdr:row>
      <xdr:rowOff>19050</xdr:rowOff>
    </xdr:from>
    <xdr:to>
      <xdr:col>5</xdr:col>
      <xdr:colOff>1257300</xdr:colOff>
      <xdr:row>268</xdr:row>
      <xdr:rowOff>1057275</xdr:rowOff>
    </xdr:to>
    <xdr:pic>
      <xdr:nvPicPr>
        <xdr:cNvPr id="126" name="Image_6_268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269</xdr:row>
      <xdr:rowOff>19050</xdr:rowOff>
    </xdr:from>
    <xdr:to>
      <xdr:col>5</xdr:col>
      <xdr:colOff>1257300</xdr:colOff>
      <xdr:row>270</xdr:row>
      <xdr:rowOff>1057275</xdr:rowOff>
    </xdr:to>
    <xdr:pic>
      <xdr:nvPicPr>
        <xdr:cNvPr id="127" name="Image_6_270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271</xdr:row>
      <xdr:rowOff>19050</xdr:rowOff>
    </xdr:from>
    <xdr:to>
      <xdr:col>5</xdr:col>
      <xdr:colOff>1257300</xdr:colOff>
      <xdr:row>272</xdr:row>
      <xdr:rowOff>1057275</xdr:rowOff>
    </xdr:to>
    <xdr:pic>
      <xdr:nvPicPr>
        <xdr:cNvPr id="128" name="Image_6_272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273</xdr:row>
      <xdr:rowOff>19050</xdr:rowOff>
    </xdr:from>
    <xdr:to>
      <xdr:col>5</xdr:col>
      <xdr:colOff>1257300</xdr:colOff>
      <xdr:row>274</xdr:row>
      <xdr:rowOff>1057275</xdr:rowOff>
    </xdr:to>
    <xdr:pic>
      <xdr:nvPicPr>
        <xdr:cNvPr id="129" name="Image_6_274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275</xdr:row>
      <xdr:rowOff>19050</xdr:rowOff>
    </xdr:from>
    <xdr:to>
      <xdr:col>5</xdr:col>
      <xdr:colOff>1257300</xdr:colOff>
      <xdr:row>276</xdr:row>
      <xdr:rowOff>1057275</xdr:rowOff>
    </xdr:to>
    <xdr:pic>
      <xdr:nvPicPr>
        <xdr:cNvPr id="130" name="Image_6_276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277</xdr:row>
      <xdr:rowOff>19050</xdr:rowOff>
    </xdr:from>
    <xdr:to>
      <xdr:col>5</xdr:col>
      <xdr:colOff>1257300</xdr:colOff>
      <xdr:row>278</xdr:row>
      <xdr:rowOff>1057275</xdr:rowOff>
    </xdr:to>
    <xdr:pic>
      <xdr:nvPicPr>
        <xdr:cNvPr id="131" name="Image_6_278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279</xdr:row>
      <xdr:rowOff>19050</xdr:rowOff>
    </xdr:from>
    <xdr:to>
      <xdr:col>5</xdr:col>
      <xdr:colOff>1257300</xdr:colOff>
      <xdr:row>280</xdr:row>
      <xdr:rowOff>1057275</xdr:rowOff>
    </xdr:to>
    <xdr:pic>
      <xdr:nvPicPr>
        <xdr:cNvPr id="132" name="Image_6_280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281</xdr:row>
      <xdr:rowOff>19050</xdr:rowOff>
    </xdr:from>
    <xdr:to>
      <xdr:col>5</xdr:col>
      <xdr:colOff>1257300</xdr:colOff>
      <xdr:row>282</xdr:row>
      <xdr:rowOff>1057275</xdr:rowOff>
    </xdr:to>
    <xdr:pic>
      <xdr:nvPicPr>
        <xdr:cNvPr id="133" name="Image_6_282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283</xdr:row>
      <xdr:rowOff>19050</xdr:rowOff>
    </xdr:from>
    <xdr:to>
      <xdr:col>5</xdr:col>
      <xdr:colOff>1257300</xdr:colOff>
      <xdr:row>284</xdr:row>
      <xdr:rowOff>1057275</xdr:rowOff>
    </xdr:to>
    <xdr:pic>
      <xdr:nvPicPr>
        <xdr:cNvPr id="134" name="Image_6_284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285</xdr:row>
      <xdr:rowOff>19050</xdr:rowOff>
    </xdr:from>
    <xdr:to>
      <xdr:col>5</xdr:col>
      <xdr:colOff>1257300</xdr:colOff>
      <xdr:row>286</xdr:row>
      <xdr:rowOff>1057275</xdr:rowOff>
    </xdr:to>
    <xdr:pic>
      <xdr:nvPicPr>
        <xdr:cNvPr id="135" name="Image_6_286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287</xdr:row>
      <xdr:rowOff>19050</xdr:rowOff>
    </xdr:from>
    <xdr:to>
      <xdr:col>5</xdr:col>
      <xdr:colOff>1257300</xdr:colOff>
      <xdr:row>288</xdr:row>
      <xdr:rowOff>1057275</xdr:rowOff>
    </xdr:to>
    <xdr:pic>
      <xdr:nvPicPr>
        <xdr:cNvPr id="136" name="Image_6_288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289</xdr:row>
      <xdr:rowOff>19050</xdr:rowOff>
    </xdr:from>
    <xdr:to>
      <xdr:col>5</xdr:col>
      <xdr:colOff>1257300</xdr:colOff>
      <xdr:row>290</xdr:row>
      <xdr:rowOff>1057275</xdr:rowOff>
    </xdr:to>
    <xdr:pic>
      <xdr:nvPicPr>
        <xdr:cNvPr id="137" name="Image_6_290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291</xdr:row>
      <xdr:rowOff>19050</xdr:rowOff>
    </xdr:from>
    <xdr:to>
      <xdr:col>5</xdr:col>
      <xdr:colOff>1257300</xdr:colOff>
      <xdr:row>292</xdr:row>
      <xdr:rowOff>1057275</xdr:rowOff>
    </xdr:to>
    <xdr:pic>
      <xdr:nvPicPr>
        <xdr:cNvPr id="138" name="Image_6_292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293</xdr:row>
      <xdr:rowOff>19050</xdr:rowOff>
    </xdr:from>
    <xdr:to>
      <xdr:col>5</xdr:col>
      <xdr:colOff>1257300</xdr:colOff>
      <xdr:row>294</xdr:row>
      <xdr:rowOff>1057275</xdr:rowOff>
    </xdr:to>
    <xdr:pic>
      <xdr:nvPicPr>
        <xdr:cNvPr id="139" name="Image_6_294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295</xdr:row>
      <xdr:rowOff>19050</xdr:rowOff>
    </xdr:from>
    <xdr:to>
      <xdr:col>5</xdr:col>
      <xdr:colOff>1257300</xdr:colOff>
      <xdr:row>296</xdr:row>
      <xdr:rowOff>1057275</xdr:rowOff>
    </xdr:to>
    <xdr:pic>
      <xdr:nvPicPr>
        <xdr:cNvPr id="140" name="Image_6_296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297</xdr:row>
      <xdr:rowOff>19050</xdr:rowOff>
    </xdr:from>
    <xdr:to>
      <xdr:col>5</xdr:col>
      <xdr:colOff>1257300</xdr:colOff>
      <xdr:row>298</xdr:row>
      <xdr:rowOff>1057275</xdr:rowOff>
    </xdr:to>
    <xdr:pic>
      <xdr:nvPicPr>
        <xdr:cNvPr id="141" name="Image_6_298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299</xdr:row>
      <xdr:rowOff>19050</xdr:rowOff>
    </xdr:from>
    <xdr:to>
      <xdr:col>5</xdr:col>
      <xdr:colOff>1257300</xdr:colOff>
      <xdr:row>300</xdr:row>
      <xdr:rowOff>1057275</xdr:rowOff>
    </xdr:to>
    <xdr:pic>
      <xdr:nvPicPr>
        <xdr:cNvPr id="142" name="Image_6_300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301</xdr:row>
      <xdr:rowOff>19050</xdr:rowOff>
    </xdr:from>
    <xdr:to>
      <xdr:col>5</xdr:col>
      <xdr:colOff>1257300</xdr:colOff>
      <xdr:row>302</xdr:row>
      <xdr:rowOff>1057275</xdr:rowOff>
    </xdr:to>
    <xdr:pic>
      <xdr:nvPicPr>
        <xdr:cNvPr id="143" name="Image_6_302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303</xdr:row>
      <xdr:rowOff>19050</xdr:rowOff>
    </xdr:from>
    <xdr:to>
      <xdr:col>5</xdr:col>
      <xdr:colOff>1257300</xdr:colOff>
      <xdr:row>304</xdr:row>
      <xdr:rowOff>1057275</xdr:rowOff>
    </xdr:to>
    <xdr:pic>
      <xdr:nvPicPr>
        <xdr:cNvPr id="144" name="Image_6_304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305</xdr:row>
      <xdr:rowOff>19050</xdr:rowOff>
    </xdr:from>
    <xdr:to>
      <xdr:col>5</xdr:col>
      <xdr:colOff>1257300</xdr:colOff>
      <xdr:row>306</xdr:row>
      <xdr:rowOff>1057275</xdr:rowOff>
    </xdr:to>
    <xdr:pic>
      <xdr:nvPicPr>
        <xdr:cNvPr id="145" name="Image_6_306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307</xdr:row>
      <xdr:rowOff>19050</xdr:rowOff>
    </xdr:from>
    <xdr:to>
      <xdr:col>5</xdr:col>
      <xdr:colOff>1257300</xdr:colOff>
      <xdr:row>308</xdr:row>
      <xdr:rowOff>1057275</xdr:rowOff>
    </xdr:to>
    <xdr:pic>
      <xdr:nvPicPr>
        <xdr:cNvPr id="146" name="Image_6_308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309</xdr:row>
      <xdr:rowOff>19050</xdr:rowOff>
    </xdr:from>
    <xdr:to>
      <xdr:col>5</xdr:col>
      <xdr:colOff>1257300</xdr:colOff>
      <xdr:row>310</xdr:row>
      <xdr:rowOff>1057275</xdr:rowOff>
    </xdr:to>
    <xdr:pic>
      <xdr:nvPicPr>
        <xdr:cNvPr id="147" name="Image_6_310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311</xdr:row>
      <xdr:rowOff>19050</xdr:rowOff>
    </xdr:from>
    <xdr:to>
      <xdr:col>5</xdr:col>
      <xdr:colOff>1257300</xdr:colOff>
      <xdr:row>312</xdr:row>
      <xdr:rowOff>1057275</xdr:rowOff>
    </xdr:to>
    <xdr:pic>
      <xdr:nvPicPr>
        <xdr:cNvPr id="148" name="Image_6_312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313</xdr:row>
      <xdr:rowOff>19050</xdr:rowOff>
    </xdr:from>
    <xdr:to>
      <xdr:col>5</xdr:col>
      <xdr:colOff>1257300</xdr:colOff>
      <xdr:row>314</xdr:row>
      <xdr:rowOff>1057275</xdr:rowOff>
    </xdr:to>
    <xdr:pic>
      <xdr:nvPicPr>
        <xdr:cNvPr id="149" name="Image_6_314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315</xdr:row>
      <xdr:rowOff>19050</xdr:rowOff>
    </xdr:from>
    <xdr:to>
      <xdr:col>5</xdr:col>
      <xdr:colOff>1257300</xdr:colOff>
      <xdr:row>316</xdr:row>
      <xdr:rowOff>1057275</xdr:rowOff>
    </xdr:to>
    <xdr:pic>
      <xdr:nvPicPr>
        <xdr:cNvPr id="150" name="Image_6_316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317</xdr:row>
      <xdr:rowOff>19050</xdr:rowOff>
    </xdr:from>
    <xdr:to>
      <xdr:col>5</xdr:col>
      <xdr:colOff>1257300</xdr:colOff>
      <xdr:row>318</xdr:row>
      <xdr:rowOff>1057275</xdr:rowOff>
    </xdr:to>
    <xdr:pic>
      <xdr:nvPicPr>
        <xdr:cNvPr id="151" name="Image_6_318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319</xdr:row>
      <xdr:rowOff>19050</xdr:rowOff>
    </xdr:from>
    <xdr:to>
      <xdr:col>5</xdr:col>
      <xdr:colOff>1257300</xdr:colOff>
      <xdr:row>320</xdr:row>
      <xdr:rowOff>1057275</xdr:rowOff>
    </xdr:to>
    <xdr:pic>
      <xdr:nvPicPr>
        <xdr:cNvPr id="152" name="Image_6_320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321</xdr:row>
      <xdr:rowOff>19050</xdr:rowOff>
    </xdr:from>
    <xdr:to>
      <xdr:col>5</xdr:col>
      <xdr:colOff>1257300</xdr:colOff>
      <xdr:row>322</xdr:row>
      <xdr:rowOff>1057275</xdr:rowOff>
    </xdr:to>
    <xdr:pic>
      <xdr:nvPicPr>
        <xdr:cNvPr id="153" name="Image_6_322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323</xdr:row>
      <xdr:rowOff>19050</xdr:rowOff>
    </xdr:from>
    <xdr:to>
      <xdr:col>5</xdr:col>
      <xdr:colOff>1257300</xdr:colOff>
      <xdr:row>324</xdr:row>
      <xdr:rowOff>1057275</xdr:rowOff>
    </xdr:to>
    <xdr:pic>
      <xdr:nvPicPr>
        <xdr:cNvPr id="154" name="Image_6_324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326</xdr:row>
      <xdr:rowOff>19050</xdr:rowOff>
    </xdr:from>
    <xdr:to>
      <xdr:col>5</xdr:col>
      <xdr:colOff>1257300</xdr:colOff>
      <xdr:row>327</xdr:row>
      <xdr:rowOff>1057275</xdr:rowOff>
    </xdr:to>
    <xdr:pic>
      <xdr:nvPicPr>
        <xdr:cNvPr id="155" name="Image_6_327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328</xdr:row>
      <xdr:rowOff>19050</xdr:rowOff>
    </xdr:from>
    <xdr:to>
      <xdr:col>5</xdr:col>
      <xdr:colOff>1257300</xdr:colOff>
      <xdr:row>329</xdr:row>
      <xdr:rowOff>1057275</xdr:rowOff>
    </xdr:to>
    <xdr:pic>
      <xdr:nvPicPr>
        <xdr:cNvPr id="156" name="Image_6_329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330</xdr:row>
      <xdr:rowOff>19050</xdr:rowOff>
    </xdr:from>
    <xdr:to>
      <xdr:col>5</xdr:col>
      <xdr:colOff>1257300</xdr:colOff>
      <xdr:row>331</xdr:row>
      <xdr:rowOff>1057275</xdr:rowOff>
    </xdr:to>
    <xdr:pic>
      <xdr:nvPicPr>
        <xdr:cNvPr id="157" name="Image_6_331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333</xdr:row>
      <xdr:rowOff>19050</xdr:rowOff>
    </xdr:from>
    <xdr:to>
      <xdr:col>5</xdr:col>
      <xdr:colOff>1257300</xdr:colOff>
      <xdr:row>334</xdr:row>
      <xdr:rowOff>1057275</xdr:rowOff>
    </xdr:to>
    <xdr:pic>
      <xdr:nvPicPr>
        <xdr:cNvPr id="158" name="Image_6_334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335</xdr:row>
      <xdr:rowOff>19050</xdr:rowOff>
    </xdr:from>
    <xdr:to>
      <xdr:col>5</xdr:col>
      <xdr:colOff>1257300</xdr:colOff>
      <xdr:row>336</xdr:row>
      <xdr:rowOff>1057275</xdr:rowOff>
    </xdr:to>
    <xdr:pic>
      <xdr:nvPicPr>
        <xdr:cNvPr id="159" name="Image_6_336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337</xdr:row>
      <xdr:rowOff>19050</xdr:rowOff>
    </xdr:from>
    <xdr:to>
      <xdr:col>5</xdr:col>
      <xdr:colOff>1257300</xdr:colOff>
      <xdr:row>338</xdr:row>
      <xdr:rowOff>1057275</xdr:rowOff>
    </xdr:to>
    <xdr:pic>
      <xdr:nvPicPr>
        <xdr:cNvPr id="160" name="Image_6_338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339</xdr:row>
      <xdr:rowOff>19050</xdr:rowOff>
    </xdr:from>
    <xdr:to>
      <xdr:col>5</xdr:col>
      <xdr:colOff>1257300</xdr:colOff>
      <xdr:row>340</xdr:row>
      <xdr:rowOff>1057275</xdr:rowOff>
    </xdr:to>
    <xdr:pic>
      <xdr:nvPicPr>
        <xdr:cNvPr id="161" name="Image_6_340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341</xdr:row>
      <xdr:rowOff>19050</xdr:rowOff>
    </xdr:from>
    <xdr:to>
      <xdr:col>5</xdr:col>
      <xdr:colOff>1257300</xdr:colOff>
      <xdr:row>342</xdr:row>
      <xdr:rowOff>1057275</xdr:rowOff>
    </xdr:to>
    <xdr:pic>
      <xdr:nvPicPr>
        <xdr:cNvPr id="162" name="Image_6_342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343</xdr:row>
      <xdr:rowOff>19050</xdr:rowOff>
    </xdr:from>
    <xdr:to>
      <xdr:col>5</xdr:col>
      <xdr:colOff>1257300</xdr:colOff>
      <xdr:row>344</xdr:row>
      <xdr:rowOff>1057275</xdr:rowOff>
    </xdr:to>
    <xdr:pic>
      <xdr:nvPicPr>
        <xdr:cNvPr id="163" name="Image_6_344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345</xdr:row>
      <xdr:rowOff>19050</xdr:rowOff>
    </xdr:from>
    <xdr:to>
      <xdr:col>5</xdr:col>
      <xdr:colOff>1257300</xdr:colOff>
      <xdr:row>346</xdr:row>
      <xdr:rowOff>1057275</xdr:rowOff>
    </xdr:to>
    <xdr:pic>
      <xdr:nvPicPr>
        <xdr:cNvPr id="164" name="Image_6_346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347</xdr:row>
      <xdr:rowOff>19050</xdr:rowOff>
    </xdr:from>
    <xdr:to>
      <xdr:col>5</xdr:col>
      <xdr:colOff>1257300</xdr:colOff>
      <xdr:row>348</xdr:row>
      <xdr:rowOff>1057275</xdr:rowOff>
    </xdr:to>
    <xdr:pic>
      <xdr:nvPicPr>
        <xdr:cNvPr id="165" name="Image_6_348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350</xdr:row>
      <xdr:rowOff>19050</xdr:rowOff>
    </xdr:from>
    <xdr:to>
      <xdr:col>5</xdr:col>
      <xdr:colOff>1257300</xdr:colOff>
      <xdr:row>351</xdr:row>
      <xdr:rowOff>1057275</xdr:rowOff>
    </xdr:to>
    <xdr:pic>
      <xdr:nvPicPr>
        <xdr:cNvPr id="166" name="Image_6_351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352</xdr:row>
      <xdr:rowOff>19050</xdr:rowOff>
    </xdr:from>
    <xdr:to>
      <xdr:col>5</xdr:col>
      <xdr:colOff>1257300</xdr:colOff>
      <xdr:row>353</xdr:row>
      <xdr:rowOff>1057275</xdr:rowOff>
    </xdr:to>
    <xdr:pic>
      <xdr:nvPicPr>
        <xdr:cNvPr id="167" name="Image_6_353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354</xdr:row>
      <xdr:rowOff>19050</xdr:rowOff>
    </xdr:from>
    <xdr:to>
      <xdr:col>5</xdr:col>
      <xdr:colOff>1257300</xdr:colOff>
      <xdr:row>355</xdr:row>
      <xdr:rowOff>1057275</xdr:rowOff>
    </xdr:to>
    <xdr:pic>
      <xdr:nvPicPr>
        <xdr:cNvPr id="168" name="Image_6_355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356</xdr:row>
      <xdr:rowOff>19050</xdr:rowOff>
    </xdr:from>
    <xdr:to>
      <xdr:col>5</xdr:col>
      <xdr:colOff>1257300</xdr:colOff>
      <xdr:row>357</xdr:row>
      <xdr:rowOff>1057275</xdr:rowOff>
    </xdr:to>
    <xdr:pic>
      <xdr:nvPicPr>
        <xdr:cNvPr id="169" name="Image_6_357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358</xdr:row>
      <xdr:rowOff>19050</xdr:rowOff>
    </xdr:from>
    <xdr:to>
      <xdr:col>5</xdr:col>
      <xdr:colOff>1257300</xdr:colOff>
      <xdr:row>359</xdr:row>
      <xdr:rowOff>1057275</xdr:rowOff>
    </xdr:to>
    <xdr:pic>
      <xdr:nvPicPr>
        <xdr:cNvPr id="170" name="Image_6_359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360</xdr:row>
      <xdr:rowOff>19050</xdr:rowOff>
    </xdr:from>
    <xdr:to>
      <xdr:col>5</xdr:col>
      <xdr:colOff>1257300</xdr:colOff>
      <xdr:row>361</xdr:row>
      <xdr:rowOff>1057275</xdr:rowOff>
    </xdr:to>
    <xdr:pic>
      <xdr:nvPicPr>
        <xdr:cNvPr id="171" name="Image_6_361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362</xdr:row>
      <xdr:rowOff>19050</xdr:rowOff>
    </xdr:from>
    <xdr:to>
      <xdr:col>5</xdr:col>
      <xdr:colOff>1257300</xdr:colOff>
      <xdr:row>363</xdr:row>
      <xdr:rowOff>1057275</xdr:rowOff>
    </xdr:to>
    <xdr:pic>
      <xdr:nvPicPr>
        <xdr:cNvPr id="172" name="Image_6_363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364</xdr:row>
      <xdr:rowOff>19050</xdr:rowOff>
    </xdr:from>
    <xdr:to>
      <xdr:col>5</xdr:col>
      <xdr:colOff>1257300</xdr:colOff>
      <xdr:row>365</xdr:row>
      <xdr:rowOff>1057275</xdr:rowOff>
    </xdr:to>
    <xdr:pic>
      <xdr:nvPicPr>
        <xdr:cNvPr id="173" name="Image_6_365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366</xdr:row>
      <xdr:rowOff>19050</xdr:rowOff>
    </xdr:from>
    <xdr:to>
      <xdr:col>5</xdr:col>
      <xdr:colOff>1257300</xdr:colOff>
      <xdr:row>367</xdr:row>
      <xdr:rowOff>1057275</xdr:rowOff>
    </xdr:to>
    <xdr:pic>
      <xdr:nvPicPr>
        <xdr:cNvPr id="174" name="Image_6_367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368</xdr:row>
      <xdr:rowOff>19050</xdr:rowOff>
    </xdr:from>
    <xdr:to>
      <xdr:col>5</xdr:col>
      <xdr:colOff>1257300</xdr:colOff>
      <xdr:row>369</xdr:row>
      <xdr:rowOff>1057275</xdr:rowOff>
    </xdr:to>
    <xdr:pic>
      <xdr:nvPicPr>
        <xdr:cNvPr id="175" name="Image_6_369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370</xdr:row>
      <xdr:rowOff>19050</xdr:rowOff>
    </xdr:from>
    <xdr:to>
      <xdr:col>5</xdr:col>
      <xdr:colOff>1257300</xdr:colOff>
      <xdr:row>371</xdr:row>
      <xdr:rowOff>1057275</xdr:rowOff>
    </xdr:to>
    <xdr:pic>
      <xdr:nvPicPr>
        <xdr:cNvPr id="176" name="Image_6_371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372</xdr:row>
      <xdr:rowOff>19050</xdr:rowOff>
    </xdr:from>
    <xdr:to>
      <xdr:col>5</xdr:col>
      <xdr:colOff>1257300</xdr:colOff>
      <xdr:row>373</xdr:row>
      <xdr:rowOff>1057275</xdr:rowOff>
    </xdr:to>
    <xdr:pic>
      <xdr:nvPicPr>
        <xdr:cNvPr id="177" name="Image_6_373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374</xdr:row>
      <xdr:rowOff>19050</xdr:rowOff>
    </xdr:from>
    <xdr:to>
      <xdr:col>5</xdr:col>
      <xdr:colOff>1257300</xdr:colOff>
      <xdr:row>375</xdr:row>
      <xdr:rowOff>1057275</xdr:rowOff>
    </xdr:to>
    <xdr:pic>
      <xdr:nvPicPr>
        <xdr:cNvPr id="178" name="Image_6_375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376</xdr:row>
      <xdr:rowOff>19050</xdr:rowOff>
    </xdr:from>
    <xdr:to>
      <xdr:col>5</xdr:col>
      <xdr:colOff>1257300</xdr:colOff>
      <xdr:row>377</xdr:row>
      <xdr:rowOff>1057275</xdr:rowOff>
    </xdr:to>
    <xdr:pic>
      <xdr:nvPicPr>
        <xdr:cNvPr id="179" name="Image_6_377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378</xdr:row>
      <xdr:rowOff>19050</xdr:rowOff>
    </xdr:from>
    <xdr:to>
      <xdr:col>5</xdr:col>
      <xdr:colOff>1257300</xdr:colOff>
      <xdr:row>379</xdr:row>
      <xdr:rowOff>1057275</xdr:rowOff>
    </xdr:to>
    <xdr:pic>
      <xdr:nvPicPr>
        <xdr:cNvPr id="180" name="Image_6_379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380</xdr:row>
      <xdr:rowOff>19050</xdr:rowOff>
    </xdr:from>
    <xdr:to>
      <xdr:col>5</xdr:col>
      <xdr:colOff>1257300</xdr:colOff>
      <xdr:row>381</xdr:row>
      <xdr:rowOff>1057275</xdr:rowOff>
    </xdr:to>
    <xdr:pic>
      <xdr:nvPicPr>
        <xdr:cNvPr id="181" name="Image_6_381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382</xdr:row>
      <xdr:rowOff>19050</xdr:rowOff>
    </xdr:from>
    <xdr:to>
      <xdr:col>5</xdr:col>
      <xdr:colOff>1257300</xdr:colOff>
      <xdr:row>383</xdr:row>
      <xdr:rowOff>1057275</xdr:rowOff>
    </xdr:to>
    <xdr:pic>
      <xdr:nvPicPr>
        <xdr:cNvPr id="182" name="Image_6_383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384</xdr:row>
      <xdr:rowOff>19050</xdr:rowOff>
    </xdr:from>
    <xdr:to>
      <xdr:col>5</xdr:col>
      <xdr:colOff>1257300</xdr:colOff>
      <xdr:row>385</xdr:row>
      <xdr:rowOff>1057275</xdr:rowOff>
    </xdr:to>
    <xdr:pic>
      <xdr:nvPicPr>
        <xdr:cNvPr id="183" name="Image_6_385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386</xdr:row>
      <xdr:rowOff>19050</xdr:rowOff>
    </xdr:from>
    <xdr:to>
      <xdr:col>5</xdr:col>
      <xdr:colOff>1257300</xdr:colOff>
      <xdr:row>387</xdr:row>
      <xdr:rowOff>1057275</xdr:rowOff>
    </xdr:to>
    <xdr:pic>
      <xdr:nvPicPr>
        <xdr:cNvPr id="184" name="Image_6_387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388</xdr:row>
      <xdr:rowOff>19050</xdr:rowOff>
    </xdr:from>
    <xdr:to>
      <xdr:col>5</xdr:col>
      <xdr:colOff>1257300</xdr:colOff>
      <xdr:row>389</xdr:row>
      <xdr:rowOff>1057275</xdr:rowOff>
    </xdr:to>
    <xdr:pic>
      <xdr:nvPicPr>
        <xdr:cNvPr id="185" name="Image_6_389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390</xdr:row>
      <xdr:rowOff>19050</xdr:rowOff>
    </xdr:from>
    <xdr:to>
      <xdr:col>5</xdr:col>
      <xdr:colOff>1257300</xdr:colOff>
      <xdr:row>391</xdr:row>
      <xdr:rowOff>1057275</xdr:rowOff>
    </xdr:to>
    <xdr:pic>
      <xdr:nvPicPr>
        <xdr:cNvPr id="186" name="Image_6_391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392</xdr:row>
      <xdr:rowOff>19050</xdr:rowOff>
    </xdr:from>
    <xdr:to>
      <xdr:col>5</xdr:col>
      <xdr:colOff>1257300</xdr:colOff>
      <xdr:row>393</xdr:row>
      <xdr:rowOff>1057275</xdr:rowOff>
    </xdr:to>
    <xdr:pic>
      <xdr:nvPicPr>
        <xdr:cNvPr id="187" name="Image_6_393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394</xdr:row>
      <xdr:rowOff>19050</xdr:rowOff>
    </xdr:from>
    <xdr:to>
      <xdr:col>5</xdr:col>
      <xdr:colOff>1257300</xdr:colOff>
      <xdr:row>395</xdr:row>
      <xdr:rowOff>1057275</xdr:rowOff>
    </xdr:to>
    <xdr:pic>
      <xdr:nvPicPr>
        <xdr:cNvPr id="188" name="Image_6_395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396</xdr:row>
      <xdr:rowOff>19050</xdr:rowOff>
    </xdr:from>
    <xdr:to>
      <xdr:col>5</xdr:col>
      <xdr:colOff>1257300</xdr:colOff>
      <xdr:row>397</xdr:row>
      <xdr:rowOff>1057275</xdr:rowOff>
    </xdr:to>
    <xdr:pic>
      <xdr:nvPicPr>
        <xdr:cNvPr id="189" name="Image_6_397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398</xdr:row>
      <xdr:rowOff>19050</xdr:rowOff>
    </xdr:from>
    <xdr:to>
      <xdr:col>5</xdr:col>
      <xdr:colOff>1257300</xdr:colOff>
      <xdr:row>399</xdr:row>
      <xdr:rowOff>1057275</xdr:rowOff>
    </xdr:to>
    <xdr:pic>
      <xdr:nvPicPr>
        <xdr:cNvPr id="190" name="Image_6_399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401</xdr:row>
      <xdr:rowOff>19050</xdr:rowOff>
    </xdr:from>
    <xdr:to>
      <xdr:col>5</xdr:col>
      <xdr:colOff>1257300</xdr:colOff>
      <xdr:row>402</xdr:row>
      <xdr:rowOff>1057275</xdr:rowOff>
    </xdr:to>
    <xdr:pic>
      <xdr:nvPicPr>
        <xdr:cNvPr id="191" name="Image_6_402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403</xdr:row>
      <xdr:rowOff>19050</xdr:rowOff>
    </xdr:from>
    <xdr:to>
      <xdr:col>5</xdr:col>
      <xdr:colOff>1257300</xdr:colOff>
      <xdr:row>404</xdr:row>
      <xdr:rowOff>1057275</xdr:rowOff>
    </xdr:to>
    <xdr:pic>
      <xdr:nvPicPr>
        <xdr:cNvPr id="192" name="Image_6_404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406</xdr:row>
      <xdr:rowOff>19050</xdr:rowOff>
    </xdr:from>
    <xdr:to>
      <xdr:col>5</xdr:col>
      <xdr:colOff>1257300</xdr:colOff>
      <xdr:row>407</xdr:row>
      <xdr:rowOff>1057275</xdr:rowOff>
    </xdr:to>
    <xdr:pic>
      <xdr:nvPicPr>
        <xdr:cNvPr id="193" name="Image_6_407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408</xdr:row>
      <xdr:rowOff>19050</xdr:rowOff>
    </xdr:from>
    <xdr:to>
      <xdr:col>5</xdr:col>
      <xdr:colOff>1257300</xdr:colOff>
      <xdr:row>409</xdr:row>
      <xdr:rowOff>1057275</xdr:rowOff>
    </xdr:to>
    <xdr:pic>
      <xdr:nvPicPr>
        <xdr:cNvPr id="194" name="Image_6_409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410</xdr:row>
      <xdr:rowOff>19050</xdr:rowOff>
    </xdr:from>
    <xdr:to>
      <xdr:col>5</xdr:col>
      <xdr:colOff>1257300</xdr:colOff>
      <xdr:row>411</xdr:row>
      <xdr:rowOff>1057275</xdr:rowOff>
    </xdr:to>
    <xdr:pic>
      <xdr:nvPicPr>
        <xdr:cNvPr id="195" name="Image_6_411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412</xdr:row>
      <xdr:rowOff>19050</xdr:rowOff>
    </xdr:from>
    <xdr:to>
      <xdr:col>5</xdr:col>
      <xdr:colOff>1257300</xdr:colOff>
      <xdr:row>413</xdr:row>
      <xdr:rowOff>1057275</xdr:rowOff>
    </xdr:to>
    <xdr:pic>
      <xdr:nvPicPr>
        <xdr:cNvPr id="196" name="Image_6_413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415</xdr:row>
      <xdr:rowOff>19050</xdr:rowOff>
    </xdr:from>
    <xdr:to>
      <xdr:col>5</xdr:col>
      <xdr:colOff>1257300</xdr:colOff>
      <xdr:row>416</xdr:row>
      <xdr:rowOff>1057275</xdr:rowOff>
    </xdr:to>
    <xdr:pic>
      <xdr:nvPicPr>
        <xdr:cNvPr id="197" name="Image_6_416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418</xdr:row>
      <xdr:rowOff>19050</xdr:rowOff>
    </xdr:from>
    <xdr:to>
      <xdr:col>5</xdr:col>
      <xdr:colOff>1257300</xdr:colOff>
      <xdr:row>419</xdr:row>
      <xdr:rowOff>1057275</xdr:rowOff>
    </xdr:to>
    <xdr:pic>
      <xdr:nvPicPr>
        <xdr:cNvPr id="198" name="Image_6_419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420</xdr:row>
      <xdr:rowOff>19050</xdr:rowOff>
    </xdr:from>
    <xdr:to>
      <xdr:col>5</xdr:col>
      <xdr:colOff>1257300</xdr:colOff>
      <xdr:row>421</xdr:row>
      <xdr:rowOff>1057275</xdr:rowOff>
    </xdr:to>
    <xdr:pic>
      <xdr:nvPicPr>
        <xdr:cNvPr id="199" name="Image_6_421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422</xdr:row>
      <xdr:rowOff>19050</xdr:rowOff>
    </xdr:from>
    <xdr:to>
      <xdr:col>5</xdr:col>
      <xdr:colOff>1257300</xdr:colOff>
      <xdr:row>423</xdr:row>
      <xdr:rowOff>1057275</xdr:rowOff>
    </xdr:to>
    <xdr:pic>
      <xdr:nvPicPr>
        <xdr:cNvPr id="200" name="Image_6_423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424</xdr:row>
      <xdr:rowOff>19050</xdr:rowOff>
    </xdr:from>
    <xdr:to>
      <xdr:col>5</xdr:col>
      <xdr:colOff>1257300</xdr:colOff>
      <xdr:row>425</xdr:row>
      <xdr:rowOff>1057275</xdr:rowOff>
    </xdr:to>
    <xdr:pic>
      <xdr:nvPicPr>
        <xdr:cNvPr id="201" name="Image_6_425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426</xdr:row>
      <xdr:rowOff>19050</xdr:rowOff>
    </xdr:from>
    <xdr:to>
      <xdr:col>5</xdr:col>
      <xdr:colOff>1257300</xdr:colOff>
      <xdr:row>427</xdr:row>
      <xdr:rowOff>1057275</xdr:rowOff>
    </xdr:to>
    <xdr:pic>
      <xdr:nvPicPr>
        <xdr:cNvPr id="202" name="Image_6_427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428</xdr:row>
      <xdr:rowOff>19050</xdr:rowOff>
    </xdr:from>
    <xdr:to>
      <xdr:col>5</xdr:col>
      <xdr:colOff>1257300</xdr:colOff>
      <xdr:row>429</xdr:row>
      <xdr:rowOff>1057275</xdr:rowOff>
    </xdr:to>
    <xdr:pic>
      <xdr:nvPicPr>
        <xdr:cNvPr id="203" name="Image_6_429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430</xdr:row>
      <xdr:rowOff>19050</xdr:rowOff>
    </xdr:from>
    <xdr:to>
      <xdr:col>5</xdr:col>
      <xdr:colOff>1257300</xdr:colOff>
      <xdr:row>431</xdr:row>
      <xdr:rowOff>1057275</xdr:rowOff>
    </xdr:to>
    <xdr:pic>
      <xdr:nvPicPr>
        <xdr:cNvPr id="204" name="Image_6_431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432</xdr:row>
      <xdr:rowOff>19050</xdr:rowOff>
    </xdr:from>
    <xdr:to>
      <xdr:col>5</xdr:col>
      <xdr:colOff>1257300</xdr:colOff>
      <xdr:row>433</xdr:row>
      <xdr:rowOff>1057275</xdr:rowOff>
    </xdr:to>
    <xdr:pic>
      <xdr:nvPicPr>
        <xdr:cNvPr id="205" name="Image_6_433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434</xdr:row>
      <xdr:rowOff>19050</xdr:rowOff>
    </xdr:from>
    <xdr:to>
      <xdr:col>5</xdr:col>
      <xdr:colOff>1257300</xdr:colOff>
      <xdr:row>435</xdr:row>
      <xdr:rowOff>1057275</xdr:rowOff>
    </xdr:to>
    <xdr:pic>
      <xdr:nvPicPr>
        <xdr:cNvPr id="206" name="Image_6_435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436</xdr:row>
      <xdr:rowOff>19050</xdr:rowOff>
    </xdr:from>
    <xdr:to>
      <xdr:col>5</xdr:col>
      <xdr:colOff>1257300</xdr:colOff>
      <xdr:row>437</xdr:row>
      <xdr:rowOff>1057275</xdr:rowOff>
    </xdr:to>
    <xdr:pic>
      <xdr:nvPicPr>
        <xdr:cNvPr id="207" name="Image_6_437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438</xdr:row>
      <xdr:rowOff>19050</xdr:rowOff>
    </xdr:from>
    <xdr:to>
      <xdr:col>5</xdr:col>
      <xdr:colOff>1257300</xdr:colOff>
      <xdr:row>439</xdr:row>
      <xdr:rowOff>1057275</xdr:rowOff>
    </xdr:to>
    <xdr:pic>
      <xdr:nvPicPr>
        <xdr:cNvPr id="208" name="Image_6_439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440</xdr:row>
      <xdr:rowOff>19050</xdr:rowOff>
    </xdr:from>
    <xdr:to>
      <xdr:col>5</xdr:col>
      <xdr:colOff>1257300</xdr:colOff>
      <xdr:row>441</xdr:row>
      <xdr:rowOff>1057275</xdr:rowOff>
    </xdr:to>
    <xdr:pic>
      <xdr:nvPicPr>
        <xdr:cNvPr id="209" name="Image_6_441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442</xdr:row>
      <xdr:rowOff>19050</xdr:rowOff>
    </xdr:from>
    <xdr:to>
      <xdr:col>5</xdr:col>
      <xdr:colOff>1257300</xdr:colOff>
      <xdr:row>443</xdr:row>
      <xdr:rowOff>1057275</xdr:rowOff>
    </xdr:to>
    <xdr:pic>
      <xdr:nvPicPr>
        <xdr:cNvPr id="210" name="Image_6_443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444</xdr:row>
      <xdr:rowOff>19050</xdr:rowOff>
    </xdr:from>
    <xdr:to>
      <xdr:col>5</xdr:col>
      <xdr:colOff>1257300</xdr:colOff>
      <xdr:row>445</xdr:row>
      <xdr:rowOff>1057275</xdr:rowOff>
    </xdr:to>
    <xdr:pic>
      <xdr:nvPicPr>
        <xdr:cNvPr id="211" name="Image_6_445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446</xdr:row>
      <xdr:rowOff>19050</xdr:rowOff>
    </xdr:from>
    <xdr:to>
      <xdr:col>5</xdr:col>
      <xdr:colOff>942975</xdr:colOff>
      <xdr:row>447</xdr:row>
      <xdr:rowOff>1057275</xdr:rowOff>
    </xdr:to>
    <xdr:pic>
      <xdr:nvPicPr>
        <xdr:cNvPr id="212" name="Image_6_447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448</xdr:row>
      <xdr:rowOff>19050</xdr:rowOff>
    </xdr:from>
    <xdr:to>
      <xdr:col>5</xdr:col>
      <xdr:colOff>942975</xdr:colOff>
      <xdr:row>449</xdr:row>
      <xdr:rowOff>1057275</xdr:rowOff>
    </xdr:to>
    <xdr:pic>
      <xdr:nvPicPr>
        <xdr:cNvPr id="213" name="Image_6_449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450</xdr:row>
      <xdr:rowOff>19050</xdr:rowOff>
    </xdr:from>
    <xdr:to>
      <xdr:col>5</xdr:col>
      <xdr:colOff>1257300</xdr:colOff>
      <xdr:row>451</xdr:row>
      <xdr:rowOff>1057275</xdr:rowOff>
    </xdr:to>
    <xdr:pic>
      <xdr:nvPicPr>
        <xdr:cNvPr id="214" name="Image_6_451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452</xdr:row>
      <xdr:rowOff>19050</xdr:rowOff>
    </xdr:from>
    <xdr:to>
      <xdr:col>5</xdr:col>
      <xdr:colOff>1257300</xdr:colOff>
      <xdr:row>453</xdr:row>
      <xdr:rowOff>1057275</xdr:rowOff>
    </xdr:to>
    <xdr:pic>
      <xdr:nvPicPr>
        <xdr:cNvPr id="215" name="Image_6_453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454</xdr:row>
      <xdr:rowOff>19050</xdr:rowOff>
    </xdr:from>
    <xdr:to>
      <xdr:col>5</xdr:col>
      <xdr:colOff>1257300</xdr:colOff>
      <xdr:row>455</xdr:row>
      <xdr:rowOff>1057275</xdr:rowOff>
    </xdr:to>
    <xdr:pic>
      <xdr:nvPicPr>
        <xdr:cNvPr id="216" name="Image_6_455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456</xdr:row>
      <xdr:rowOff>19050</xdr:rowOff>
    </xdr:from>
    <xdr:to>
      <xdr:col>5</xdr:col>
      <xdr:colOff>1257300</xdr:colOff>
      <xdr:row>457</xdr:row>
      <xdr:rowOff>1057275</xdr:rowOff>
    </xdr:to>
    <xdr:pic>
      <xdr:nvPicPr>
        <xdr:cNvPr id="217" name="Image_6_457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458</xdr:row>
      <xdr:rowOff>19050</xdr:rowOff>
    </xdr:from>
    <xdr:to>
      <xdr:col>5</xdr:col>
      <xdr:colOff>1257300</xdr:colOff>
      <xdr:row>459</xdr:row>
      <xdr:rowOff>1057275</xdr:rowOff>
    </xdr:to>
    <xdr:pic>
      <xdr:nvPicPr>
        <xdr:cNvPr id="218" name="Image_6_459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460</xdr:row>
      <xdr:rowOff>19050</xdr:rowOff>
    </xdr:from>
    <xdr:to>
      <xdr:col>5</xdr:col>
      <xdr:colOff>1257300</xdr:colOff>
      <xdr:row>461</xdr:row>
      <xdr:rowOff>1057275</xdr:rowOff>
    </xdr:to>
    <xdr:pic>
      <xdr:nvPicPr>
        <xdr:cNvPr id="219" name="Image_6_461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462</xdr:row>
      <xdr:rowOff>19050</xdr:rowOff>
    </xdr:from>
    <xdr:to>
      <xdr:col>5</xdr:col>
      <xdr:colOff>1257300</xdr:colOff>
      <xdr:row>463</xdr:row>
      <xdr:rowOff>1057275</xdr:rowOff>
    </xdr:to>
    <xdr:pic>
      <xdr:nvPicPr>
        <xdr:cNvPr id="220" name="Image_6_463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464</xdr:row>
      <xdr:rowOff>19050</xdr:rowOff>
    </xdr:from>
    <xdr:to>
      <xdr:col>5</xdr:col>
      <xdr:colOff>1257300</xdr:colOff>
      <xdr:row>465</xdr:row>
      <xdr:rowOff>1057275</xdr:rowOff>
    </xdr:to>
    <xdr:pic>
      <xdr:nvPicPr>
        <xdr:cNvPr id="221" name="Image_6_465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466</xdr:row>
      <xdr:rowOff>19050</xdr:rowOff>
    </xdr:from>
    <xdr:to>
      <xdr:col>5</xdr:col>
      <xdr:colOff>1257300</xdr:colOff>
      <xdr:row>467</xdr:row>
      <xdr:rowOff>1057275</xdr:rowOff>
    </xdr:to>
    <xdr:pic>
      <xdr:nvPicPr>
        <xdr:cNvPr id="222" name="Image_6_467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468</xdr:row>
      <xdr:rowOff>19050</xdr:rowOff>
    </xdr:from>
    <xdr:to>
      <xdr:col>5</xdr:col>
      <xdr:colOff>1257300</xdr:colOff>
      <xdr:row>469</xdr:row>
      <xdr:rowOff>1057275</xdr:rowOff>
    </xdr:to>
    <xdr:pic>
      <xdr:nvPicPr>
        <xdr:cNvPr id="223" name="Image_6_469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470</xdr:row>
      <xdr:rowOff>19050</xdr:rowOff>
    </xdr:from>
    <xdr:to>
      <xdr:col>5</xdr:col>
      <xdr:colOff>1257300</xdr:colOff>
      <xdr:row>471</xdr:row>
      <xdr:rowOff>1057275</xdr:rowOff>
    </xdr:to>
    <xdr:pic>
      <xdr:nvPicPr>
        <xdr:cNvPr id="224" name="Image_6_471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472</xdr:row>
      <xdr:rowOff>19050</xdr:rowOff>
    </xdr:from>
    <xdr:to>
      <xdr:col>5</xdr:col>
      <xdr:colOff>1257300</xdr:colOff>
      <xdr:row>473</xdr:row>
      <xdr:rowOff>1057275</xdr:rowOff>
    </xdr:to>
    <xdr:pic>
      <xdr:nvPicPr>
        <xdr:cNvPr id="225" name="Image_6_473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474</xdr:row>
      <xdr:rowOff>19050</xdr:rowOff>
    </xdr:from>
    <xdr:to>
      <xdr:col>5</xdr:col>
      <xdr:colOff>1257300</xdr:colOff>
      <xdr:row>475</xdr:row>
      <xdr:rowOff>1057275</xdr:rowOff>
    </xdr:to>
    <xdr:pic>
      <xdr:nvPicPr>
        <xdr:cNvPr id="226" name="Image_6_475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476</xdr:row>
      <xdr:rowOff>19050</xdr:rowOff>
    </xdr:from>
    <xdr:to>
      <xdr:col>5</xdr:col>
      <xdr:colOff>1257300</xdr:colOff>
      <xdr:row>477</xdr:row>
      <xdr:rowOff>1057275</xdr:rowOff>
    </xdr:to>
    <xdr:pic>
      <xdr:nvPicPr>
        <xdr:cNvPr id="227" name="Image_6_477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478</xdr:row>
      <xdr:rowOff>19050</xdr:rowOff>
    </xdr:from>
    <xdr:to>
      <xdr:col>5</xdr:col>
      <xdr:colOff>1257300</xdr:colOff>
      <xdr:row>479</xdr:row>
      <xdr:rowOff>1057275</xdr:rowOff>
    </xdr:to>
    <xdr:pic>
      <xdr:nvPicPr>
        <xdr:cNvPr id="228" name="Image_6_479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480</xdr:row>
      <xdr:rowOff>19050</xdr:rowOff>
    </xdr:from>
    <xdr:to>
      <xdr:col>5</xdr:col>
      <xdr:colOff>1257300</xdr:colOff>
      <xdr:row>481</xdr:row>
      <xdr:rowOff>1057275</xdr:rowOff>
    </xdr:to>
    <xdr:pic>
      <xdr:nvPicPr>
        <xdr:cNvPr id="229" name="Image_6_481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482</xdr:row>
      <xdr:rowOff>19050</xdr:rowOff>
    </xdr:from>
    <xdr:to>
      <xdr:col>5</xdr:col>
      <xdr:colOff>1257300</xdr:colOff>
      <xdr:row>483</xdr:row>
      <xdr:rowOff>1057275</xdr:rowOff>
    </xdr:to>
    <xdr:pic>
      <xdr:nvPicPr>
        <xdr:cNvPr id="230" name="Image_6_483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484</xdr:row>
      <xdr:rowOff>19050</xdr:rowOff>
    </xdr:from>
    <xdr:to>
      <xdr:col>5</xdr:col>
      <xdr:colOff>1257300</xdr:colOff>
      <xdr:row>485</xdr:row>
      <xdr:rowOff>1057275</xdr:rowOff>
    </xdr:to>
    <xdr:pic>
      <xdr:nvPicPr>
        <xdr:cNvPr id="231" name="Image_6_485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486</xdr:row>
      <xdr:rowOff>19050</xdr:rowOff>
    </xdr:from>
    <xdr:to>
      <xdr:col>5</xdr:col>
      <xdr:colOff>1257300</xdr:colOff>
      <xdr:row>487</xdr:row>
      <xdr:rowOff>1057275</xdr:rowOff>
    </xdr:to>
    <xdr:pic>
      <xdr:nvPicPr>
        <xdr:cNvPr id="232" name="Image_6_487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488</xdr:row>
      <xdr:rowOff>19050</xdr:rowOff>
    </xdr:from>
    <xdr:to>
      <xdr:col>5</xdr:col>
      <xdr:colOff>1257300</xdr:colOff>
      <xdr:row>489</xdr:row>
      <xdr:rowOff>1057275</xdr:rowOff>
    </xdr:to>
    <xdr:pic>
      <xdr:nvPicPr>
        <xdr:cNvPr id="233" name="Image_6_489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490</xdr:row>
      <xdr:rowOff>19050</xdr:rowOff>
    </xdr:from>
    <xdr:to>
      <xdr:col>5</xdr:col>
      <xdr:colOff>1257300</xdr:colOff>
      <xdr:row>491</xdr:row>
      <xdr:rowOff>1057275</xdr:rowOff>
    </xdr:to>
    <xdr:pic>
      <xdr:nvPicPr>
        <xdr:cNvPr id="234" name="Image_6_491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492</xdr:row>
      <xdr:rowOff>19050</xdr:rowOff>
    </xdr:from>
    <xdr:to>
      <xdr:col>5</xdr:col>
      <xdr:colOff>1257300</xdr:colOff>
      <xdr:row>493</xdr:row>
      <xdr:rowOff>1057275</xdr:rowOff>
    </xdr:to>
    <xdr:pic>
      <xdr:nvPicPr>
        <xdr:cNvPr id="235" name="Image_6_493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494</xdr:row>
      <xdr:rowOff>19050</xdr:rowOff>
    </xdr:from>
    <xdr:to>
      <xdr:col>5</xdr:col>
      <xdr:colOff>1257300</xdr:colOff>
      <xdr:row>495</xdr:row>
      <xdr:rowOff>1057275</xdr:rowOff>
    </xdr:to>
    <xdr:pic>
      <xdr:nvPicPr>
        <xdr:cNvPr id="236" name="Image_6_495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496</xdr:row>
      <xdr:rowOff>19050</xdr:rowOff>
    </xdr:from>
    <xdr:to>
      <xdr:col>5</xdr:col>
      <xdr:colOff>1257300</xdr:colOff>
      <xdr:row>497</xdr:row>
      <xdr:rowOff>1057275</xdr:rowOff>
    </xdr:to>
    <xdr:pic>
      <xdr:nvPicPr>
        <xdr:cNvPr id="237" name="Image_6_497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498</xdr:row>
      <xdr:rowOff>19050</xdr:rowOff>
    </xdr:from>
    <xdr:to>
      <xdr:col>5</xdr:col>
      <xdr:colOff>1257300</xdr:colOff>
      <xdr:row>499</xdr:row>
      <xdr:rowOff>1057275</xdr:rowOff>
    </xdr:to>
    <xdr:pic>
      <xdr:nvPicPr>
        <xdr:cNvPr id="238" name="Image_6_499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500</xdr:row>
      <xdr:rowOff>19050</xdr:rowOff>
    </xdr:from>
    <xdr:to>
      <xdr:col>5</xdr:col>
      <xdr:colOff>1257300</xdr:colOff>
      <xdr:row>501</xdr:row>
      <xdr:rowOff>1057275</xdr:rowOff>
    </xdr:to>
    <xdr:pic>
      <xdr:nvPicPr>
        <xdr:cNvPr id="239" name="Image_6_501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502</xdr:row>
      <xdr:rowOff>19050</xdr:rowOff>
    </xdr:from>
    <xdr:to>
      <xdr:col>5</xdr:col>
      <xdr:colOff>1257300</xdr:colOff>
      <xdr:row>503</xdr:row>
      <xdr:rowOff>1057275</xdr:rowOff>
    </xdr:to>
    <xdr:pic>
      <xdr:nvPicPr>
        <xdr:cNvPr id="240" name="Image_6_503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504</xdr:row>
      <xdr:rowOff>19050</xdr:rowOff>
    </xdr:from>
    <xdr:to>
      <xdr:col>5</xdr:col>
      <xdr:colOff>1257300</xdr:colOff>
      <xdr:row>505</xdr:row>
      <xdr:rowOff>1057275</xdr:rowOff>
    </xdr:to>
    <xdr:pic>
      <xdr:nvPicPr>
        <xdr:cNvPr id="241" name="Image_6_505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506</xdr:row>
      <xdr:rowOff>19050</xdr:rowOff>
    </xdr:from>
    <xdr:to>
      <xdr:col>5</xdr:col>
      <xdr:colOff>1257300</xdr:colOff>
      <xdr:row>507</xdr:row>
      <xdr:rowOff>1057275</xdr:rowOff>
    </xdr:to>
    <xdr:pic>
      <xdr:nvPicPr>
        <xdr:cNvPr id="242" name="Image_6_507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508</xdr:row>
      <xdr:rowOff>19050</xdr:rowOff>
    </xdr:from>
    <xdr:to>
      <xdr:col>5</xdr:col>
      <xdr:colOff>1257300</xdr:colOff>
      <xdr:row>509</xdr:row>
      <xdr:rowOff>1057275</xdr:rowOff>
    </xdr:to>
    <xdr:pic>
      <xdr:nvPicPr>
        <xdr:cNvPr id="243" name="Image_6_509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510</xdr:row>
      <xdr:rowOff>19050</xdr:rowOff>
    </xdr:from>
    <xdr:to>
      <xdr:col>5</xdr:col>
      <xdr:colOff>1257300</xdr:colOff>
      <xdr:row>511</xdr:row>
      <xdr:rowOff>1057275</xdr:rowOff>
    </xdr:to>
    <xdr:pic>
      <xdr:nvPicPr>
        <xdr:cNvPr id="244" name="Image_6_511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512</xdr:row>
      <xdr:rowOff>19050</xdr:rowOff>
    </xdr:from>
    <xdr:to>
      <xdr:col>5</xdr:col>
      <xdr:colOff>1257300</xdr:colOff>
      <xdr:row>513</xdr:row>
      <xdr:rowOff>1057275</xdr:rowOff>
    </xdr:to>
    <xdr:pic>
      <xdr:nvPicPr>
        <xdr:cNvPr id="245" name="Image_6_513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515</xdr:row>
      <xdr:rowOff>19050</xdr:rowOff>
    </xdr:from>
    <xdr:to>
      <xdr:col>5</xdr:col>
      <xdr:colOff>1257300</xdr:colOff>
      <xdr:row>516</xdr:row>
      <xdr:rowOff>1057275</xdr:rowOff>
    </xdr:to>
    <xdr:pic>
      <xdr:nvPicPr>
        <xdr:cNvPr id="246" name="Image_6_516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517</xdr:row>
      <xdr:rowOff>19050</xdr:rowOff>
    </xdr:from>
    <xdr:to>
      <xdr:col>5</xdr:col>
      <xdr:colOff>1257300</xdr:colOff>
      <xdr:row>518</xdr:row>
      <xdr:rowOff>1057275</xdr:rowOff>
    </xdr:to>
    <xdr:pic>
      <xdr:nvPicPr>
        <xdr:cNvPr id="247" name="Image_6_518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519</xdr:row>
      <xdr:rowOff>19050</xdr:rowOff>
    </xdr:from>
    <xdr:to>
      <xdr:col>5</xdr:col>
      <xdr:colOff>1257300</xdr:colOff>
      <xdr:row>520</xdr:row>
      <xdr:rowOff>1057275</xdr:rowOff>
    </xdr:to>
    <xdr:pic>
      <xdr:nvPicPr>
        <xdr:cNvPr id="248" name="Image_6_520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521</xdr:row>
      <xdr:rowOff>19050</xdr:rowOff>
    </xdr:from>
    <xdr:to>
      <xdr:col>5</xdr:col>
      <xdr:colOff>1257300</xdr:colOff>
      <xdr:row>522</xdr:row>
      <xdr:rowOff>1057275</xdr:rowOff>
    </xdr:to>
    <xdr:pic>
      <xdr:nvPicPr>
        <xdr:cNvPr id="249" name="Image_6_522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523</xdr:row>
      <xdr:rowOff>19050</xdr:rowOff>
    </xdr:from>
    <xdr:to>
      <xdr:col>5</xdr:col>
      <xdr:colOff>1257300</xdr:colOff>
      <xdr:row>524</xdr:row>
      <xdr:rowOff>1057275</xdr:rowOff>
    </xdr:to>
    <xdr:pic>
      <xdr:nvPicPr>
        <xdr:cNvPr id="250" name="Image_6_524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525</xdr:row>
      <xdr:rowOff>19050</xdr:rowOff>
    </xdr:from>
    <xdr:to>
      <xdr:col>5</xdr:col>
      <xdr:colOff>1257300</xdr:colOff>
      <xdr:row>526</xdr:row>
      <xdr:rowOff>1057275</xdr:rowOff>
    </xdr:to>
    <xdr:pic>
      <xdr:nvPicPr>
        <xdr:cNvPr id="251" name="Image_6_526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527</xdr:row>
      <xdr:rowOff>19050</xdr:rowOff>
    </xdr:from>
    <xdr:to>
      <xdr:col>5</xdr:col>
      <xdr:colOff>1257300</xdr:colOff>
      <xdr:row>528</xdr:row>
      <xdr:rowOff>1057275</xdr:rowOff>
    </xdr:to>
    <xdr:pic>
      <xdr:nvPicPr>
        <xdr:cNvPr id="252" name="Image_6_528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529</xdr:row>
      <xdr:rowOff>19050</xdr:rowOff>
    </xdr:from>
    <xdr:to>
      <xdr:col>5</xdr:col>
      <xdr:colOff>1257300</xdr:colOff>
      <xdr:row>530</xdr:row>
      <xdr:rowOff>1057275</xdr:rowOff>
    </xdr:to>
    <xdr:pic>
      <xdr:nvPicPr>
        <xdr:cNvPr id="253" name="Image_6_530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531</xdr:row>
      <xdr:rowOff>19050</xdr:rowOff>
    </xdr:from>
    <xdr:to>
      <xdr:col>5</xdr:col>
      <xdr:colOff>1257300</xdr:colOff>
      <xdr:row>532</xdr:row>
      <xdr:rowOff>1057275</xdr:rowOff>
    </xdr:to>
    <xdr:pic>
      <xdr:nvPicPr>
        <xdr:cNvPr id="254" name="Image_6_532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533</xdr:row>
      <xdr:rowOff>19050</xdr:rowOff>
    </xdr:from>
    <xdr:to>
      <xdr:col>5</xdr:col>
      <xdr:colOff>1257300</xdr:colOff>
      <xdr:row>534</xdr:row>
      <xdr:rowOff>1057275</xdr:rowOff>
    </xdr:to>
    <xdr:pic>
      <xdr:nvPicPr>
        <xdr:cNvPr id="255" name="Image_6_534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535</xdr:row>
      <xdr:rowOff>19050</xdr:rowOff>
    </xdr:from>
    <xdr:to>
      <xdr:col>5</xdr:col>
      <xdr:colOff>1257300</xdr:colOff>
      <xdr:row>536</xdr:row>
      <xdr:rowOff>1057275</xdr:rowOff>
    </xdr:to>
    <xdr:pic>
      <xdr:nvPicPr>
        <xdr:cNvPr id="256" name="Image_6_536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537</xdr:row>
      <xdr:rowOff>19050</xdr:rowOff>
    </xdr:from>
    <xdr:to>
      <xdr:col>5</xdr:col>
      <xdr:colOff>1257300</xdr:colOff>
      <xdr:row>538</xdr:row>
      <xdr:rowOff>1057275</xdr:rowOff>
    </xdr:to>
    <xdr:pic>
      <xdr:nvPicPr>
        <xdr:cNvPr id="257" name="Image_6_538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539</xdr:row>
      <xdr:rowOff>19050</xdr:rowOff>
    </xdr:from>
    <xdr:to>
      <xdr:col>5</xdr:col>
      <xdr:colOff>1257300</xdr:colOff>
      <xdr:row>540</xdr:row>
      <xdr:rowOff>1057275</xdr:rowOff>
    </xdr:to>
    <xdr:pic>
      <xdr:nvPicPr>
        <xdr:cNvPr id="258" name="Image_6_540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541</xdr:row>
      <xdr:rowOff>19050</xdr:rowOff>
    </xdr:from>
    <xdr:to>
      <xdr:col>5</xdr:col>
      <xdr:colOff>1257300</xdr:colOff>
      <xdr:row>542</xdr:row>
      <xdr:rowOff>1057275</xdr:rowOff>
    </xdr:to>
    <xdr:pic>
      <xdr:nvPicPr>
        <xdr:cNvPr id="259" name="Image_6_542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543</xdr:row>
      <xdr:rowOff>19050</xdr:rowOff>
    </xdr:from>
    <xdr:to>
      <xdr:col>5</xdr:col>
      <xdr:colOff>1257300</xdr:colOff>
      <xdr:row>544</xdr:row>
      <xdr:rowOff>1057275</xdr:rowOff>
    </xdr:to>
    <xdr:pic>
      <xdr:nvPicPr>
        <xdr:cNvPr id="260" name="Image_6_544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545</xdr:row>
      <xdr:rowOff>19050</xdr:rowOff>
    </xdr:from>
    <xdr:to>
      <xdr:col>5</xdr:col>
      <xdr:colOff>1257300</xdr:colOff>
      <xdr:row>546</xdr:row>
      <xdr:rowOff>1057275</xdr:rowOff>
    </xdr:to>
    <xdr:pic>
      <xdr:nvPicPr>
        <xdr:cNvPr id="261" name="Image_6_546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547</xdr:row>
      <xdr:rowOff>19050</xdr:rowOff>
    </xdr:from>
    <xdr:to>
      <xdr:col>5</xdr:col>
      <xdr:colOff>1257300</xdr:colOff>
      <xdr:row>548</xdr:row>
      <xdr:rowOff>1057275</xdr:rowOff>
    </xdr:to>
    <xdr:pic>
      <xdr:nvPicPr>
        <xdr:cNvPr id="262" name="Image_6_548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549</xdr:row>
      <xdr:rowOff>19050</xdr:rowOff>
    </xdr:from>
    <xdr:to>
      <xdr:col>5</xdr:col>
      <xdr:colOff>1257300</xdr:colOff>
      <xdr:row>550</xdr:row>
      <xdr:rowOff>1057275</xdr:rowOff>
    </xdr:to>
    <xdr:pic>
      <xdr:nvPicPr>
        <xdr:cNvPr id="263" name="Image_6_550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551</xdr:row>
      <xdr:rowOff>19050</xdr:rowOff>
    </xdr:from>
    <xdr:to>
      <xdr:col>5</xdr:col>
      <xdr:colOff>1257300</xdr:colOff>
      <xdr:row>552</xdr:row>
      <xdr:rowOff>1057275</xdr:rowOff>
    </xdr:to>
    <xdr:pic>
      <xdr:nvPicPr>
        <xdr:cNvPr id="264" name="Image_6_552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553</xdr:row>
      <xdr:rowOff>19050</xdr:rowOff>
    </xdr:from>
    <xdr:to>
      <xdr:col>5</xdr:col>
      <xdr:colOff>1257300</xdr:colOff>
      <xdr:row>554</xdr:row>
      <xdr:rowOff>1057275</xdr:rowOff>
    </xdr:to>
    <xdr:pic>
      <xdr:nvPicPr>
        <xdr:cNvPr id="265" name="Image_6_554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555</xdr:row>
      <xdr:rowOff>19050</xdr:rowOff>
    </xdr:from>
    <xdr:to>
      <xdr:col>5</xdr:col>
      <xdr:colOff>1257300</xdr:colOff>
      <xdr:row>556</xdr:row>
      <xdr:rowOff>1057275</xdr:rowOff>
    </xdr:to>
    <xdr:pic>
      <xdr:nvPicPr>
        <xdr:cNvPr id="266" name="Image_6_556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557</xdr:row>
      <xdr:rowOff>19050</xdr:rowOff>
    </xdr:from>
    <xdr:to>
      <xdr:col>5</xdr:col>
      <xdr:colOff>1257300</xdr:colOff>
      <xdr:row>558</xdr:row>
      <xdr:rowOff>1057275</xdr:rowOff>
    </xdr:to>
    <xdr:pic>
      <xdr:nvPicPr>
        <xdr:cNvPr id="267" name="Image_6_558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559</xdr:row>
      <xdr:rowOff>19050</xdr:rowOff>
    </xdr:from>
    <xdr:to>
      <xdr:col>5</xdr:col>
      <xdr:colOff>1257300</xdr:colOff>
      <xdr:row>560</xdr:row>
      <xdr:rowOff>1057275</xdr:rowOff>
    </xdr:to>
    <xdr:pic>
      <xdr:nvPicPr>
        <xdr:cNvPr id="268" name="Image_6_560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561</xdr:row>
      <xdr:rowOff>19050</xdr:rowOff>
    </xdr:from>
    <xdr:to>
      <xdr:col>5</xdr:col>
      <xdr:colOff>1257300</xdr:colOff>
      <xdr:row>562</xdr:row>
      <xdr:rowOff>1057275</xdr:rowOff>
    </xdr:to>
    <xdr:pic>
      <xdr:nvPicPr>
        <xdr:cNvPr id="269" name="Image_6_562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563</xdr:row>
      <xdr:rowOff>19050</xdr:rowOff>
    </xdr:from>
    <xdr:to>
      <xdr:col>5</xdr:col>
      <xdr:colOff>1257300</xdr:colOff>
      <xdr:row>564</xdr:row>
      <xdr:rowOff>1057275</xdr:rowOff>
    </xdr:to>
    <xdr:pic>
      <xdr:nvPicPr>
        <xdr:cNvPr id="270" name="Image_6_564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565</xdr:row>
      <xdr:rowOff>19050</xdr:rowOff>
    </xdr:from>
    <xdr:to>
      <xdr:col>5</xdr:col>
      <xdr:colOff>1257300</xdr:colOff>
      <xdr:row>566</xdr:row>
      <xdr:rowOff>1057275</xdr:rowOff>
    </xdr:to>
    <xdr:pic>
      <xdr:nvPicPr>
        <xdr:cNvPr id="271" name="Image_6_566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568</xdr:row>
      <xdr:rowOff>19050</xdr:rowOff>
    </xdr:from>
    <xdr:to>
      <xdr:col>5</xdr:col>
      <xdr:colOff>1257300</xdr:colOff>
      <xdr:row>569</xdr:row>
      <xdr:rowOff>1057275</xdr:rowOff>
    </xdr:to>
    <xdr:pic>
      <xdr:nvPicPr>
        <xdr:cNvPr id="272" name="Image_6_569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570</xdr:row>
      <xdr:rowOff>19050</xdr:rowOff>
    </xdr:from>
    <xdr:to>
      <xdr:col>5</xdr:col>
      <xdr:colOff>1257300</xdr:colOff>
      <xdr:row>571</xdr:row>
      <xdr:rowOff>1057275</xdr:rowOff>
    </xdr:to>
    <xdr:pic>
      <xdr:nvPicPr>
        <xdr:cNvPr id="273" name="Image_6_571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572</xdr:row>
      <xdr:rowOff>19050</xdr:rowOff>
    </xdr:from>
    <xdr:to>
      <xdr:col>5</xdr:col>
      <xdr:colOff>1257300</xdr:colOff>
      <xdr:row>573</xdr:row>
      <xdr:rowOff>1057275</xdr:rowOff>
    </xdr:to>
    <xdr:pic>
      <xdr:nvPicPr>
        <xdr:cNvPr id="274" name="Image_6_573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574</xdr:row>
      <xdr:rowOff>19050</xdr:rowOff>
    </xdr:from>
    <xdr:to>
      <xdr:col>5</xdr:col>
      <xdr:colOff>1257300</xdr:colOff>
      <xdr:row>575</xdr:row>
      <xdr:rowOff>1057275</xdr:rowOff>
    </xdr:to>
    <xdr:pic>
      <xdr:nvPicPr>
        <xdr:cNvPr id="275" name="Image_6_575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576</xdr:row>
      <xdr:rowOff>19050</xdr:rowOff>
    </xdr:from>
    <xdr:to>
      <xdr:col>5</xdr:col>
      <xdr:colOff>1257300</xdr:colOff>
      <xdr:row>577</xdr:row>
      <xdr:rowOff>1057275</xdr:rowOff>
    </xdr:to>
    <xdr:pic>
      <xdr:nvPicPr>
        <xdr:cNvPr id="276" name="Image_6_577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578</xdr:row>
      <xdr:rowOff>19050</xdr:rowOff>
    </xdr:from>
    <xdr:to>
      <xdr:col>5</xdr:col>
      <xdr:colOff>1257300</xdr:colOff>
      <xdr:row>579</xdr:row>
      <xdr:rowOff>1057275</xdr:rowOff>
    </xdr:to>
    <xdr:pic>
      <xdr:nvPicPr>
        <xdr:cNvPr id="277" name="Image_6_579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580</xdr:row>
      <xdr:rowOff>19050</xdr:rowOff>
    </xdr:from>
    <xdr:to>
      <xdr:col>5</xdr:col>
      <xdr:colOff>1257300</xdr:colOff>
      <xdr:row>581</xdr:row>
      <xdr:rowOff>1057275</xdr:rowOff>
    </xdr:to>
    <xdr:pic>
      <xdr:nvPicPr>
        <xdr:cNvPr id="278" name="Image_6_581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582</xdr:row>
      <xdr:rowOff>19050</xdr:rowOff>
    </xdr:from>
    <xdr:to>
      <xdr:col>5</xdr:col>
      <xdr:colOff>1257300</xdr:colOff>
      <xdr:row>583</xdr:row>
      <xdr:rowOff>1057275</xdr:rowOff>
    </xdr:to>
    <xdr:pic>
      <xdr:nvPicPr>
        <xdr:cNvPr id="279" name="Image_6_583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584</xdr:row>
      <xdr:rowOff>19050</xdr:rowOff>
    </xdr:from>
    <xdr:to>
      <xdr:col>5</xdr:col>
      <xdr:colOff>1257300</xdr:colOff>
      <xdr:row>585</xdr:row>
      <xdr:rowOff>1057275</xdr:rowOff>
    </xdr:to>
    <xdr:pic>
      <xdr:nvPicPr>
        <xdr:cNvPr id="280" name="Image_6_585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586</xdr:row>
      <xdr:rowOff>19050</xdr:rowOff>
    </xdr:from>
    <xdr:to>
      <xdr:col>5</xdr:col>
      <xdr:colOff>1257300</xdr:colOff>
      <xdr:row>587</xdr:row>
      <xdr:rowOff>1057275</xdr:rowOff>
    </xdr:to>
    <xdr:pic>
      <xdr:nvPicPr>
        <xdr:cNvPr id="281" name="Image_6_587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588</xdr:row>
      <xdr:rowOff>19050</xdr:rowOff>
    </xdr:from>
    <xdr:to>
      <xdr:col>5</xdr:col>
      <xdr:colOff>1257300</xdr:colOff>
      <xdr:row>589</xdr:row>
      <xdr:rowOff>1057275</xdr:rowOff>
    </xdr:to>
    <xdr:pic>
      <xdr:nvPicPr>
        <xdr:cNvPr id="282" name="Image_6_589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590</xdr:row>
      <xdr:rowOff>19050</xdr:rowOff>
    </xdr:from>
    <xdr:to>
      <xdr:col>5</xdr:col>
      <xdr:colOff>1257300</xdr:colOff>
      <xdr:row>591</xdr:row>
      <xdr:rowOff>1057275</xdr:rowOff>
    </xdr:to>
    <xdr:pic>
      <xdr:nvPicPr>
        <xdr:cNvPr id="283" name="Image_6_591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592</xdr:row>
      <xdr:rowOff>19050</xdr:rowOff>
    </xdr:from>
    <xdr:to>
      <xdr:col>5</xdr:col>
      <xdr:colOff>1257300</xdr:colOff>
      <xdr:row>593</xdr:row>
      <xdr:rowOff>1057275</xdr:rowOff>
    </xdr:to>
    <xdr:pic>
      <xdr:nvPicPr>
        <xdr:cNvPr id="284" name="Image_6_593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594</xdr:row>
      <xdr:rowOff>19050</xdr:rowOff>
    </xdr:from>
    <xdr:to>
      <xdr:col>5</xdr:col>
      <xdr:colOff>1257300</xdr:colOff>
      <xdr:row>595</xdr:row>
      <xdr:rowOff>1057275</xdr:rowOff>
    </xdr:to>
    <xdr:pic>
      <xdr:nvPicPr>
        <xdr:cNvPr id="285" name="Image_6_595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596</xdr:row>
      <xdr:rowOff>19050</xdr:rowOff>
    </xdr:from>
    <xdr:to>
      <xdr:col>5</xdr:col>
      <xdr:colOff>1257300</xdr:colOff>
      <xdr:row>597</xdr:row>
      <xdr:rowOff>1057275</xdr:rowOff>
    </xdr:to>
    <xdr:pic>
      <xdr:nvPicPr>
        <xdr:cNvPr id="286" name="Image_6_597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598</xdr:row>
      <xdr:rowOff>19050</xdr:rowOff>
    </xdr:from>
    <xdr:to>
      <xdr:col>5</xdr:col>
      <xdr:colOff>1257300</xdr:colOff>
      <xdr:row>599</xdr:row>
      <xdr:rowOff>1057275</xdr:rowOff>
    </xdr:to>
    <xdr:pic>
      <xdr:nvPicPr>
        <xdr:cNvPr id="287" name="Image_6_599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600</xdr:row>
      <xdr:rowOff>19050</xdr:rowOff>
    </xdr:from>
    <xdr:to>
      <xdr:col>5</xdr:col>
      <xdr:colOff>1257300</xdr:colOff>
      <xdr:row>601</xdr:row>
      <xdr:rowOff>1057275</xdr:rowOff>
    </xdr:to>
    <xdr:pic>
      <xdr:nvPicPr>
        <xdr:cNvPr id="288" name="Image_6_601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602</xdr:row>
      <xdr:rowOff>19050</xdr:rowOff>
    </xdr:from>
    <xdr:to>
      <xdr:col>5</xdr:col>
      <xdr:colOff>1257300</xdr:colOff>
      <xdr:row>603</xdr:row>
      <xdr:rowOff>1057275</xdr:rowOff>
    </xdr:to>
    <xdr:pic>
      <xdr:nvPicPr>
        <xdr:cNvPr id="289" name="Image_6_603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604</xdr:row>
      <xdr:rowOff>19050</xdr:rowOff>
    </xdr:from>
    <xdr:to>
      <xdr:col>5</xdr:col>
      <xdr:colOff>1257300</xdr:colOff>
      <xdr:row>605</xdr:row>
      <xdr:rowOff>1057275</xdr:rowOff>
    </xdr:to>
    <xdr:pic>
      <xdr:nvPicPr>
        <xdr:cNvPr id="290" name="Image_6_605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606</xdr:row>
      <xdr:rowOff>19050</xdr:rowOff>
    </xdr:from>
    <xdr:to>
      <xdr:col>5</xdr:col>
      <xdr:colOff>1257300</xdr:colOff>
      <xdr:row>607</xdr:row>
      <xdr:rowOff>1057275</xdr:rowOff>
    </xdr:to>
    <xdr:pic>
      <xdr:nvPicPr>
        <xdr:cNvPr id="291" name="Image_6_607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608</xdr:row>
      <xdr:rowOff>19050</xdr:rowOff>
    </xdr:from>
    <xdr:to>
      <xdr:col>5</xdr:col>
      <xdr:colOff>1257300</xdr:colOff>
      <xdr:row>609</xdr:row>
      <xdr:rowOff>1057275</xdr:rowOff>
    </xdr:to>
    <xdr:pic>
      <xdr:nvPicPr>
        <xdr:cNvPr id="292" name="Image_6_609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610</xdr:row>
      <xdr:rowOff>19050</xdr:rowOff>
    </xdr:from>
    <xdr:to>
      <xdr:col>5</xdr:col>
      <xdr:colOff>1257300</xdr:colOff>
      <xdr:row>611</xdr:row>
      <xdr:rowOff>1057275</xdr:rowOff>
    </xdr:to>
    <xdr:pic>
      <xdr:nvPicPr>
        <xdr:cNvPr id="293" name="Image_6_611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612</xdr:row>
      <xdr:rowOff>19050</xdr:rowOff>
    </xdr:from>
    <xdr:to>
      <xdr:col>5</xdr:col>
      <xdr:colOff>1257300</xdr:colOff>
      <xdr:row>613</xdr:row>
      <xdr:rowOff>1057275</xdr:rowOff>
    </xdr:to>
    <xdr:pic>
      <xdr:nvPicPr>
        <xdr:cNvPr id="294" name="Image_6_613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614</xdr:row>
      <xdr:rowOff>19050</xdr:rowOff>
    </xdr:from>
    <xdr:to>
      <xdr:col>5</xdr:col>
      <xdr:colOff>1257300</xdr:colOff>
      <xdr:row>615</xdr:row>
      <xdr:rowOff>1057275</xdr:rowOff>
    </xdr:to>
    <xdr:pic>
      <xdr:nvPicPr>
        <xdr:cNvPr id="295" name="Image_6_615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616</xdr:row>
      <xdr:rowOff>19050</xdr:rowOff>
    </xdr:from>
    <xdr:to>
      <xdr:col>5</xdr:col>
      <xdr:colOff>1257300</xdr:colOff>
      <xdr:row>617</xdr:row>
      <xdr:rowOff>1057275</xdr:rowOff>
    </xdr:to>
    <xdr:pic>
      <xdr:nvPicPr>
        <xdr:cNvPr id="296" name="Image_6_617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618</xdr:row>
      <xdr:rowOff>19050</xdr:rowOff>
    </xdr:from>
    <xdr:to>
      <xdr:col>5</xdr:col>
      <xdr:colOff>1257300</xdr:colOff>
      <xdr:row>619</xdr:row>
      <xdr:rowOff>1057275</xdr:rowOff>
    </xdr:to>
    <xdr:pic>
      <xdr:nvPicPr>
        <xdr:cNvPr id="297" name="Image_6_619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620</xdr:row>
      <xdr:rowOff>19050</xdr:rowOff>
    </xdr:from>
    <xdr:to>
      <xdr:col>5</xdr:col>
      <xdr:colOff>1257300</xdr:colOff>
      <xdr:row>621</xdr:row>
      <xdr:rowOff>1057275</xdr:rowOff>
    </xdr:to>
    <xdr:pic>
      <xdr:nvPicPr>
        <xdr:cNvPr id="298" name="Image_6_621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622</xdr:row>
      <xdr:rowOff>19050</xdr:rowOff>
    </xdr:from>
    <xdr:to>
      <xdr:col>5</xdr:col>
      <xdr:colOff>1257300</xdr:colOff>
      <xdr:row>623</xdr:row>
      <xdr:rowOff>1057275</xdr:rowOff>
    </xdr:to>
    <xdr:pic>
      <xdr:nvPicPr>
        <xdr:cNvPr id="299" name="Image_6_623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624</xdr:row>
      <xdr:rowOff>19050</xdr:rowOff>
    </xdr:from>
    <xdr:to>
      <xdr:col>5</xdr:col>
      <xdr:colOff>1257300</xdr:colOff>
      <xdr:row>625</xdr:row>
      <xdr:rowOff>1057275</xdr:rowOff>
    </xdr:to>
    <xdr:pic>
      <xdr:nvPicPr>
        <xdr:cNvPr id="300" name="Image_6_625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626</xdr:row>
      <xdr:rowOff>19050</xdr:rowOff>
    </xdr:from>
    <xdr:to>
      <xdr:col>5</xdr:col>
      <xdr:colOff>1257300</xdr:colOff>
      <xdr:row>627</xdr:row>
      <xdr:rowOff>1057275</xdr:rowOff>
    </xdr:to>
    <xdr:pic>
      <xdr:nvPicPr>
        <xdr:cNvPr id="301" name="Image_6_627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628</xdr:row>
      <xdr:rowOff>19050</xdr:rowOff>
    </xdr:from>
    <xdr:to>
      <xdr:col>5</xdr:col>
      <xdr:colOff>1257300</xdr:colOff>
      <xdr:row>629</xdr:row>
      <xdr:rowOff>1057275</xdr:rowOff>
    </xdr:to>
    <xdr:pic>
      <xdr:nvPicPr>
        <xdr:cNvPr id="302" name="Image_6_629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630</xdr:row>
      <xdr:rowOff>19050</xdr:rowOff>
    </xdr:from>
    <xdr:to>
      <xdr:col>5</xdr:col>
      <xdr:colOff>1257300</xdr:colOff>
      <xdr:row>631</xdr:row>
      <xdr:rowOff>1057275</xdr:rowOff>
    </xdr:to>
    <xdr:pic>
      <xdr:nvPicPr>
        <xdr:cNvPr id="303" name="Image_6_631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632</xdr:row>
      <xdr:rowOff>19050</xdr:rowOff>
    </xdr:from>
    <xdr:to>
      <xdr:col>5</xdr:col>
      <xdr:colOff>1257300</xdr:colOff>
      <xdr:row>633</xdr:row>
      <xdr:rowOff>1057275</xdr:rowOff>
    </xdr:to>
    <xdr:pic>
      <xdr:nvPicPr>
        <xdr:cNvPr id="304" name="Image_6_633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634</xdr:row>
      <xdr:rowOff>19050</xdr:rowOff>
    </xdr:from>
    <xdr:to>
      <xdr:col>5</xdr:col>
      <xdr:colOff>1257300</xdr:colOff>
      <xdr:row>635</xdr:row>
      <xdr:rowOff>1057275</xdr:rowOff>
    </xdr:to>
    <xdr:pic>
      <xdr:nvPicPr>
        <xdr:cNvPr id="305" name="Image_6_635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636</xdr:row>
      <xdr:rowOff>19050</xdr:rowOff>
    </xdr:from>
    <xdr:to>
      <xdr:col>5</xdr:col>
      <xdr:colOff>1257300</xdr:colOff>
      <xdr:row>637</xdr:row>
      <xdr:rowOff>1057275</xdr:rowOff>
    </xdr:to>
    <xdr:pic>
      <xdr:nvPicPr>
        <xdr:cNvPr id="306" name="Image_6_637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638</xdr:row>
      <xdr:rowOff>19050</xdr:rowOff>
    </xdr:from>
    <xdr:to>
      <xdr:col>5</xdr:col>
      <xdr:colOff>1257300</xdr:colOff>
      <xdr:row>639</xdr:row>
      <xdr:rowOff>1057275</xdr:rowOff>
    </xdr:to>
    <xdr:pic>
      <xdr:nvPicPr>
        <xdr:cNvPr id="307" name="Image_6_639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640</xdr:row>
      <xdr:rowOff>19050</xdr:rowOff>
    </xdr:from>
    <xdr:to>
      <xdr:col>5</xdr:col>
      <xdr:colOff>1257300</xdr:colOff>
      <xdr:row>641</xdr:row>
      <xdr:rowOff>1057275</xdr:rowOff>
    </xdr:to>
    <xdr:pic>
      <xdr:nvPicPr>
        <xdr:cNvPr id="308" name="Image_6_641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642</xdr:row>
      <xdr:rowOff>19050</xdr:rowOff>
    </xdr:from>
    <xdr:to>
      <xdr:col>5</xdr:col>
      <xdr:colOff>1257300</xdr:colOff>
      <xdr:row>643</xdr:row>
      <xdr:rowOff>1057275</xdr:rowOff>
    </xdr:to>
    <xdr:pic>
      <xdr:nvPicPr>
        <xdr:cNvPr id="309" name="Image_6_643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644</xdr:row>
      <xdr:rowOff>19050</xdr:rowOff>
    </xdr:from>
    <xdr:to>
      <xdr:col>5</xdr:col>
      <xdr:colOff>1257300</xdr:colOff>
      <xdr:row>645</xdr:row>
      <xdr:rowOff>1057275</xdr:rowOff>
    </xdr:to>
    <xdr:pic>
      <xdr:nvPicPr>
        <xdr:cNvPr id="310" name="Image_6_645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646</xdr:row>
      <xdr:rowOff>19050</xdr:rowOff>
    </xdr:from>
    <xdr:to>
      <xdr:col>5</xdr:col>
      <xdr:colOff>1257300</xdr:colOff>
      <xdr:row>647</xdr:row>
      <xdr:rowOff>1057275</xdr:rowOff>
    </xdr:to>
    <xdr:pic>
      <xdr:nvPicPr>
        <xdr:cNvPr id="311" name="Image_6_647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648</xdr:row>
      <xdr:rowOff>19050</xdr:rowOff>
    </xdr:from>
    <xdr:to>
      <xdr:col>5</xdr:col>
      <xdr:colOff>1257300</xdr:colOff>
      <xdr:row>649</xdr:row>
      <xdr:rowOff>1057275</xdr:rowOff>
    </xdr:to>
    <xdr:pic>
      <xdr:nvPicPr>
        <xdr:cNvPr id="312" name="Image_6_649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650</xdr:row>
      <xdr:rowOff>19050</xdr:rowOff>
    </xdr:from>
    <xdr:to>
      <xdr:col>5</xdr:col>
      <xdr:colOff>1257300</xdr:colOff>
      <xdr:row>651</xdr:row>
      <xdr:rowOff>1057275</xdr:rowOff>
    </xdr:to>
    <xdr:pic>
      <xdr:nvPicPr>
        <xdr:cNvPr id="313" name="Image_6_651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652</xdr:row>
      <xdr:rowOff>19050</xdr:rowOff>
    </xdr:from>
    <xdr:to>
      <xdr:col>5</xdr:col>
      <xdr:colOff>1257300</xdr:colOff>
      <xdr:row>653</xdr:row>
      <xdr:rowOff>1057275</xdr:rowOff>
    </xdr:to>
    <xdr:pic>
      <xdr:nvPicPr>
        <xdr:cNvPr id="314" name="Image_6_653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654</xdr:row>
      <xdr:rowOff>19050</xdr:rowOff>
    </xdr:from>
    <xdr:to>
      <xdr:col>5</xdr:col>
      <xdr:colOff>1257300</xdr:colOff>
      <xdr:row>655</xdr:row>
      <xdr:rowOff>1057275</xdr:rowOff>
    </xdr:to>
    <xdr:pic>
      <xdr:nvPicPr>
        <xdr:cNvPr id="315" name="Image_6_655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656</xdr:row>
      <xdr:rowOff>19050</xdr:rowOff>
    </xdr:from>
    <xdr:to>
      <xdr:col>5</xdr:col>
      <xdr:colOff>1257300</xdr:colOff>
      <xdr:row>657</xdr:row>
      <xdr:rowOff>1057275</xdr:rowOff>
    </xdr:to>
    <xdr:pic>
      <xdr:nvPicPr>
        <xdr:cNvPr id="316" name="Image_6_657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658</xdr:row>
      <xdr:rowOff>19050</xdr:rowOff>
    </xdr:from>
    <xdr:to>
      <xdr:col>5</xdr:col>
      <xdr:colOff>1257300</xdr:colOff>
      <xdr:row>659</xdr:row>
      <xdr:rowOff>1057275</xdr:rowOff>
    </xdr:to>
    <xdr:pic>
      <xdr:nvPicPr>
        <xdr:cNvPr id="317" name="Image_6_659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660</xdr:row>
      <xdr:rowOff>19050</xdr:rowOff>
    </xdr:from>
    <xdr:to>
      <xdr:col>5</xdr:col>
      <xdr:colOff>1257300</xdr:colOff>
      <xdr:row>661</xdr:row>
      <xdr:rowOff>1057275</xdr:rowOff>
    </xdr:to>
    <xdr:pic>
      <xdr:nvPicPr>
        <xdr:cNvPr id="318" name="Image_6_661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662</xdr:row>
      <xdr:rowOff>19050</xdr:rowOff>
    </xdr:from>
    <xdr:to>
      <xdr:col>5</xdr:col>
      <xdr:colOff>1257300</xdr:colOff>
      <xdr:row>663</xdr:row>
      <xdr:rowOff>1057275</xdr:rowOff>
    </xdr:to>
    <xdr:pic>
      <xdr:nvPicPr>
        <xdr:cNvPr id="319" name="Image_6_663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664</xdr:row>
      <xdr:rowOff>19050</xdr:rowOff>
    </xdr:from>
    <xdr:to>
      <xdr:col>5</xdr:col>
      <xdr:colOff>1257300</xdr:colOff>
      <xdr:row>665</xdr:row>
      <xdr:rowOff>1057275</xdr:rowOff>
    </xdr:to>
    <xdr:pic>
      <xdr:nvPicPr>
        <xdr:cNvPr id="320" name="Image_6_665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666</xdr:row>
      <xdr:rowOff>19050</xdr:rowOff>
    </xdr:from>
    <xdr:to>
      <xdr:col>5</xdr:col>
      <xdr:colOff>1257300</xdr:colOff>
      <xdr:row>667</xdr:row>
      <xdr:rowOff>1057275</xdr:rowOff>
    </xdr:to>
    <xdr:pic>
      <xdr:nvPicPr>
        <xdr:cNvPr id="321" name="Image_6_667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668</xdr:row>
      <xdr:rowOff>19050</xdr:rowOff>
    </xdr:from>
    <xdr:to>
      <xdr:col>5</xdr:col>
      <xdr:colOff>1257300</xdr:colOff>
      <xdr:row>669</xdr:row>
      <xdr:rowOff>1057275</xdr:rowOff>
    </xdr:to>
    <xdr:pic>
      <xdr:nvPicPr>
        <xdr:cNvPr id="322" name="Image_6_669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670</xdr:row>
      <xdr:rowOff>19050</xdr:rowOff>
    </xdr:from>
    <xdr:to>
      <xdr:col>5</xdr:col>
      <xdr:colOff>1257300</xdr:colOff>
      <xdr:row>671</xdr:row>
      <xdr:rowOff>1057275</xdr:rowOff>
    </xdr:to>
    <xdr:pic>
      <xdr:nvPicPr>
        <xdr:cNvPr id="323" name="Image_6_671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672</xdr:row>
      <xdr:rowOff>19050</xdr:rowOff>
    </xdr:from>
    <xdr:to>
      <xdr:col>5</xdr:col>
      <xdr:colOff>1257300</xdr:colOff>
      <xdr:row>673</xdr:row>
      <xdr:rowOff>1057275</xdr:rowOff>
    </xdr:to>
    <xdr:pic>
      <xdr:nvPicPr>
        <xdr:cNvPr id="324" name="Image_6_673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674</xdr:row>
      <xdr:rowOff>19050</xdr:rowOff>
    </xdr:from>
    <xdr:to>
      <xdr:col>5</xdr:col>
      <xdr:colOff>1257300</xdr:colOff>
      <xdr:row>675</xdr:row>
      <xdr:rowOff>1057275</xdr:rowOff>
    </xdr:to>
    <xdr:pic>
      <xdr:nvPicPr>
        <xdr:cNvPr id="325" name="Image_6_675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676</xdr:row>
      <xdr:rowOff>19050</xdr:rowOff>
    </xdr:from>
    <xdr:to>
      <xdr:col>5</xdr:col>
      <xdr:colOff>1257300</xdr:colOff>
      <xdr:row>677</xdr:row>
      <xdr:rowOff>1057275</xdr:rowOff>
    </xdr:to>
    <xdr:pic>
      <xdr:nvPicPr>
        <xdr:cNvPr id="326" name="Image_6_677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678</xdr:row>
      <xdr:rowOff>19050</xdr:rowOff>
    </xdr:from>
    <xdr:to>
      <xdr:col>5</xdr:col>
      <xdr:colOff>1257300</xdr:colOff>
      <xdr:row>679</xdr:row>
      <xdr:rowOff>1057275</xdr:rowOff>
    </xdr:to>
    <xdr:pic>
      <xdr:nvPicPr>
        <xdr:cNvPr id="327" name="Image_6_679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680</xdr:row>
      <xdr:rowOff>19050</xdr:rowOff>
    </xdr:from>
    <xdr:to>
      <xdr:col>5</xdr:col>
      <xdr:colOff>1257300</xdr:colOff>
      <xdr:row>681</xdr:row>
      <xdr:rowOff>1057275</xdr:rowOff>
    </xdr:to>
    <xdr:pic>
      <xdr:nvPicPr>
        <xdr:cNvPr id="328" name="Image_6_681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682</xdr:row>
      <xdr:rowOff>19050</xdr:rowOff>
    </xdr:from>
    <xdr:to>
      <xdr:col>5</xdr:col>
      <xdr:colOff>1257300</xdr:colOff>
      <xdr:row>683</xdr:row>
      <xdr:rowOff>1057275</xdr:rowOff>
    </xdr:to>
    <xdr:pic>
      <xdr:nvPicPr>
        <xdr:cNvPr id="329" name="Image_6_683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684</xdr:row>
      <xdr:rowOff>19050</xdr:rowOff>
    </xdr:from>
    <xdr:to>
      <xdr:col>5</xdr:col>
      <xdr:colOff>1257300</xdr:colOff>
      <xdr:row>685</xdr:row>
      <xdr:rowOff>1057275</xdr:rowOff>
    </xdr:to>
    <xdr:pic>
      <xdr:nvPicPr>
        <xdr:cNvPr id="330" name="Image_6_685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686</xdr:row>
      <xdr:rowOff>19050</xdr:rowOff>
    </xdr:from>
    <xdr:to>
      <xdr:col>5</xdr:col>
      <xdr:colOff>1257300</xdr:colOff>
      <xdr:row>687</xdr:row>
      <xdr:rowOff>1057275</xdr:rowOff>
    </xdr:to>
    <xdr:pic>
      <xdr:nvPicPr>
        <xdr:cNvPr id="331" name="Image_6_687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688</xdr:row>
      <xdr:rowOff>19050</xdr:rowOff>
    </xdr:from>
    <xdr:to>
      <xdr:col>5</xdr:col>
      <xdr:colOff>1257300</xdr:colOff>
      <xdr:row>689</xdr:row>
      <xdr:rowOff>1057275</xdr:rowOff>
    </xdr:to>
    <xdr:pic>
      <xdr:nvPicPr>
        <xdr:cNvPr id="332" name="Image_6_689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690</xdr:row>
      <xdr:rowOff>19050</xdr:rowOff>
    </xdr:from>
    <xdr:to>
      <xdr:col>5</xdr:col>
      <xdr:colOff>1257300</xdr:colOff>
      <xdr:row>691</xdr:row>
      <xdr:rowOff>1057275</xdr:rowOff>
    </xdr:to>
    <xdr:pic>
      <xdr:nvPicPr>
        <xdr:cNvPr id="333" name="Image_6_691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692</xdr:row>
      <xdr:rowOff>19050</xdr:rowOff>
    </xdr:from>
    <xdr:to>
      <xdr:col>5</xdr:col>
      <xdr:colOff>1257300</xdr:colOff>
      <xdr:row>693</xdr:row>
      <xdr:rowOff>1057275</xdr:rowOff>
    </xdr:to>
    <xdr:pic>
      <xdr:nvPicPr>
        <xdr:cNvPr id="334" name="Image_6_693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694</xdr:row>
      <xdr:rowOff>19050</xdr:rowOff>
    </xdr:from>
    <xdr:to>
      <xdr:col>5</xdr:col>
      <xdr:colOff>1257300</xdr:colOff>
      <xdr:row>695</xdr:row>
      <xdr:rowOff>1057275</xdr:rowOff>
    </xdr:to>
    <xdr:pic>
      <xdr:nvPicPr>
        <xdr:cNvPr id="335" name="Image_6_695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696</xdr:row>
      <xdr:rowOff>19050</xdr:rowOff>
    </xdr:from>
    <xdr:to>
      <xdr:col>5</xdr:col>
      <xdr:colOff>1257300</xdr:colOff>
      <xdr:row>697</xdr:row>
      <xdr:rowOff>1057275</xdr:rowOff>
    </xdr:to>
    <xdr:pic>
      <xdr:nvPicPr>
        <xdr:cNvPr id="336" name="Image_6_697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698</xdr:row>
      <xdr:rowOff>19050</xdr:rowOff>
    </xdr:from>
    <xdr:to>
      <xdr:col>5</xdr:col>
      <xdr:colOff>1257300</xdr:colOff>
      <xdr:row>699</xdr:row>
      <xdr:rowOff>1057275</xdr:rowOff>
    </xdr:to>
    <xdr:pic>
      <xdr:nvPicPr>
        <xdr:cNvPr id="337" name="Image_6_699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700</xdr:row>
      <xdr:rowOff>19050</xdr:rowOff>
    </xdr:from>
    <xdr:to>
      <xdr:col>5</xdr:col>
      <xdr:colOff>1257300</xdr:colOff>
      <xdr:row>701</xdr:row>
      <xdr:rowOff>1057275</xdr:rowOff>
    </xdr:to>
    <xdr:pic>
      <xdr:nvPicPr>
        <xdr:cNvPr id="338" name="Image_6_701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702</xdr:row>
      <xdr:rowOff>19050</xdr:rowOff>
    </xdr:from>
    <xdr:to>
      <xdr:col>5</xdr:col>
      <xdr:colOff>1257300</xdr:colOff>
      <xdr:row>703</xdr:row>
      <xdr:rowOff>1057275</xdr:rowOff>
    </xdr:to>
    <xdr:pic>
      <xdr:nvPicPr>
        <xdr:cNvPr id="339" name="Image_6_703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704</xdr:row>
      <xdr:rowOff>19050</xdr:rowOff>
    </xdr:from>
    <xdr:to>
      <xdr:col>5</xdr:col>
      <xdr:colOff>1257300</xdr:colOff>
      <xdr:row>705</xdr:row>
      <xdr:rowOff>1057275</xdr:rowOff>
    </xdr:to>
    <xdr:pic>
      <xdr:nvPicPr>
        <xdr:cNvPr id="340" name="Image_6_705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706</xdr:row>
      <xdr:rowOff>19050</xdr:rowOff>
    </xdr:from>
    <xdr:to>
      <xdr:col>5</xdr:col>
      <xdr:colOff>1257300</xdr:colOff>
      <xdr:row>707</xdr:row>
      <xdr:rowOff>1057275</xdr:rowOff>
    </xdr:to>
    <xdr:pic>
      <xdr:nvPicPr>
        <xdr:cNvPr id="341" name="Image_6_707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708</xdr:row>
      <xdr:rowOff>19050</xdr:rowOff>
    </xdr:from>
    <xdr:to>
      <xdr:col>5</xdr:col>
      <xdr:colOff>1257300</xdr:colOff>
      <xdr:row>709</xdr:row>
      <xdr:rowOff>1057275</xdr:rowOff>
    </xdr:to>
    <xdr:pic>
      <xdr:nvPicPr>
        <xdr:cNvPr id="342" name="Image_6_709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710</xdr:row>
      <xdr:rowOff>19050</xdr:rowOff>
    </xdr:from>
    <xdr:to>
      <xdr:col>5</xdr:col>
      <xdr:colOff>1257300</xdr:colOff>
      <xdr:row>711</xdr:row>
      <xdr:rowOff>1057275</xdr:rowOff>
    </xdr:to>
    <xdr:pic>
      <xdr:nvPicPr>
        <xdr:cNvPr id="343" name="Image_6_711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712</xdr:row>
      <xdr:rowOff>19050</xdr:rowOff>
    </xdr:from>
    <xdr:to>
      <xdr:col>5</xdr:col>
      <xdr:colOff>1257300</xdr:colOff>
      <xdr:row>713</xdr:row>
      <xdr:rowOff>1057275</xdr:rowOff>
    </xdr:to>
    <xdr:pic>
      <xdr:nvPicPr>
        <xdr:cNvPr id="344" name="Image_6_713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714</xdr:row>
      <xdr:rowOff>19050</xdr:rowOff>
    </xdr:from>
    <xdr:to>
      <xdr:col>5</xdr:col>
      <xdr:colOff>1257300</xdr:colOff>
      <xdr:row>715</xdr:row>
      <xdr:rowOff>1057275</xdr:rowOff>
    </xdr:to>
    <xdr:pic>
      <xdr:nvPicPr>
        <xdr:cNvPr id="345" name="Image_6_715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716</xdr:row>
      <xdr:rowOff>19050</xdr:rowOff>
    </xdr:from>
    <xdr:to>
      <xdr:col>5</xdr:col>
      <xdr:colOff>1257300</xdr:colOff>
      <xdr:row>717</xdr:row>
      <xdr:rowOff>1057275</xdr:rowOff>
    </xdr:to>
    <xdr:pic>
      <xdr:nvPicPr>
        <xdr:cNvPr id="346" name="Image_6_717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718</xdr:row>
      <xdr:rowOff>19050</xdr:rowOff>
    </xdr:from>
    <xdr:to>
      <xdr:col>5</xdr:col>
      <xdr:colOff>1257300</xdr:colOff>
      <xdr:row>719</xdr:row>
      <xdr:rowOff>1057275</xdr:rowOff>
    </xdr:to>
    <xdr:pic>
      <xdr:nvPicPr>
        <xdr:cNvPr id="347" name="Image_6_719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720</xdr:row>
      <xdr:rowOff>19050</xdr:rowOff>
    </xdr:from>
    <xdr:to>
      <xdr:col>5</xdr:col>
      <xdr:colOff>1257300</xdr:colOff>
      <xdr:row>721</xdr:row>
      <xdr:rowOff>1057275</xdr:rowOff>
    </xdr:to>
    <xdr:pic>
      <xdr:nvPicPr>
        <xdr:cNvPr id="348" name="Image_6_721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722</xdr:row>
      <xdr:rowOff>19050</xdr:rowOff>
    </xdr:from>
    <xdr:to>
      <xdr:col>5</xdr:col>
      <xdr:colOff>1257300</xdr:colOff>
      <xdr:row>723</xdr:row>
      <xdr:rowOff>1057275</xdr:rowOff>
    </xdr:to>
    <xdr:pic>
      <xdr:nvPicPr>
        <xdr:cNvPr id="349" name="Image_6_723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724</xdr:row>
      <xdr:rowOff>19050</xdr:rowOff>
    </xdr:from>
    <xdr:to>
      <xdr:col>5</xdr:col>
      <xdr:colOff>1257300</xdr:colOff>
      <xdr:row>725</xdr:row>
      <xdr:rowOff>1057275</xdr:rowOff>
    </xdr:to>
    <xdr:pic>
      <xdr:nvPicPr>
        <xdr:cNvPr id="350" name="Image_6_725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726</xdr:row>
      <xdr:rowOff>19050</xdr:rowOff>
    </xdr:from>
    <xdr:to>
      <xdr:col>5</xdr:col>
      <xdr:colOff>1257300</xdr:colOff>
      <xdr:row>727</xdr:row>
      <xdr:rowOff>1057275</xdr:rowOff>
    </xdr:to>
    <xdr:pic>
      <xdr:nvPicPr>
        <xdr:cNvPr id="351" name="Image_6_727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728</xdr:row>
      <xdr:rowOff>19050</xdr:rowOff>
    </xdr:from>
    <xdr:to>
      <xdr:col>5</xdr:col>
      <xdr:colOff>1257300</xdr:colOff>
      <xdr:row>729</xdr:row>
      <xdr:rowOff>1057275</xdr:rowOff>
    </xdr:to>
    <xdr:pic>
      <xdr:nvPicPr>
        <xdr:cNvPr id="352" name="Image_6_729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730</xdr:row>
      <xdr:rowOff>19050</xdr:rowOff>
    </xdr:from>
    <xdr:to>
      <xdr:col>5</xdr:col>
      <xdr:colOff>1257300</xdr:colOff>
      <xdr:row>731</xdr:row>
      <xdr:rowOff>1057275</xdr:rowOff>
    </xdr:to>
    <xdr:pic>
      <xdr:nvPicPr>
        <xdr:cNvPr id="353" name="Image_6_731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732</xdr:row>
      <xdr:rowOff>19050</xdr:rowOff>
    </xdr:from>
    <xdr:to>
      <xdr:col>5</xdr:col>
      <xdr:colOff>1257300</xdr:colOff>
      <xdr:row>733</xdr:row>
      <xdr:rowOff>1057275</xdr:rowOff>
    </xdr:to>
    <xdr:pic>
      <xdr:nvPicPr>
        <xdr:cNvPr id="354" name="Image_6_733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734</xdr:row>
      <xdr:rowOff>19050</xdr:rowOff>
    </xdr:from>
    <xdr:to>
      <xdr:col>5</xdr:col>
      <xdr:colOff>1257300</xdr:colOff>
      <xdr:row>735</xdr:row>
      <xdr:rowOff>1057275</xdr:rowOff>
    </xdr:to>
    <xdr:pic>
      <xdr:nvPicPr>
        <xdr:cNvPr id="355" name="Image_6_735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736</xdr:row>
      <xdr:rowOff>19050</xdr:rowOff>
    </xdr:from>
    <xdr:to>
      <xdr:col>5</xdr:col>
      <xdr:colOff>1257300</xdr:colOff>
      <xdr:row>737</xdr:row>
      <xdr:rowOff>1057275</xdr:rowOff>
    </xdr:to>
    <xdr:pic>
      <xdr:nvPicPr>
        <xdr:cNvPr id="356" name="Image_6_737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738</xdr:row>
      <xdr:rowOff>19050</xdr:rowOff>
    </xdr:from>
    <xdr:to>
      <xdr:col>5</xdr:col>
      <xdr:colOff>1257300</xdr:colOff>
      <xdr:row>739</xdr:row>
      <xdr:rowOff>1057275</xdr:rowOff>
    </xdr:to>
    <xdr:pic>
      <xdr:nvPicPr>
        <xdr:cNvPr id="357" name="Image_6_739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740</xdr:row>
      <xdr:rowOff>19050</xdr:rowOff>
    </xdr:from>
    <xdr:to>
      <xdr:col>5</xdr:col>
      <xdr:colOff>1257300</xdr:colOff>
      <xdr:row>741</xdr:row>
      <xdr:rowOff>1057275</xdr:rowOff>
    </xdr:to>
    <xdr:pic>
      <xdr:nvPicPr>
        <xdr:cNvPr id="358" name="Image_6_741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743</xdr:row>
      <xdr:rowOff>19050</xdr:rowOff>
    </xdr:from>
    <xdr:to>
      <xdr:col>5</xdr:col>
      <xdr:colOff>1257300</xdr:colOff>
      <xdr:row>744</xdr:row>
      <xdr:rowOff>1057275</xdr:rowOff>
    </xdr:to>
    <xdr:pic>
      <xdr:nvPicPr>
        <xdr:cNvPr id="359" name="Image_6_744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745</xdr:row>
      <xdr:rowOff>19050</xdr:rowOff>
    </xdr:from>
    <xdr:to>
      <xdr:col>5</xdr:col>
      <xdr:colOff>1257300</xdr:colOff>
      <xdr:row>746</xdr:row>
      <xdr:rowOff>1057275</xdr:rowOff>
    </xdr:to>
    <xdr:pic>
      <xdr:nvPicPr>
        <xdr:cNvPr id="360" name="Image_6_746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747</xdr:row>
      <xdr:rowOff>19050</xdr:rowOff>
    </xdr:from>
    <xdr:to>
      <xdr:col>5</xdr:col>
      <xdr:colOff>1257300</xdr:colOff>
      <xdr:row>748</xdr:row>
      <xdr:rowOff>1057275</xdr:rowOff>
    </xdr:to>
    <xdr:pic>
      <xdr:nvPicPr>
        <xdr:cNvPr id="361" name="Image_6_748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749</xdr:row>
      <xdr:rowOff>19050</xdr:rowOff>
    </xdr:from>
    <xdr:to>
      <xdr:col>5</xdr:col>
      <xdr:colOff>1257300</xdr:colOff>
      <xdr:row>750</xdr:row>
      <xdr:rowOff>1057275</xdr:rowOff>
    </xdr:to>
    <xdr:pic>
      <xdr:nvPicPr>
        <xdr:cNvPr id="362" name="Image_6_750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751</xdr:row>
      <xdr:rowOff>19050</xdr:rowOff>
    </xdr:from>
    <xdr:to>
      <xdr:col>5</xdr:col>
      <xdr:colOff>1257300</xdr:colOff>
      <xdr:row>752</xdr:row>
      <xdr:rowOff>1057275</xdr:rowOff>
    </xdr:to>
    <xdr:pic>
      <xdr:nvPicPr>
        <xdr:cNvPr id="363" name="Image_6_752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753</xdr:row>
      <xdr:rowOff>19050</xdr:rowOff>
    </xdr:from>
    <xdr:to>
      <xdr:col>5</xdr:col>
      <xdr:colOff>1257300</xdr:colOff>
      <xdr:row>754</xdr:row>
      <xdr:rowOff>1057275</xdr:rowOff>
    </xdr:to>
    <xdr:pic>
      <xdr:nvPicPr>
        <xdr:cNvPr id="364" name="Image_6_754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755</xdr:row>
      <xdr:rowOff>19050</xdr:rowOff>
    </xdr:from>
    <xdr:to>
      <xdr:col>5</xdr:col>
      <xdr:colOff>1257300</xdr:colOff>
      <xdr:row>756</xdr:row>
      <xdr:rowOff>1057275</xdr:rowOff>
    </xdr:to>
    <xdr:pic>
      <xdr:nvPicPr>
        <xdr:cNvPr id="365" name="Image_6_756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757</xdr:row>
      <xdr:rowOff>19050</xdr:rowOff>
    </xdr:from>
    <xdr:to>
      <xdr:col>5</xdr:col>
      <xdr:colOff>1257300</xdr:colOff>
      <xdr:row>758</xdr:row>
      <xdr:rowOff>1057275</xdr:rowOff>
    </xdr:to>
    <xdr:pic>
      <xdr:nvPicPr>
        <xdr:cNvPr id="366" name="Image_6_758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759</xdr:row>
      <xdr:rowOff>19050</xdr:rowOff>
    </xdr:from>
    <xdr:to>
      <xdr:col>5</xdr:col>
      <xdr:colOff>1257300</xdr:colOff>
      <xdr:row>760</xdr:row>
      <xdr:rowOff>1057275</xdr:rowOff>
    </xdr:to>
    <xdr:pic>
      <xdr:nvPicPr>
        <xdr:cNvPr id="367" name="Image_6_760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761</xdr:row>
      <xdr:rowOff>19050</xdr:rowOff>
    </xdr:from>
    <xdr:to>
      <xdr:col>5</xdr:col>
      <xdr:colOff>1257300</xdr:colOff>
      <xdr:row>762</xdr:row>
      <xdr:rowOff>1057275</xdr:rowOff>
    </xdr:to>
    <xdr:pic>
      <xdr:nvPicPr>
        <xdr:cNvPr id="368" name="Image_6_762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763</xdr:row>
      <xdr:rowOff>19050</xdr:rowOff>
    </xdr:from>
    <xdr:to>
      <xdr:col>5</xdr:col>
      <xdr:colOff>1257300</xdr:colOff>
      <xdr:row>764</xdr:row>
      <xdr:rowOff>1057275</xdr:rowOff>
    </xdr:to>
    <xdr:pic>
      <xdr:nvPicPr>
        <xdr:cNvPr id="369" name="Image_6_764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765</xdr:row>
      <xdr:rowOff>19050</xdr:rowOff>
    </xdr:from>
    <xdr:to>
      <xdr:col>5</xdr:col>
      <xdr:colOff>1257300</xdr:colOff>
      <xdr:row>766</xdr:row>
      <xdr:rowOff>1057275</xdr:rowOff>
    </xdr:to>
    <xdr:pic>
      <xdr:nvPicPr>
        <xdr:cNvPr id="370" name="Image_6_766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767</xdr:row>
      <xdr:rowOff>19050</xdr:rowOff>
    </xdr:from>
    <xdr:to>
      <xdr:col>5</xdr:col>
      <xdr:colOff>1257300</xdr:colOff>
      <xdr:row>768</xdr:row>
      <xdr:rowOff>1057275</xdr:rowOff>
    </xdr:to>
    <xdr:pic>
      <xdr:nvPicPr>
        <xdr:cNvPr id="371" name="Image_6_768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769</xdr:row>
      <xdr:rowOff>19050</xdr:rowOff>
    </xdr:from>
    <xdr:to>
      <xdr:col>5</xdr:col>
      <xdr:colOff>1257300</xdr:colOff>
      <xdr:row>770</xdr:row>
      <xdr:rowOff>1057275</xdr:rowOff>
    </xdr:to>
    <xdr:pic>
      <xdr:nvPicPr>
        <xdr:cNvPr id="372" name="Image_6_770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771</xdr:row>
      <xdr:rowOff>19050</xdr:rowOff>
    </xdr:from>
    <xdr:to>
      <xdr:col>5</xdr:col>
      <xdr:colOff>1257300</xdr:colOff>
      <xdr:row>772</xdr:row>
      <xdr:rowOff>1057275</xdr:rowOff>
    </xdr:to>
    <xdr:pic>
      <xdr:nvPicPr>
        <xdr:cNvPr id="373" name="Image_6_772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773</xdr:row>
      <xdr:rowOff>19050</xdr:rowOff>
    </xdr:from>
    <xdr:to>
      <xdr:col>5</xdr:col>
      <xdr:colOff>1257300</xdr:colOff>
      <xdr:row>774</xdr:row>
      <xdr:rowOff>1057275</xdr:rowOff>
    </xdr:to>
    <xdr:pic>
      <xdr:nvPicPr>
        <xdr:cNvPr id="374" name="Image_6_774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775</xdr:row>
      <xdr:rowOff>19050</xdr:rowOff>
    </xdr:from>
    <xdr:to>
      <xdr:col>5</xdr:col>
      <xdr:colOff>1257300</xdr:colOff>
      <xdr:row>776</xdr:row>
      <xdr:rowOff>1057275</xdr:rowOff>
    </xdr:to>
    <xdr:pic>
      <xdr:nvPicPr>
        <xdr:cNvPr id="375" name="Image_6_776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777</xdr:row>
      <xdr:rowOff>19050</xdr:rowOff>
    </xdr:from>
    <xdr:to>
      <xdr:col>5</xdr:col>
      <xdr:colOff>1257300</xdr:colOff>
      <xdr:row>778</xdr:row>
      <xdr:rowOff>1057275</xdr:rowOff>
    </xdr:to>
    <xdr:pic>
      <xdr:nvPicPr>
        <xdr:cNvPr id="376" name="Image_6_778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779</xdr:row>
      <xdr:rowOff>19050</xdr:rowOff>
    </xdr:from>
    <xdr:to>
      <xdr:col>5</xdr:col>
      <xdr:colOff>1257300</xdr:colOff>
      <xdr:row>780</xdr:row>
      <xdr:rowOff>1057275</xdr:rowOff>
    </xdr:to>
    <xdr:pic>
      <xdr:nvPicPr>
        <xdr:cNvPr id="377" name="Image_6_780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782</xdr:row>
      <xdr:rowOff>19050</xdr:rowOff>
    </xdr:from>
    <xdr:to>
      <xdr:col>5</xdr:col>
      <xdr:colOff>1257300</xdr:colOff>
      <xdr:row>783</xdr:row>
      <xdr:rowOff>1057275</xdr:rowOff>
    </xdr:to>
    <xdr:pic>
      <xdr:nvPicPr>
        <xdr:cNvPr id="378" name="Image_6_783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784</xdr:row>
      <xdr:rowOff>19050</xdr:rowOff>
    </xdr:from>
    <xdr:to>
      <xdr:col>5</xdr:col>
      <xdr:colOff>1257300</xdr:colOff>
      <xdr:row>785</xdr:row>
      <xdr:rowOff>1057275</xdr:rowOff>
    </xdr:to>
    <xdr:pic>
      <xdr:nvPicPr>
        <xdr:cNvPr id="379" name="Image_6_785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786</xdr:row>
      <xdr:rowOff>19050</xdr:rowOff>
    </xdr:from>
    <xdr:to>
      <xdr:col>5</xdr:col>
      <xdr:colOff>1257300</xdr:colOff>
      <xdr:row>787</xdr:row>
      <xdr:rowOff>1057275</xdr:rowOff>
    </xdr:to>
    <xdr:pic>
      <xdr:nvPicPr>
        <xdr:cNvPr id="380" name="Image_6_787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789</xdr:row>
      <xdr:rowOff>19050</xdr:rowOff>
    </xdr:from>
    <xdr:to>
      <xdr:col>5</xdr:col>
      <xdr:colOff>1257300</xdr:colOff>
      <xdr:row>790</xdr:row>
      <xdr:rowOff>1057275</xdr:rowOff>
    </xdr:to>
    <xdr:pic>
      <xdr:nvPicPr>
        <xdr:cNvPr id="381" name="Image_6_790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791</xdr:row>
      <xdr:rowOff>19050</xdr:rowOff>
    </xdr:from>
    <xdr:to>
      <xdr:col>5</xdr:col>
      <xdr:colOff>1257300</xdr:colOff>
      <xdr:row>792</xdr:row>
      <xdr:rowOff>1057275</xdr:rowOff>
    </xdr:to>
    <xdr:pic>
      <xdr:nvPicPr>
        <xdr:cNvPr id="382" name="Image_6_792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793</xdr:row>
      <xdr:rowOff>19050</xdr:rowOff>
    </xdr:from>
    <xdr:to>
      <xdr:col>5</xdr:col>
      <xdr:colOff>1257300</xdr:colOff>
      <xdr:row>794</xdr:row>
      <xdr:rowOff>1057275</xdr:rowOff>
    </xdr:to>
    <xdr:pic>
      <xdr:nvPicPr>
        <xdr:cNvPr id="383" name="Image_6_794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795</xdr:row>
      <xdr:rowOff>19050</xdr:rowOff>
    </xdr:from>
    <xdr:to>
      <xdr:col>5</xdr:col>
      <xdr:colOff>1257300</xdr:colOff>
      <xdr:row>796</xdr:row>
      <xdr:rowOff>1057275</xdr:rowOff>
    </xdr:to>
    <xdr:pic>
      <xdr:nvPicPr>
        <xdr:cNvPr id="384" name="Image_6_796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797</xdr:row>
      <xdr:rowOff>19050</xdr:rowOff>
    </xdr:from>
    <xdr:to>
      <xdr:col>5</xdr:col>
      <xdr:colOff>1257300</xdr:colOff>
      <xdr:row>798</xdr:row>
      <xdr:rowOff>1057275</xdr:rowOff>
    </xdr:to>
    <xdr:pic>
      <xdr:nvPicPr>
        <xdr:cNvPr id="385" name="Image_6_798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799</xdr:row>
      <xdr:rowOff>19050</xdr:rowOff>
    </xdr:from>
    <xdr:to>
      <xdr:col>5</xdr:col>
      <xdr:colOff>1257300</xdr:colOff>
      <xdr:row>800</xdr:row>
      <xdr:rowOff>1057275</xdr:rowOff>
    </xdr:to>
    <xdr:pic>
      <xdr:nvPicPr>
        <xdr:cNvPr id="386" name="Image_6_800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801</xdr:row>
      <xdr:rowOff>19050</xdr:rowOff>
    </xdr:from>
    <xdr:to>
      <xdr:col>5</xdr:col>
      <xdr:colOff>1257300</xdr:colOff>
      <xdr:row>802</xdr:row>
      <xdr:rowOff>1057275</xdr:rowOff>
    </xdr:to>
    <xdr:pic>
      <xdr:nvPicPr>
        <xdr:cNvPr id="387" name="Image_6_802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803</xdr:row>
      <xdr:rowOff>19050</xdr:rowOff>
    </xdr:from>
    <xdr:to>
      <xdr:col>5</xdr:col>
      <xdr:colOff>1257300</xdr:colOff>
      <xdr:row>804</xdr:row>
      <xdr:rowOff>1057275</xdr:rowOff>
    </xdr:to>
    <xdr:pic>
      <xdr:nvPicPr>
        <xdr:cNvPr id="388" name="Image_6_804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806</xdr:row>
      <xdr:rowOff>19050</xdr:rowOff>
    </xdr:from>
    <xdr:to>
      <xdr:col>5</xdr:col>
      <xdr:colOff>1257300</xdr:colOff>
      <xdr:row>807</xdr:row>
      <xdr:rowOff>1057275</xdr:rowOff>
    </xdr:to>
    <xdr:pic>
      <xdr:nvPicPr>
        <xdr:cNvPr id="389" name="Image_6_807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808</xdr:row>
      <xdr:rowOff>19050</xdr:rowOff>
    </xdr:from>
    <xdr:to>
      <xdr:col>5</xdr:col>
      <xdr:colOff>1257300</xdr:colOff>
      <xdr:row>809</xdr:row>
      <xdr:rowOff>1057275</xdr:rowOff>
    </xdr:to>
    <xdr:pic>
      <xdr:nvPicPr>
        <xdr:cNvPr id="390" name="Image_6_809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810</xdr:row>
      <xdr:rowOff>19050</xdr:rowOff>
    </xdr:from>
    <xdr:to>
      <xdr:col>5</xdr:col>
      <xdr:colOff>1257300</xdr:colOff>
      <xdr:row>811</xdr:row>
      <xdr:rowOff>1057275</xdr:rowOff>
    </xdr:to>
    <xdr:pic>
      <xdr:nvPicPr>
        <xdr:cNvPr id="391" name="Image_6_811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812</xdr:row>
      <xdr:rowOff>19050</xdr:rowOff>
    </xdr:from>
    <xdr:to>
      <xdr:col>5</xdr:col>
      <xdr:colOff>1257300</xdr:colOff>
      <xdr:row>813</xdr:row>
      <xdr:rowOff>1057275</xdr:rowOff>
    </xdr:to>
    <xdr:pic>
      <xdr:nvPicPr>
        <xdr:cNvPr id="392" name="Image_6_813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814</xdr:row>
      <xdr:rowOff>19050</xdr:rowOff>
    </xdr:from>
    <xdr:to>
      <xdr:col>5</xdr:col>
      <xdr:colOff>1257300</xdr:colOff>
      <xdr:row>815</xdr:row>
      <xdr:rowOff>1057275</xdr:rowOff>
    </xdr:to>
    <xdr:pic>
      <xdr:nvPicPr>
        <xdr:cNvPr id="393" name="Image_6_815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816</xdr:row>
      <xdr:rowOff>19050</xdr:rowOff>
    </xdr:from>
    <xdr:to>
      <xdr:col>5</xdr:col>
      <xdr:colOff>1257300</xdr:colOff>
      <xdr:row>817</xdr:row>
      <xdr:rowOff>1057275</xdr:rowOff>
    </xdr:to>
    <xdr:pic>
      <xdr:nvPicPr>
        <xdr:cNvPr id="394" name="Image_6_817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818</xdr:row>
      <xdr:rowOff>19050</xdr:rowOff>
    </xdr:from>
    <xdr:to>
      <xdr:col>5</xdr:col>
      <xdr:colOff>1257300</xdr:colOff>
      <xdr:row>819</xdr:row>
      <xdr:rowOff>1057275</xdr:rowOff>
    </xdr:to>
    <xdr:pic>
      <xdr:nvPicPr>
        <xdr:cNvPr id="395" name="Image_6_819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820</xdr:row>
      <xdr:rowOff>19050</xdr:rowOff>
    </xdr:from>
    <xdr:to>
      <xdr:col>5</xdr:col>
      <xdr:colOff>1257300</xdr:colOff>
      <xdr:row>821</xdr:row>
      <xdr:rowOff>1057275</xdr:rowOff>
    </xdr:to>
    <xdr:pic>
      <xdr:nvPicPr>
        <xdr:cNvPr id="396" name="Image_6_821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823</xdr:row>
      <xdr:rowOff>19050</xdr:rowOff>
    </xdr:from>
    <xdr:to>
      <xdr:col>5</xdr:col>
      <xdr:colOff>1257300</xdr:colOff>
      <xdr:row>824</xdr:row>
      <xdr:rowOff>1057275</xdr:rowOff>
    </xdr:to>
    <xdr:pic>
      <xdr:nvPicPr>
        <xdr:cNvPr id="397" name="Image_6_824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825</xdr:row>
      <xdr:rowOff>19050</xdr:rowOff>
    </xdr:from>
    <xdr:to>
      <xdr:col>5</xdr:col>
      <xdr:colOff>1257300</xdr:colOff>
      <xdr:row>826</xdr:row>
      <xdr:rowOff>1057275</xdr:rowOff>
    </xdr:to>
    <xdr:pic>
      <xdr:nvPicPr>
        <xdr:cNvPr id="398" name="Image_6_826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827</xdr:row>
      <xdr:rowOff>19050</xdr:rowOff>
    </xdr:from>
    <xdr:to>
      <xdr:col>5</xdr:col>
      <xdr:colOff>1257300</xdr:colOff>
      <xdr:row>828</xdr:row>
      <xdr:rowOff>1057275</xdr:rowOff>
    </xdr:to>
    <xdr:pic>
      <xdr:nvPicPr>
        <xdr:cNvPr id="399" name="Image_6_828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829</xdr:row>
      <xdr:rowOff>19050</xdr:rowOff>
    </xdr:from>
    <xdr:to>
      <xdr:col>5</xdr:col>
      <xdr:colOff>1257300</xdr:colOff>
      <xdr:row>830</xdr:row>
      <xdr:rowOff>1057275</xdr:rowOff>
    </xdr:to>
    <xdr:pic>
      <xdr:nvPicPr>
        <xdr:cNvPr id="400" name="Image_6_830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831</xdr:row>
      <xdr:rowOff>19050</xdr:rowOff>
    </xdr:from>
    <xdr:to>
      <xdr:col>5</xdr:col>
      <xdr:colOff>1257300</xdr:colOff>
      <xdr:row>832</xdr:row>
      <xdr:rowOff>1057275</xdr:rowOff>
    </xdr:to>
    <xdr:pic>
      <xdr:nvPicPr>
        <xdr:cNvPr id="401" name="Image_6_832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833</xdr:row>
      <xdr:rowOff>19050</xdr:rowOff>
    </xdr:from>
    <xdr:to>
      <xdr:col>5</xdr:col>
      <xdr:colOff>1257300</xdr:colOff>
      <xdr:row>834</xdr:row>
      <xdr:rowOff>1057275</xdr:rowOff>
    </xdr:to>
    <xdr:pic>
      <xdr:nvPicPr>
        <xdr:cNvPr id="402" name="Image_6_834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835</xdr:row>
      <xdr:rowOff>19050</xdr:rowOff>
    </xdr:from>
    <xdr:to>
      <xdr:col>5</xdr:col>
      <xdr:colOff>1257300</xdr:colOff>
      <xdr:row>836</xdr:row>
      <xdr:rowOff>1057275</xdr:rowOff>
    </xdr:to>
    <xdr:pic>
      <xdr:nvPicPr>
        <xdr:cNvPr id="403" name="Image_6_836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837</xdr:row>
      <xdr:rowOff>19050</xdr:rowOff>
    </xdr:from>
    <xdr:to>
      <xdr:col>5</xdr:col>
      <xdr:colOff>1257300</xdr:colOff>
      <xdr:row>838</xdr:row>
      <xdr:rowOff>1057275</xdr:rowOff>
    </xdr:to>
    <xdr:pic>
      <xdr:nvPicPr>
        <xdr:cNvPr id="404" name="Image_6_838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opt.charmante.ru/prod14615?124_1096_06122016_1344" TargetMode="External"/><Relationship Id="rId299" Type="http://schemas.openxmlformats.org/officeDocument/2006/relationships/hyperlink" Target="http://opt.charmante.ru/prod12696?124_1096_06122016_1344" TargetMode="External"/><Relationship Id="rId21" Type="http://schemas.openxmlformats.org/officeDocument/2006/relationships/hyperlink" Target="http://opt.charmante.ru/prod14276?124_1096_06122016_1344" TargetMode="External"/><Relationship Id="rId63" Type="http://schemas.openxmlformats.org/officeDocument/2006/relationships/hyperlink" Target="http://opt.charmante.ru/prod15436?124_1096_06122016_1344" TargetMode="External"/><Relationship Id="rId159" Type="http://schemas.openxmlformats.org/officeDocument/2006/relationships/hyperlink" Target="http://opt.charmante.ru/prod09728?124_1096_06122016_1344" TargetMode="External"/><Relationship Id="rId324" Type="http://schemas.openxmlformats.org/officeDocument/2006/relationships/hyperlink" Target="http://opt.charmante.ru/prod12710?124_1096_06122016_1344" TargetMode="External"/><Relationship Id="rId366" Type="http://schemas.openxmlformats.org/officeDocument/2006/relationships/hyperlink" Target="http://opt.charmante.ru/prod12716?124_1096_06122016_1344" TargetMode="External"/><Relationship Id="rId170" Type="http://schemas.openxmlformats.org/officeDocument/2006/relationships/hyperlink" Target="http://opt.charmante.ru/prod08635?124_1096_06122016_1344" TargetMode="External"/><Relationship Id="rId226" Type="http://schemas.openxmlformats.org/officeDocument/2006/relationships/hyperlink" Target="http://opt.charmante.ru/prod14805?124_1096_06122016_1344" TargetMode="External"/><Relationship Id="rId268" Type="http://schemas.openxmlformats.org/officeDocument/2006/relationships/hyperlink" Target="http://opt.charmante.ru/prod12679?124_1096_06122016_1344" TargetMode="External"/><Relationship Id="rId11" Type="http://schemas.openxmlformats.org/officeDocument/2006/relationships/hyperlink" Target="http://opt.charmante.ru/prod11324?124_1096_06122016_1344" TargetMode="External"/><Relationship Id="rId32" Type="http://schemas.openxmlformats.org/officeDocument/2006/relationships/hyperlink" Target="http://opt.charmante.ru/prod14285?124_1096_06122016_1344" TargetMode="External"/><Relationship Id="rId53" Type="http://schemas.openxmlformats.org/officeDocument/2006/relationships/hyperlink" Target="http://opt.charmante.ru/prod15441?124_1096_06122016_1344" TargetMode="External"/><Relationship Id="rId74" Type="http://schemas.openxmlformats.org/officeDocument/2006/relationships/hyperlink" Target="http://opt.charmante.ru/prod15432?124_1096_06122016_1344" TargetMode="External"/><Relationship Id="rId128" Type="http://schemas.openxmlformats.org/officeDocument/2006/relationships/hyperlink" Target="http://opt.charmante.ru/prod08619?124_1096_06122016_1344" TargetMode="External"/><Relationship Id="rId149" Type="http://schemas.openxmlformats.org/officeDocument/2006/relationships/hyperlink" Target="http://opt.charmante.ru/prod14840?124_1096_06122016_1344" TargetMode="External"/><Relationship Id="rId314" Type="http://schemas.openxmlformats.org/officeDocument/2006/relationships/hyperlink" Target="http://opt.charmante.ru/prod14416?124_1096_06122016_1344" TargetMode="External"/><Relationship Id="rId335" Type="http://schemas.openxmlformats.org/officeDocument/2006/relationships/hyperlink" Target="http://opt.charmante.ru/prod14886?124_1096_06122016_1344" TargetMode="External"/><Relationship Id="rId356" Type="http://schemas.openxmlformats.org/officeDocument/2006/relationships/hyperlink" Target="http://opt.charmante.ru/prod14829?124_1096_06122016_1344" TargetMode="External"/><Relationship Id="rId377" Type="http://schemas.openxmlformats.org/officeDocument/2006/relationships/hyperlink" Target="http://opt.charmante.ru/prod14907?124_1096_06122016_1344" TargetMode="External"/><Relationship Id="rId398" Type="http://schemas.openxmlformats.org/officeDocument/2006/relationships/hyperlink" Target="http://opt.charmante.ru/prod09729?124_1096_06122016_1344" TargetMode="External"/><Relationship Id="rId5" Type="http://schemas.openxmlformats.org/officeDocument/2006/relationships/hyperlink" Target="http://opt.charmante.ru/prod09671?124_1096_06122016_1344" TargetMode="External"/><Relationship Id="rId95" Type="http://schemas.openxmlformats.org/officeDocument/2006/relationships/hyperlink" Target="http://opt.charmante.ru/prod14420?124_1096_06122016_1344" TargetMode="External"/><Relationship Id="rId160" Type="http://schemas.openxmlformats.org/officeDocument/2006/relationships/hyperlink" Target="http://opt.charmante.ru/prod09728?124_1096_06122016_1344" TargetMode="External"/><Relationship Id="rId181" Type="http://schemas.openxmlformats.org/officeDocument/2006/relationships/hyperlink" Target="http://opt.charmante.ru/prod08640?124_1096_06122016_1344" TargetMode="External"/><Relationship Id="rId216" Type="http://schemas.openxmlformats.org/officeDocument/2006/relationships/hyperlink" Target="http://opt.charmante.ru/prod12667?124_1096_06122016_1344" TargetMode="External"/><Relationship Id="rId237" Type="http://schemas.openxmlformats.org/officeDocument/2006/relationships/hyperlink" Target="http://opt.charmante.ru/prod14811?124_1096_06122016_1344" TargetMode="External"/><Relationship Id="rId402" Type="http://schemas.openxmlformats.org/officeDocument/2006/relationships/hyperlink" Target="http://opt.charmante.ru/prod11903?124_1096_06122016_1344" TargetMode="External"/><Relationship Id="rId258" Type="http://schemas.openxmlformats.org/officeDocument/2006/relationships/hyperlink" Target="http://opt.charmante.ru/prod11853?124_1096_06122016_1344" TargetMode="External"/><Relationship Id="rId279" Type="http://schemas.openxmlformats.org/officeDocument/2006/relationships/hyperlink" Target="http://opt.charmante.ru/prod09747?124_1096_06122016_1344" TargetMode="External"/><Relationship Id="rId22" Type="http://schemas.openxmlformats.org/officeDocument/2006/relationships/hyperlink" Target="http://opt.charmante.ru/prod14277?124_1096_06122016_1344" TargetMode="External"/><Relationship Id="rId43" Type="http://schemas.openxmlformats.org/officeDocument/2006/relationships/hyperlink" Target="http://opt.charmante.ru/prod14834?124_1096_06122016_1344" TargetMode="External"/><Relationship Id="rId64" Type="http://schemas.openxmlformats.org/officeDocument/2006/relationships/hyperlink" Target="http://opt.charmante.ru/prod15435?124_1096_06122016_1344" TargetMode="External"/><Relationship Id="rId118" Type="http://schemas.openxmlformats.org/officeDocument/2006/relationships/hyperlink" Target="http://opt.charmante.ru/prod14616?124_1096_06122016_1344" TargetMode="External"/><Relationship Id="rId139" Type="http://schemas.openxmlformats.org/officeDocument/2006/relationships/hyperlink" Target="http://opt.charmante.ru/prod14287?124_1096_06122016_1344" TargetMode="External"/><Relationship Id="rId290" Type="http://schemas.openxmlformats.org/officeDocument/2006/relationships/hyperlink" Target="http://opt.charmante.ru/prod11878?124_1096_06122016_1344" TargetMode="External"/><Relationship Id="rId304" Type="http://schemas.openxmlformats.org/officeDocument/2006/relationships/hyperlink" Target="http://opt.charmante.ru/prod12700?124_1096_06122016_1344" TargetMode="External"/><Relationship Id="rId325" Type="http://schemas.openxmlformats.org/officeDocument/2006/relationships/hyperlink" Target="http://opt.charmante.ru/prod12711?124_1096_06122016_1344" TargetMode="External"/><Relationship Id="rId346" Type="http://schemas.openxmlformats.org/officeDocument/2006/relationships/hyperlink" Target="http://opt.charmante.ru/prod14897?124_1096_06122016_1344" TargetMode="External"/><Relationship Id="rId367" Type="http://schemas.openxmlformats.org/officeDocument/2006/relationships/hyperlink" Target="http://opt.charmante.ru/prod12716?124_1096_06122016_1344" TargetMode="External"/><Relationship Id="rId388" Type="http://schemas.openxmlformats.org/officeDocument/2006/relationships/hyperlink" Target="http://opt.charmante.ru/prod15239?124_1096_06122016_1344" TargetMode="External"/><Relationship Id="rId85" Type="http://schemas.openxmlformats.org/officeDocument/2006/relationships/hyperlink" Target="http://opt.charmante.ru/prod08610?124_1096_06122016_1344" TargetMode="External"/><Relationship Id="rId150" Type="http://schemas.openxmlformats.org/officeDocument/2006/relationships/hyperlink" Target="http://opt.charmante.ru/prod14841?124_1096_06122016_1344" TargetMode="External"/><Relationship Id="rId171" Type="http://schemas.openxmlformats.org/officeDocument/2006/relationships/hyperlink" Target="http://opt.charmante.ru/prod08636?124_1096_06122016_1344" TargetMode="External"/><Relationship Id="rId192" Type="http://schemas.openxmlformats.org/officeDocument/2006/relationships/hyperlink" Target="http://opt.charmante.ru/prod08646?124_1096_06122016_1344" TargetMode="External"/><Relationship Id="rId206" Type="http://schemas.openxmlformats.org/officeDocument/2006/relationships/hyperlink" Target="http://opt.charmante.ru/prod12652?124_1096_06122016_1344" TargetMode="External"/><Relationship Id="rId227" Type="http://schemas.openxmlformats.org/officeDocument/2006/relationships/hyperlink" Target="http://opt.charmante.ru/prod14824?124_1096_06122016_1344" TargetMode="External"/><Relationship Id="rId248" Type="http://schemas.openxmlformats.org/officeDocument/2006/relationships/hyperlink" Target="http://opt.charmante.ru/prod08650?124_1096_06122016_1344" TargetMode="External"/><Relationship Id="rId269" Type="http://schemas.openxmlformats.org/officeDocument/2006/relationships/hyperlink" Target="http://opt.charmante.ru/prod12680?124_1096_06122016_1344" TargetMode="External"/><Relationship Id="rId12" Type="http://schemas.openxmlformats.org/officeDocument/2006/relationships/hyperlink" Target="http://opt.charmante.ru/prod11326?124_1096_06122016_1344" TargetMode="External"/><Relationship Id="rId33" Type="http://schemas.openxmlformats.org/officeDocument/2006/relationships/hyperlink" Target="http://opt.charmante.ru/prod14286?124_1096_06122016_1344" TargetMode="External"/><Relationship Id="rId108" Type="http://schemas.openxmlformats.org/officeDocument/2006/relationships/hyperlink" Target="http://opt.charmante.ru/prod15422?124_1096_06122016_1344" TargetMode="External"/><Relationship Id="rId129" Type="http://schemas.openxmlformats.org/officeDocument/2006/relationships/hyperlink" Target="http://opt.charmante.ru/prod08621?124_1096_06122016_1344" TargetMode="External"/><Relationship Id="rId280" Type="http://schemas.openxmlformats.org/officeDocument/2006/relationships/hyperlink" Target="http://opt.charmante.ru/prod09748?124_1096_06122016_1344" TargetMode="External"/><Relationship Id="rId315" Type="http://schemas.openxmlformats.org/officeDocument/2006/relationships/hyperlink" Target="http://opt.charmante.ru/prod14416?124_1096_06122016_1344" TargetMode="External"/><Relationship Id="rId336" Type="http://schemas.openxmlformats.org/officeDocument/2006/relationships/hyperlink" Target="http://opt.charmante.ru/prod14887?124_1096_06122016_1344" TargetMode="External"/><Relationship Id="rId357" Type="http://schemas.openxmlformats.org/officeDocument/2006/relationships/hyperlink" Target="http://opt.charmante.ru/prod14901?124_1096_06122016_1344" TargetMode="External"/><Relationship Id="rId54" Type="http://schemas.openxmlformats.org/officeDocument/2006/relationships/hyperlink" Target="http://opt.charmante.ru/prod15440?124_1096_06122016_1344" TargetMode="External"/><Relationship Id="rId75" Type="http://schemas.openxmlformats.org/officeDocument/2006/relationships/hyperlink" Target="http://opt.charmante.ru/prod15431?124_1096_06122016_1344" TargetMode="External"/><Relationship Id="rId96" Type="http://schemas.openxmlformats.org/officeDocument/2006/relationships/hyperlink" Target="http://opt.charmante.ru/prod12628?124_1096_06122016_1344" TargetMode="External"/><Relationship Id="rId140" Type="http://schemas.openxmlformats.org/officeDocument/2006/relationships/hyperlink" Target="http://opt.charmante.ru/prod14287?124_1096_06122016_1344" TargetMode="External"/><Relationship Id="rId161" Type="http://schemas.openxmlformats.org/officeDocument/2006/relationships/hyperlink" Target="http://opt.charmante.ru/prod09728?124_1096_06122016_1344" TargetMode="External"/><Relationship Id="rId182" Type="http://schemas.openxmlformats.org/officeDocument/2006/relationships/hyperlink" Target="http://opt.charmante.ru/prod08641?124_1096_06122016_1344" TargetMode="External"/><Relationship Id="rId217" Type="http://schemas.openxmlformats.org/officeDocument/2006/relationships/hyperlink" Target="http://opt.charmante.ru/prod12670?124_1096_06122016_1344" TargetMode="External"/><Relationship Id="rId378" Type="http://schemas.openxmlformats.org/officeDocument/2006/relationships/hyperlink" Target="http://opt.charmante.ru/prod14908?124_1096_06122016_1344" TargetMode="External"/><Relationship Id="rId399" Type="http://schemas.openxmlformats.org/officeDocument/2006/relationships/hyperlink" Target="http://opt.charmante.ru/prod09729?124_1096_06122016_1344" TargetMode="External"/><Relationship Id="rId403" Type="http://schemas.openxmlformats.org/officeDocument/2006/relationships/hyperlink" Target="http://opt.charmante.ru/prod11903?124_1096_06122016_1344" TargetMode="External"/><Relationship Id="rId6" Type="http://schemas.openxmlformats.org/officeDocument/2006/relationships/hyperlink" Target="http://opt.charmante.ru/prod09673?124_1096_06122016_1344" TargetMode="External"/><Relationship Id="rId238" Type="http://schemas.openxmlformats.org/officeDocument/2006/relationships/hyperlink" Target="http://opt.charmante.ru/prod14786?124_1096_06122016_1344" TargetMode="External"/><Relationship Id="rId259" Type="http://schemas.openxmlformats.org/officeDocument/2006/relationships/hyperlink" Target="http://opt.charmante.ru/prod11854?124_1096_06122016_1344" TargetMode="External"/><Relationship Id="rId23" Type="http://schemas.openxmlformats.org/officeDocument/2006/relationships/hyperlink" Target="http://opt.charmante.ru/prod14278?124_1096_06122016_1344" TargetMode="External"/><Relationship Id="rId119" Type="http://schemas.openxmlformats.org/officeDocument/2006/relationships/hyperlink" Target="http://opt.charmante.ru/prod14616?124_1096_06122016_1344" TargetMode="External"/><Relationship Id="rId270" Type="http://schemas.openxmlformats.org/officeDocument/2006/relationships/hyperlink" Target="http://opt.charmante.ru/prod12681?124_1096_06122016_1344" TargetMode="External"/><Relationship Id="rId291" Type="http://schemas.openxmlformats.org/officeDocument/2006/relationships/hyperlink" Target="http://opt.charmante.ru/prod12694?124_1096_06122016_1344" TargetMode="External"/><Relationship Id="rId305" Type="http://schemas.openxmlformats.org/officeDocument/2006/relationships/hyperlink" Target="http://opt.charmante.ru/prod12701?124_1096_06122016_1344" TargetMode="External"/><Relationship Id="rId326" Type="http://schemas.openxmlformats.org/officeDocument/2006/relationships/hyperlink" Target="http://opt.charmante.ru/prod12712?124_1096_06122016_1344" TargetMode="External"/><Relationship Id="rId347" Type="http://schemas.openxmlformats.org/officeDocument/2006/relationships/hyperlink" Target="http://opt.charmante.ru/prod14899?124_1096_06122016_1344" TargetMode="External"/><Relationship Id="rId44" Type="http://schemas.openxmlformats.org/officeDocument/2006/relationships/hyperlink" Target="http://opt.charmante.ru/prod14773?124_1096_06122016_1344" TargetMode="External"/><Relationship Id="rId65" Type="http://schemas.openxmlformats.org/officeDocument/2006/relationships/hyperlink" Target="http://opt.charmante.ru/prod15199?124_1096_06122016_1344" TargetMode="External"/><Relationship Id="rId86" Type="http://schemas.openxmlformats.org/officeDocument/2006/relationships/hyperlink" Target="http://opt.charmante.ru/prod11836?124_1096_06122016_1344" TargetMode="External"/><Relationship Id="rId130" Type="http://schemas.openxmlformats.org/officeDocument/2006/relationships/hyperlink" Target="http://opt.charmante.ru/prod08622?124_1096_06122016_1344" TargetMode="External"/><Relationship Id="rId151" Type="http://schemas.openxmlformats.org/officeDocument/2006/relationships/hyperlink" Target="http://opt.charmante.ru/prod14842?124_1096_06122016_1344" TargetMode="External"/><Relationship Id="rId368" Type="http://schemas.openxmlformats.org/officeDocument/2006/relationships/hyperlink" Target="http://opt.charmante.ru/prod12718?124_1096_06122016_1344" TargetMode="External"/><Relationship Id="rId389" Type="http://schemas.openxmlformats.org/officeDocument/2006/relationships/hyperlink" Target="http://opt.charmante.ru/prod15240?124_1096_06122016_1344" TargetMode="External"/><Relationship Id="rId172" Type="http://schemas.openxmlformats.org/officeDocument/2006/relationships/hyperlink" Target="http://opt.charmante.ru/prod08636?124_1096_06122016_1344" TargetMode="External"/><Relationship Id="rId193" Type="http://schemas.openxmlformats.org/officeDocument/2006/relationships/hyperlink" Target="http://opt.charmante.ru/prod08648?124_1096_06122016_1344" TargetMode="External"/><Relationship Id="rId207" Type="http://schemas.openxmlformats.org/officeDocument/2006/relationships/hyperlink" Target="http://opt.charmante.ru/prod12653?124_1096_06122016_1344" TargetMode="External"/><Relationship Id="rId228" Type="http://schemas.openxmlformats.org/officeDocument/2006/relationships/hyperlink" Target="http://opt.charmante.ru/prod14809?124_1096_06122016_1344" TargetMode="External"/><Relationship Id="rId249" Type="http://schemas.openxmlformats.org/officeDocument/2006/relationships/hyperlink" Target="http://opt.charmante.ru/prod08650?124_1096_06122016_1344" TargetMode="External"/><Relationship Id="rId13" Type="http://schemas.openxmlformats.org/officeDocument/2006/relationships/hyperlink" Target="http://opt.charmante.ru/prod11329?124_1096_06122016_1344" TargetMode="External"/><Relationship Id="rId109" Type="http://schemas.openxmlformats.org/officeDocument/2006/relationships/hyperlink" Target="http://opt.charmante.ru/prod14622?124_1096_06122016_1344" TargetMode="External"/><Relationship Id="rId260" Type="http://schemas.openxmlformats.org/officeDocument/2006/relationships/hyperlink" Target="http://opt.charmante.ru/prod11855?124_1096_06122016_1344" TargetMode="External"/><Relationship Id="rId281" Type="http://schemas.openxmlformats.org/officeDocument/2006/relationships/hyperlink" Target="http://opt.charmante.ru/prod09748?124_1096_06122016_1344" TargetMode="External"/><Relationship Id="rId316" Type="http://schemas.openxmlformats.org/officeDocument/2006/relationships/hyperlink" Target="http://opt.charmante.ru/prod14417?124_1096_06122016_1344" TargetMode="External"/><Relationship Id="rId337" Type="http://schemas.openxmlformats.org/officeDocument/2006/relationships/hyperlink" Target="http://opt.charmante.ru/prod14888?124_1096_06122016_1344" TargetMode="External"/><Relationship Id="rId34" Type="http://schemas.openxmlformats.org/officeDocument/2006/relationships/hyperlink" Target="http://opt.charmante.ru/prod12622?124_1096_06122016_1344" TargetMode="External"/><Relationship Id="rId55" Type="http://schemas.openxmlformats.org/officeDocument/2006/relationships/hyperlink" Target="http://opt.charmante.ru/prod16178?124_1096_06122016_1344" TargetMode="External"/><Relationship Id="rId76" Type="http://schemas.openxmlformats.org/officeDocument/2006/relationships/hyperlink" Target="http://opt.charmante.ru/prod14798?124_1096_06122016_1344" TargetMode="External"/><Relationship Id="rId97" Type="http://schemas.openxmlformats.org/officeDocument/2006/relationships/hyperlink" Target="http://opt.charmante.ru/prod12628?124_1096_06122016_1344" TargetMode="External"/><Relationship Id="rId120" Type="http://schemas.openxmlformats.org/officeDocument/2006/relationships/hyperlink" Target="http://opt.charmante.ru/prod14618?124_1096_06122016_1344" TargetMode="External"/><Relationship Id="rId141" Type="http://schemas.openxmlformats.org/officeDocument/2006/relationships/hyperlink" Target="http://opt.charmante.ru/prod14288?124_1096_06122016_1344" TargetMode="External"/><Relationship Id="rId358" Type="http://schemas.openxmlformats.org/officeDocument/2006/relationships/hyperlink" Target="http://opt.charmante.ru/prod14902?124_1096_06122016_1344" TargetMode="External"/><Relationship Id="rId379" Type="http://schemas.openxmlformats.org/officeDocument/2006/relationships/hyperlink" Target="http://opt.charmante.ru/prod11895?124_1096_06122016_1344" TargetMode="External"/><Relationship Id="rId7" Type="http://schemas.openxmlformats.org/officeDocument/2006/relationships/hyperlink" Target="http://opt.charmante.ru/prod09673?124_1096_06122016_1344" TargetMode="External"/><Relationship Id="rId162" Type="http://schemas.openxmlformats.org/officeDocument/2006/relationships/hyperlink" Target="http://opt.charmante.ru/prod09728?124_1096_06122016_1344" TargetMode="External"/><Relationship Id="rId183" Type="http://schemas.openxmlformats.org/officeDocument/2006/relationships/hyperlink" Target="http://opt.charmante.ru/prod08643?124_1096_06122016_1344" TargetMode="External"/><Relationship Id="rId218" Type="http://schemas.openxmlformats.org/officeDocument/2006/relationships/hyperlink" Target="http://opt.charmante.ru/prod12670?124_1096_06122016_1344" TargetMode="External"/><Relationship Id="rId239" Type="http://schemas.openxmlformats.org/officeDocument/2006/relationships/hyperlink" Target="http://opt.charmante.ru/prod14854?124_1096_06122016_1344" TargetMode="External"/><Relationship Id="rId390" Type="http://schemas.openxmlformats.org/officeDocument/2006/relationships/hyperlink" Target="http://opt.charmante.ru/prod08757?124_1096_06122016_1344" TargetMode="External"/><Relationship Id="rId404" Type="http://schemas.openxmlformats.org/officeDocument/2006/relationships/hyperlink" Target="http://opt.charmante.ru/prod11904?124_1096_06122016_1344" TargetMode="External"/><Relationship Id="rId250" Type="http://schemas.openxmlformats.org/officeDocument/2006/relationships/hyperlink" Target="http://opt.charmante.ru/prod08650?124_1096_06122016_1344" TargetMode="External"/><Relationship Id="rId271" Type="http://schemas.openxmlformats.org/officeDocument/2006/relationships/hyperlink" Target="http://opt.charmante.ru/prod12682?124_1096_06122016_1344" TargetMode="External"/><Relationship Id="rId292" Type="http://schemas.openxmlformats.org/officeDocument/2006/relationships/hyperlink" Target="http://opt.charmante.ru/prod12694?124_1096_06122016_1344" TargetMode="External"/><Relationship Id="rId306" Type="http://schemas.openxmlformats.org/officeDocument/2006/relationships/hyperlink" Target="http://opt.charmante.ru/prod12702?124_1096_06122016_1344" TargetMode="External"/><Relationship Id="rId24" Type="http://schemas.openxmlformats.org/officeDocument/2006/relationships/hyperlink" Target="http://opt.charmante.ru/prod14278?124_1096_06122016_1344" TargetMode="External"/><Relationship Id="rId45" Type="http://schemas.openxmlformats.org/officeDocument/2006/relationships/hyperlink" Target="http://opt.charmante.ru/prod14773?124_1096_06122016_1344" TargetMode="External"/><Relationship Id="rId66" Type="http://schemas.openxmlformats.org/officeDocument/2006/relationships/hyperlink" Target="http://opt.charmante.ru/prod15199?124_1096_06122016_1344" TargetMode="External"/><Relationship Id="rId87" Type="http://schemas.openxmlformats.org/officeDocument/2006/relationships/hyperlink" Target="http://opt.charmante.ru/prod11837?124_1096_06122016_1344" TargetMode="External"/><Relationship Id="rId110" Type="http://schemas.openxmlformats.org/officeDocument/2006/relationships/hyperlink" Target="http://opt.charmante.ru/prod14622?124_1096_06122016_1344" TargetMode="External"/><Relationship Id="rId131" Type="http://schemas.openxmlformats.org/officeDocument/2006/relationships/hyperlink" Target="http://opt.charmante.ru/prod08624?124_1096_06122016_1344" TargetMode="External"/><Relationship Id="rId327" Type="http://schemas.openxmlformats.org/officeDocument/2006/relationships/hyperlink" Target="http://opt.charmante.ru/prod12713?124_1096_06122016_1344" TargetMode="External"/><Relationship Id="rId348" Type="http://schemas.openxmlformats.org/officeDocument/2006/relationships/hyperlink" Target="http://opt.charmante.ru/prod14827?124_1096_06122016_1344" TargetMode="External"/><Relationship Id="rId369" Type="http://schemas.openxmlformats.org/officeDocument/2006/relationships/hyperlink" Target="http://opt.charmante.ru/prod14830?124_1096_06122016_1344" TargetMode="External"/><Relationship Id="rId152" Type="http://schemas.openxmlformats.org/officeDocument/2006/relationships/hyperlink" Target="http://opt.charmante.ru/prod14844?124_1096_06122016_1344" TargetMode="External"/><Relationship Id="rId173" Type="http://schemas.openxmlformats.org/officeDocument/2006/relationships/hyperlink" Target="http://opt.charmante.ru/prod08637?124_1096_06122016_1344" TargetMode="External"/><Relationship Id="rId194" Type="http://schemas.openxmlformats.org/officeDocument/2006/relationships/hyperlink" Target="http://opt.charmante.ru/prod08644?124_1096_06122016_1344" TargetMode="External"/><Relationship Id="rId208" Type="http://schemas.openxmlformats.org/officeDocument/2006/relationships/hyperlink" Target="http://opt.charmante.ru/prod12654?124_1096_06122016_1344" TargetMode="External"/><Relationship Id="rId229" Type="http://schemas.openxmlformats.org/officeDocument/2006/relationships/hyperlink" Target="http://opt.charmante.ru/prod14852?124_1096_06122016_1344" TargetMode="External"/><Relationship Id="rId380" Type="http://schemas.openxmlformats.org/officeDocument/2006/relationships/hyperlink" Target="http://opt.charmante.ru/prod11896?124_1096_06122016_1344" TargetMode="External"/><Relationship Id="rId240" Type="http://schemas.openxmlformats.org/officeDocument/2006/relationships/hyperlink" Target="http://opt.charmante.ru/prod14813?124_1096_06122016_1344" TargetMode="External"/><Relationship Id="rId261" Type="http://schemas.openxmlformats.org/officeDocument/2006/relationships/hyperlink" Target="http://opt.charmante.ru/prod12675?124_1096_06122016_1344" TargetMode="External"/><Relationship Id="rId14" Type="http://schemas.openxmlformats.org/officeDocument/2006/relationships/hyperlink" Target="http://opt.charmante.ru/prod11330?124_1096_06122016_1344" TargetMode="External"/><Relationship Id="rId35" Type="http://schemas.openxmlformats.org/officeDocument/2006/relationships/hyperlink" Target="http://opt.charmante.ru/prod14818?124_1096_06122016_1344" TargetMode="External"/><Relationship Id="rId56" Type="http://schemas.openxmlformats.org/officeDocument/2006/relationships/hyperlink" Target="http://opt.charmante.ru/prod15439?124_1096_06122016_1344" TargetMode="External"/><Relationship Id="rId77" Type="http://schemas.openxmlformats.org/officeDocument/2006/relationships/hyperlink" Target="http://opt.charmante.ru/prod14778?124_1096_06122016_1344" TargetMode="External"/><Relationship Id="rId100" Type="http://schemas.openxmlformats.org/officeDocument/2006/relationships/hyperlink" Target="http://opt.charmante.ru/prod12632?124_1096_06122016_1344" TargetMode="External"/><Relationship Id="rId282" Type="http://schemas.openxmlformats.org/officeDocument/2006/relationships/hyperlink" Target="http://opt.charmante.ru/prod09751?124_1096_06122016_1344" TargetMode="External"/><Relationship Id="rId317" Type="http://schemas.openxmlformats.org/officeDocument/2006/relationships/hyperlink" Target="http://opt.charmante.ru/prod14418?124_1096_06122016_1344" TargetMode="External"/><Relationship Id="rId338" Type="http://schemas.openxmlformats.org/officeDocument/2006/relationships/hyperlink" Target="http://opt.charmante.ru/prod14889?124_1096_06122016_1344" TargetMode="External"/><Relationship Id="rId359" Type="http://schemas.openxmlformats.org/officeDocument/2006/relationships/hyperlink" Target="http://opt.charmante.ru/prod14793?124_1096_06122016_1344" TargetMode="External"/><Relationship Id="rId8" Type="http://schemas.openxmlformats.org/officeDocument/2006/relationships/hyperlink" Target="http://opt.charmante.ru/prod09673?124_1096_06122016_1344" TargetMode="External"/><Relationship Id="rId98" Type="http://schemas.openxmlformats.org/officeDocument/2006/relationships/hyperlink" Target="http://opt.charmante.ru/prod12631?124_1096_06122016_1344" TargetMode="External"/><Relationship Id="rId121" Type="http://schemas.openxmlformats.org/officeDocument/2006/relationships/hyperlink" Target="http://opt.charmante.ru/prod15444?124_1096_06122016_1344" TargetMode="External"/><Relationship Id="rId142" Type="http://schemas.openxmlformats.org/officeDocument/2006/relationships/hyperlink" Target="http://opt.charmante.ru/prod14288?124_1096_06122016_1344" TargetMode="External"/><Relationship Id="rId163" Type="http://schemas.openxmlformats.org/officeDocument/2006/relationships/hyperlink" Target="http://opt.charmante.ru/prod14226?124_1096_06122016_1344" TargetMode="External"/><Relationship Id="rId184" Type="http://schemas.openxmlformats.org/officeDocument/2006/relationships/hyperlink" Target="http://opt.charmante.ru/prod12640?124_1096_06122016_1344" TargetMode="External"/><Relationship Id="rId219" Type="http://schemas.openxmlformats.org/officeDocument/2006/relationships/hyperlink" Target="http://opt.charmante.ru/prod12671?124_1096_06122016_1344" TargetMode="External"/><Relationship Id="rId370" Type="http://schemas.openxmlformats.org/officeDocument/2006/relationships/hyperlink" Target="http://opt.charmante.ru/prod14797?124_1096_06122016_1344" TargetMode="External"/><Relationship Id="rId391" Type="http://schemas.openxmlformats.org/officeDocument/2006/relationships/hyperlink" Target="http://opt.charmante.ru/prod09920?124_1096_06122016_1344" TargetMode="External"/><Relationship Id="rId405" Type="http://schemas.openxmlformats.org/officeDocument/2006/relationships/hyperlink" Target="http://opt.charmante.ru/prod11905?124_1096_06122016_1344" TargetMode="External"/><Relationship Id="rId230" Type="http://schemas.openxmlformats.org/officeDocument/2006/relationships/hyperlink" Target="http://opt.charmante.ru/prod14853?124_1096_06122016_1344" TargetMode="External"/><Relationship Id="rId251" Type="http://schemas.openxmlformats.org/officeDocument/2006/relationships/hyperlink" Target="http://opt.charmante.ru/prod08650?124_1096_06122016_1344" TargetMode="External"/><Relationship Id="rId25" Type="http://schemas.openxmlformats.org/officeDocument/2006/relationships/hyperlink" Target="http://opt.charmante.ru/prod14279?124_1096_06122016_1344" TargetMode="External"/><Relationship Id="rId46" Type="http://schemas.openxmlformats.org/officeDocument/2006/relationships/hyperlink" Target="http://opt.charmante.ru/prod14774?124_1096_06122016_1344" TargetMode="External"/><Relationship Id="rId67" Type="http://schemas.openxmlformats.org/officeDocument/2006/relationships/hyperlink" Target="http://opt.charmante.ru/prod15434?124_1096_06122016_1344" TargetMode="External"/><Relationship Id="rId272" Type="http://schemas.openxmlformats.org/officeDocument/2006/relationships/hyperlink" Target="http://opt.charmante.ru/prod12683?124_1096_06122016_1344" TargetMode="External"/><Relationship Id="rId293" Type="http://schemas.openxmlformats.org/officeDocument/2006/relationships/hyperlink" Target="http://opt.charmante.ru/prod12695?124_1096_06122016_1344" TargetMode="External"/><Relationship Id="rId307" Type="http://schemas.openxmlformats.org/officeDocument/2006/relationships/hyperlink" Target="http://opt.charmante.ru/prod12703?124_1096_06122016_1344" TargetMode="External"/><Relationship Id="rId328" Type="http://schemas.openxmlformats.org/officeDocument/2006/relationships/hyperlink" Target="http://opt.charmante.ru/prod12714?124_1096_06122016_1344" TargetMode="External"/><Relationship Id="rId349" Type="http://schemas.openxmlformats.org/officeDocument/2006/relationships/hyperlink" Target="http://opt.charmante.ru/prod14806?124_1096_06122016_1344" TargetMode="External"/><Relationship Id="rId88" Type="http://schemas.openxmlformats.org/officeDocument/2006/relationships/hyperlink" Target="http://opt.charmante.ru/prod11839?124_1096_06122016_1344" TargetMode="External"/><Relationship Id="rId111" Type="http://schemas.openxmlformats.org/officeDocument/2006/relationships/hyperlink" Target="http://opt.charmante.ru/prod14622?124_1096_06122016_1344" TargetMode="External"/><Relationship Id="rId132" Type="http://schemas.openxmlformats.org/officeDocument/2006/relationships/hyperlink" Target="http://opt.charmante.ru/prod08624?124_1096_06122016_1344" TargetMode="External"/><Relationship Id="rId153" Type="http://schemas.openxmlformats.org/officeDocument/2006/relationships/hyperlink" Target="http://opt.charmante.ru/prod14844?124_1096_06122016_1344" TargetMode="External"/><Relationship Id="rId174" Type="http://schemas.openxmlformats.org/officeDocument/2006/relationships/hyperlink" Target="http://opt.charmante.ru/prod08637?124_1096_06122016_1344" TargetMode="External"/><Relationship Id="rId195" Type="http://schemas.openxmlformats.org/officeDocument/2006/relationships/hyperlink" Target="http://opt.charmante.ru/prod08645?124_1096_06122016_1344" TargetMode="External"/><Relationship Id="rId209" Type="http://schemas.openxmlformats.org/officeDocument/2006/relationships/hyperlink" Target="http://opt.charmante.ru/prod12655?124_1096_06122016_1344" TargetMode="External"/><Relationship Id="rId360" Type="http://schemas.openxmlformats.org/officeDocument/2006/relationships/hyperlink" Target="http://opt.charmante.ru/prod14231?124_1096_06122016_1344" TargetMode="External"/><Relationship Id="rId381" Type="http://schemas.openxmlformats.org/officeDocument/2006/relationships/hyperlink" Target="http://opt.charmante.ru/prod11898?124_1096_06122016_1344" TargetMode="External"/><Relationship Id="rId220" Type="http://schemas.openxmlformats.org/officeDocument/2006/relationships/hyperlink" Target="http://opt.charmante.ru/prod12672?124_1096_06122016_1344" TargetMode="External"/><Relationship Id="rId241" Type="http://schemas.openxmlformats.org/officeDocument/2006/relationships/hyperlink" Target="http://opt.charmante.ru/prod14855?124_1096_06122016_1344" TargetMode="External"/><Relationship Id="rId15" Type="http://schemas.openxmlformats.org/officeDocument/2006/relationships/hyperlink" Target="http://opt.charmante.ru/prod11331?124_1096_06122016_1344" TargetMode="External"/><Relationship Id="rId36" Type="http://schemas.openxmlformats.org/officeDocument/2006/relationships/hyperlink" Target="http://opt.charmante.ru/prod14767?124_1096_06122016_1344" TargetMode="External"/><Relationship Id="rId57" Type="http://schemas.openxmlformats.org/officeDocument/2006/relationships/hyperlink" Target="http://opt.charmante.ru/prod15439?124_1096_06122016_1344" TargetMode="External"/><Relationship Id="rId262" Type="http://schemas.openxmlformats.org/officeDocument/2006/relationships/hyperlink" Target="http://opt.charmante.ru/prod12676?124_1096_06122016_1344" TargetMode="External"/><Relationship Id="rId283" Type="http://schemas.openxmlformats.org/officeDocument/2006/relationships/hyperlink" Target="http://opt.charmante.ru/prod09752?124_1096_06122016_1344" TargetMode="External"/><Relationship Id="rId318" Type="http://schemas.openxmlformats.org/officeDocument/2006/relationships/hyperlink" Target="http://opt.charmante.ru/prod12704?124_1096_06122016_1344" TargetMode="External"/><Relationship Id="rId339" Type="http://schemas.openxmlformats.org/officeDocument/2006/relationships/hyperlink" Target="http://opt.charmante.ru/prod14890?124_1096_06122016_1344" TargetMode="External"/><Relationship Id="rId78" Type="http://schemas.openxmlformats.org/officeDocument/2006/relationships/hyperlink" Target="http://opt.charmante.ru/prod14779?124_1096_06122016_1344" TargetMode="External"/><Relationship Id="rId99" Type="http://schemas.openxmlformats.org/officeDocument/2006/relationships/hyperlink" Target="http://opt.charmante.ru/prod12631?124_1096_06122016_1344" TargetMode="External"/><Relationship Id="rId101" Type="http://schemas.openxmlformats.org/officeDocument/2006/relationships/hyperlink" Target="http://opt.charmante.ru/prod12633?124_1096_06122016_1344" TargetMode="External"/><Relationship Id="rId122" Type="http://schemas.openxmlformats.org/officeDocument/2006/relationships/hyperlink" Target="http://opt.charmante.ru/prod15444?124_1096_06122016_1344" TargetMode="External"/><Relationship Id="rId143" Type="http://schemas.openxmlformats.org/officeDocument/2006/relationships/hyperlink" Target="http://opt.charmante.ru/prod14289?124_1096_06122016_1344" TargetMode="External"/><Relationship Id="rId164" Type="http://schemas.openxmlformats.org/officeDocument/2006/relationships/hyperlink" Target="http://opt.charmante.ru/prod14227?124_1096_06122016_1344" TargetMode="External"/><Relationship Id="rId185" Type="http://schemas.openxmlformats.org/officeDocument/2006/relationships/hyperlink" Target="http://opt.charmante.ru/prod12640?124_1096_06122016_1344" TargetMode="External"/><Relationship Id="rId350" Type="http://schemas.openxmlformats.org/officeDocument/2006/relationships/hyperlink" Target="http://opt.charmante.ru/prod14790?124_1096_06122016_1344" TargetMode="External"/><Relationship Id="rId371" Type="http://schemas.openxmlformats.org/officeDocument/2006/relationships/hyperlink" Target="http://opt.charmante.ru/prod14831?124_1096_06122016_1344" TargetMode="External"/><Relationship Id="rId406" Type="http://schemas.openxmlformats.org/officeDocument/2006/relationships/printerSettings" Target="../printerSettings/printerSettings1.bin"/><Relationship Id="rId9" Type="http://schemas.openxmlformats.org/officeDocument/2006/relationships/hyperlink" Target="http://opt.charmante.ru/prod09673?124_1096_06122016_1344" TargetMode="External"/><Relationship Id="rId210" Type="http://schemas.openxmlformats.org/officeDocument/2006/relationships/hyperlink" Target="http://opt.charmante.ru/prod12656?124_1096_06122016_1344" TargetMode="External"/><Relationship Id="rId392" Type="http://schemas.openxmlformats.org/officeDocument/2006/relationships/hyperlink" Target="http://opt.charmante.ru/prod08759?124_1096_06122016_1344" TargetMode="External"/><Relationship Id="rId26" Type="http://schemas.openxmlformats.org/officeDocument/2006/relationships/hyperlink" Target="http://opt.charmante.ru/prod14280?124_1096_06122016_1344" TargetMode="External"/><Relationship Id="rId231" Type="http://schemas.openxmlformats.org/officeDocument/2006/relationships/hyperlink" Target="http://opt.charmante.ru/prod14799?124_1096_06122016_1344" TargetMode="External"/><Relationship Id="rId252" Type="http://schemas.openxmlformats.org/officeDocument/2006/relationships/hyperlink" Target="http://opt.charmante.ru/prod08650?124_1096_06122016_1344" TargetMode="External"/><Relationship Id="rId273" Type="http://schemas.openxmlformats.org/officeDocument/2006/relationships/hyperlink" Target="http://opt.charmante.ru/prod08549?124_1096_06122016_1344" TargetMode="External"/><Relationship Id="rId294" Type="http://schemas.openxmlformats.org/officeDocument/2006/relationships/hyperlink" Target="http://opt.charmante.ru/prod12695?124_1096_06122016_1344" TargetMode="External"/><Relationship Id="rId308" Type="http://schemas.openxmlformats.org/officeDocument/2006/relationships/hyperlink" Target="http://opt.charmante.ru/prod14413?124_1096_06122016_1344" TargetMode="External"/><Relationship Id="rId329" Type="http://schemas.openxmlformats.org/officeDocument/2006/relationships/hyperlink" Target="http://opt.charmante.ru/prod12715?124_1096_06122016_1344" TargetMode="External"/><Relationship Id="rId47" Type="http://schemas.openxmlformats.org/officeDocument/2006/relationships/hyperlink" Target="http://opt.charmante.ru/prod14775?124_1096_06122016_1344" TargetMode="External"/><Relationship Id="rId68" Type="http://schemas.openxmlformats.org/officeDocument/2006/relationships/hyperlink" Target="http://opt.charmante.ru/prod15434?124_1096_06122016_1344" TargetMode="External"/><Relationship Id="rId89" Type="http://schemas.openxmlformats.org/officeDocument/2006/relationships/hyperlink" Target="http://opt.charmante.ru/prod11842?124_1096_06122016_1344" TargetMode="External"/><Relationship Id="rId112" Type="http://schemas.openxmlformats.org/officeDocument/2006/relationships/hyperlink" Target="http://opt.charmante.ru/prod15429?124_1096_06122016_1344" TargetMode="External"/><Relationship Id="rId133" Type="http://schemas.openxmlformats.org/officeDocument/2006/relationships/hyperlink" Target="http://opt.charmante.ru/prod10414?124_1096_06122016_1344" TargetMode="External"/><Relationship Id="rId154" Type="http://schemas.openxmlformats.org/officeDocument/2006/relationships/hyperlink" Target="http://opt.charmante.ru/prod14845?124_1096_06122016_1344" TargetMode="External"/><Relationship Id="rId175" Type="http://schemas.openxmlformats.org/officeDocument/2006/relationships/hyperlink" Target="http://opt.charmante.ru/prod08637?124_1096_06122016_1344" TargetMode="External"/><Relationship Id="rId340" Type="http://schemas.openxmlformats.org/officeDocument/2006/relationships/hyperlink" Target="http://opt.charmante.ru/prod14891?124_1096_06122016_1344" TargetMode="External"/><Relationship Id="rId361" Type="http://schemas.openxmlformats.org/officeDocument/2006/relationships/hyperlink" Target="http://opt.charmante.ru/prod14232?124_1096_06122016_1344" TargetMode="External"/><Relationship Id="rId196" Type="http://schemas.openxmlformats.org/officeDocument/2006/relationships/hyperlink" Target="http://opt.charmante.ru/prod08645?124_1096_06122016_1344" TargetMode="External"/><Relationship Id="rId200" Type="http://schemas.openxmlformats.org/officeDocument/2006/relationships/hyperlink" Target="http://opt.charmante.ru/prod08587?124_1096_06122016_1344" TargetMode="External"/><Relationship Id="rId382" Type="http://schemas.openxmlformats.org/officeDocument/2006/relationships/hyperlink" Target="http://opt.charmante.ru/prod08568?124_1096_06122016_1344" TargetMode="External"/><Relationship Id="rId16" Type="http://schemas.openxmlformats.org/officeDocument/2006/relationships/hyperlink" Target="http://opt.charmante.ru/prod11331?124_1096_06122016_1344" TargetMode="External"/><Relationship Id="rId221" Type="http://schemas.openxmlformats.org/officeDocument/2006/relationships/hyperlink" Target="http://opt.charmante.ru/prod14848?124_1096_06122016_1344" TargetMode="External"/><Relationship Id="rId242" Type="http://schemas.openxmlformats.org/officeDocument/2006/relationships/hyperlink" Target="http://opt.charmante.ru/prod14856?124_1096_06122016_1344" TargetMode="External"/><Relationship Id="rId263" Type="http://schemas.openxmlformats.org/officeDocument/2006/relationships/hyperlink" Target="http://opt.charmante.ru/prod12676?124_1096_06122016_1344" TargetMode="External"/><Relationship Id="rId284" Type="http://schemas.openxmlformats.org/officeDocument/2006/relationships/hyperlink" Target="http://opt.charmante.ru/prod09752?124_1096_06122016_1344" TargetMode="External"/><Relationship Id="rId319" Type="http://schemas.openxmlformats.org/officeDocument/2006/relationships/hyperlink" Target="http://opt.charmante.ru/prod12704?124_1096_06122016_1344" TargetMode="External"/><Relationship Id="rId37" Type="http://schemas.openxmlformats.org/officeDocument/2006/relationships/hyperlink" Target="http://opt.charmante.ru/prod14819?124_1096_06122016_1344" TargetMode="External"/><Relationship Id="rId58" Type="http://schemas.openxmlformats.org/officeDocument/2006/relationships/hyperlink" Target="http://opt.charmante.ru/prod15445?124_1096_06122016_1344" TargetMode="External"/><Relationship Id="rId79" Type="http://schemas.openxmlformats.org/officeDocument/2006/relationships/hyperlink" Target="http://opt.charmante.ru/prod14781?124_1096_06122016_1344" TargetMode="External"/><Relationship Id="rId102" Type="http://schemas.openxmlformats.org/officeDocument/2006/relationships/hyperlink" Target="http://opt.charmante.ru/prod12635?124_1096_06122016_1344" TargetMode="External"/><Relationship Id="rId123" Type="http://schemas.openxmlformats.org/officeDocument/2006/relationships/hyperlink" Target="http://opt.charmante.ru/prod14624?124_1096_06122016_1344" TargetMode="External"/><Relationship Id="rId144" Type="http://schemas.openxmlformats.org/officeDocument/2006/relationships/hyperlink" Target="http://opt.charmante.ru/prod14289?124_1096_06122016_1344" TargetMode="External"/><Relationship Id="rId330" Type="http://schemas.openxmlformats.org/officeDocument/2006/relationships/hyperlink" Target="http://opt.charmante.ru/prod14794?124_1096_06122016_1344" TargetMode="External"/><Relationship Id="rId90" Type="http://schemas.openxmlformats.org/officeDocument/2006/relationships/hyperlink" Target="http://opt.charmante.ru/prod14419?124_1096_06122016_1344" TargetMode="External"/><Relationship Id="rId165" Type="http://schemas.openxmlformats.org/officeDocument/2006/relationships/hyperlink" Target="http://opt.charmante.ru/prod14228?124_1096_06122016_1344" TargetMode="External"/><Relationship Id="rId186" Type="http://schemas.openxmlformats.org/officeDocument/2006/relationships/hyperlink" Target="http://opt.charmante.ru/prod12641?124_1096_06122016_1344" TargetMode="External"/><Relationship Id="rId351" Type="http://schemas.openxmlformats.org/officeDocument/2006/relationships/hyperlink" Target="http://opt.charmante.ru/prod14900?124_1096_06122016_1344" TargetMode="External"/><Relationship Id="rId372" Type="http://schemas.openxmlformats.org/officeDocument/2006/relationships/hyperlink" Target="http://opt.charmante.ru/prod14904?124_1096_06122016_1344" TargetMode="External"/><Relationship Id="rId393" Type="http://schemas.openxmlformats.org/officeDocument/2006/relationships/hyperlink" Target="http://opt.charmante.ru/prod09921?124_1096_06122016_1344" TargetMode="External"/><Relationship Id="rId407" Type="http://schemas.openxmlformats.org/officeDocument/2006/relationships/drawing" Target="../drawings/drawing1.xml"/><Relationship Id="rId211" Type="http://schemas.openxmlformats.org/officeDocument/2006/relationships/hyperlink" Target="http://opt.charmante.ru/prod12656?124_1096_06122016_1344" TargetMode="External"/><Relationship Id="rId232" Type="http://schemas.openxmlformats.org/officeDocument/2006/relationships/hyperlink" Target="http://opt.charmante.ru/prod14835?124_1096_06122016_1344" TargetMode="External"/><Relationship Id="rId253" Type="http://schemas.openxmlformats.org/officeDocument/2006/relationships/hyperlink" Target="http://opt.charmante.ru/prod08650?124_1096_06122016_1344" TargetMode="External"/><Relationship Id="rId274" Type="http://schemas.openxmlformats.org/officeDocument/2006/relationships/hyperlink" Target="http://opt.charmante.ru/prod08561?124_1096_06122016_1344" TargetMode="External"/><Relationship Id="rId295" Type="http://schemas.openxmlformats.org/officeDocument/2006/relationships/hyperlink" Target="http://opt.charmante.ru/prod12695?124_1096_06122016_1344" TargetMode="External"/><Relationship Id="rId309" Type="http://schemas.openxmlformats.org/officeDocument/2006/relationships/hyperlink" Target="http://opt.charmante.ru/prod14413?124_1096_06122016_1344" TargetMode="External"/><Relationship Id="rId27" Type="http://schemas.openxmlformats.org/officeDocument/2006/relationships/hyperlink" Target="http://opt.charmante.ru/prod14281?124_1096_06122016_1344" TargetMode="External"/><Relationship Id="rId48" Type="http://schemas.openxmlformats.org/officeDocument/2006/relationships/hyperlink" Target="http://opt.charmante.ru/prod14775?124_1096_06122016_1344" TargetMode="External"/><Relationship Id="rId69" Type="http://schemas.openxmlformats.org/officeDocument/2006/relationships/hyperlink" Target="http://opt.charmante.ru/prod15433?124_1096_06122016_1344" TargetMode="External"/><Relationship Id="rId113" Type="http://schemas.openxmlformats.org/officeDocument/2006/relationships/hyperlink" Target="http://opt.charmante.ru/prod14613?124_1096_06122016_1344" TargetMode="External"/><Relationship Id="rId134" Type="http://schemas.openxmlformats.org/officeDocument/2006/relationships/hyperlink" Target="http://opt.charmante.ru/prod11843?124_1096_06122016_1344" TargetMode="External"/><Relationship Id="rId320" Type="http://schemas.openxmlformats.org/officeDocument/2006/relationships/hyperlink" Target="http://opt.charmante.ru/prod12705?124_1096_06122016_1344" TargetMode="External"/><Relationship Id="rId80" Type="http://schemas.openxmlformats.org/officeDocument/2006/relationships/hyperlink" Target="http://opt.charmante.ru/prod14781?124_1096_06122016_1344" TargetMode="External"/><Relationship Id="rId155" Type="http://schemas.openxmlformats.org/officeDocument/2006/relationships/hyperlink" Target="http://opt.charmante.ru/prod14846?124_1096_06122016_1344" TargetMode="External"/><Relationship Id="rId176" Type="http://schemas.openxmlformats.org/officeDocument/2006/relationships/hyperlink" Target="http://opt.charmante.ru/prod08638?124_1096_06122016_1344" TargetMode="External"/><Relationship Id="rId197" Type="http://schemas.openxmlformats.org/officeDocument/2006/relationships/hyperlink" Target="http://opt.charmante.ru/prod08645?124_1096_06122016_1344" TargetMode="External"/><Relationship Id="rId341" Type="http://schemas.openxmlformats.org/officeDocument/2006/relationships/hyperlink" Target="http://opt.charmante.ru/prod14892?124_1096_06122016_1344" TargetMode="External"/><Relationship Id="rId362" Type="http://schemas.openxmlformats.org/officeDocument/2006/relationships/hyperlink" Target="http://opt.charmante.ru/prod14233?124_1096_06122016_1344" TargetMode="External"/><Relationship Id="rId383" Type="http://schemas.openxmlformats.org/officeDocument/2006/relationships/hyperlink" Target="http://opt.charmante.ru/prod08573?124_1096_06122016_1344" TargetMode="External"/><Relationship Id="rId201" Type="http://schemas.openxmlformats.org/officeDocument/2006/relationships/hyperlink" Target="http://opt.charmante.ru/prod12643?124_1096_06122016_1344" TargetMode="External"/><Relationship Id="rId222" Type="http://schemas.openxmlformats.org/officeDocument/2006/relationships/hyperlink" Target="http://opt.charmante.ru/prod14788?124_1096_06122016_1344" TargetMode="External"/><Relationship Id="rId243" Type="http://schemas.openxmlformats.org/officeDocument/2006/relationships/hyperlink" Target="http://opt.charmante.ru/prod14814?124_1096_06122016_1344" TargetMode="External"/><Relationship Id="rId264" Type="http://schemas.openxmlformats.org/officeDocument/2006/relationships/hyperlink" Target="http://opt.charmante.ru/prod12677?124_1096_06122016_1344" TargetMode="External"/><Relationship Id="rId285" Type="http://schemas.openxmlformats.org/officeDocument/2006/relationships/hyperlink" Target="http://opt.charmante.ru/prod09755?124_1096_06122016_1344" TargetMode="External"/><Relationship Id="rId17" Type="http://schemas.openxmlformats.org/officeDocument/2006/relationships/hyperlink" Target="http://opt.charmante.ru/prod11335?124_1096_06122016_1344" TargetMode="External"/><Relationship Id="rId38" Type="http://schemas.openxmlformats.org/officeDocument/2006/relationships/hyperlink" Target="http://opt.charmante.ru/prod14909?124_1096_06122016_1344" TargetMode="External"/><Relationship Id="rId59" Type="http://schemas.openxmlformats.org/officeDocument/2006/relationships/hyperlink" Target="http://opt.charmante.ru/prod15438?124_1096_06122016_1344" TargetMode="External"/><Relationship Id="rId103" Type="http://schemas.openxmlformats.org/officeDocument/2006/relationships/hyperlink" Target="http://opt.charmante.ru/prod12637?124_1096_06122016_1344" TargetMode="External"/><Relationship Id="rId124" Type="http://schemas.openxmlformats.org/officeDocument/2006/relationships/hyperlink" Target="http://opt.charmante.ru/prod14628?124_1096_06122016_1344" TargetMode="External"/><Relationship Id="rId310" Type="http://schemas.openxmlformats.org/officeDocument/2006/relationships/hyperlink" Target="http://opt.charmante.ru/prod14413?124_1096_06122016_1344" TargetMode="External"/><Relationship Id="rId70" Type="http://schemas.openxmlformats.org/officeDocument/2006/relationships/hyperlink" Target="http://opt.charmante.ru/prod15433?124_1096_06122016_1344" TargetMode="External"/><Relationship Id="rId91" Type="http://schemas.openxmlformats.org/officeDocument/2006/relationships/hyperlink" Target="http://opt.charmante.ru/prod14419?124_1096_06122016_1344" TargetMode="External"/><Relationship Id="rId145" Type="http://schemas.openxmlformats.org/officeDocument/2006/relationships/hyperlink" Target="http://opt.charmante.ru/prod14836?124_1096_06122016_1344" TargetMode="External"/><Relationship Id="rId166" Type="http://schemas.openxmlformats.org/officeDocument/2006/relationships/hyperlink" Target="http://opt.charmante.ru/prod14230?124_1096_06122016_1344" TargetMode="External"/><Relationship Id="rId187" Type="http://schemas.openxmlformats.org/officeDocument/2006/relationships/hyperlink" Target="http://opt.charmante.ru/prod12642?124_1096_06122016_1344" TargetMode="External"/><Relationship Id="rId331" Type="http://schemas.openxmlformats.org/officeDocument/2006/relationships/hyperlink" Target="http://opt.charmante.ru/prod14795?124_1096_06122016_1344" TargetMode="External"/><Relationship Id="rId352" Type="http://schemas.openxmlformats.org/officeDocument/2006/relationships/hyperlink" Target="http://opt.charmante.ru/prod14791?124_1096_06122016_1344" TargetMode="External"/><Relationship Id="rId373" Type="http://schemas.openxmlformats.org/officeDocument/2006/relationships/hyperlink" Target="http://opt.charmante.ru/prod14905?124_1096_06122016_1344" TargetMode="External"/><Relationship Id="rId394" Type="http://schemas.openxmlformats.org/officeDocument/2006/relationships/hyperlink" Target="http://opt.charmante.ru/prod14238?124_1096_06122016_1344" TargetMode="External"/><Relationship Id="rId1" Type="http://schemas.openxmlformats.org/officeDocument/2006/relationships/hyperlink" Target="mailto:info@charmante.ru" TargetMode="External"/><Relationship Id="rId212" Type="http://schemas.openxmlformats.org/officeDocument/2006/relationships/hyperlink" Target="http://opt.charmante.ru/prod12656?124_1096_06122016_1344" TargetMode="External"/><Relationship Id="rId233" Type="http://schemas.openxmlformats.org/officeDocument/2006/relationships/hyperlink" Target="http://opt.charmante.ru/prod14800?124_1096_06122016_1344" TargetMode="External"/><Relationship Id="rId254" Type="http://schemas.openxmlformats.org/officeDocument/2006/relationships/hyperlink" Target="http://opt.charmante.ru/prod08650?124_1096_06122016_1344" TargetMode="External"/><Relationship Id="rId28" Type="http://schemas.openxmlformats.org/officeDocument/2006/relationships/hyperlink" Target="http://opt.charmante.ru/prod14282?124_1096_06122016_1344" TargetMode="External"/><Relationship Id="rId49" Type="http://schemas.openxmlformats.org/officeDocument/2006/relationships/hyperlink" Target="http://opt.charmante.ru/prod14776?124_1096_06122016_1344" TargetMode="External"/><Relationship Id="rId114" Type="http://schemas.openxmlformats.org/officeDocument/2006/relationships/hyperlink" Target="http://opt.charmante.ru/prod14614?124_1096_06122016_1344" TargetMode="External"/><Relationship Id="rId275" Type="http://schemas.openxmlformats.org/officeDocument/2006/relationships/hyperlink" Target="http://opt.charmante.ru/prod09746?124_1096_06122016_1344" TargetMode="External"/><Relationship Id="rId296" Type="http://schemas.openxmlformats.org/officeDocument/2006/relationships/hyperlink" Target="http://opt.charmante.ru/prod12695?124_1096_06122016_1344" TargetMode="External"/><Relationship Id="rId300" Type="http://schemas.openxmlformats.org/officeDocument/2006/relationships/hyperlink" Target="http://opt.charmante.ru/prod12696?124_1096_06122016_1344" TargetMode="External"/><Relationship Id="rId60" Type="http://schemas.openxmlformats.org/officeDocument/2006/relationships/hyperlink" Target="http://opt.charmante.ru/prod15437?124_1096_06122016_1344" TargetMode="External"/><Relationship Id="rId81" Type="http://schemas.openxmlformats.org/officeDocument/2006/relationships/hyperlink" Target="http://opt.charmante.ru/prod14781?124_1096_06122016_1344" TargetMode="External"/><Relationship Id="rId135" Type="http://schemas.openxmlformats.org/officeDocument/2006/relationships/hyperlink" Target="http://opt.charmante.ru/prod11844?124_1096_06122016_1344" TargetMode="External"/><Relationship Id="rId156" Type="http://schemas.openxmlformats.org/officeDocument/2006/relationships/hyperlink" Target="http://opt.charmante.ru/prod08762?124_1096_06122016_1344" TargetMode="External"/><Relationship Id="rId177" Type="http://schemas.openxmlformats.org/officeDocument/2006/relationships/hyperlink" Target="http://opt.charmante.ru/prod08638?124_1096_06122016_1344" TargetMode="External"/><Relationship Id="rId198" Type="http://schemas.openxmlformats.org/officeDocument/2006/relationships/hyperlink" Target="http://opt.charmante.ru/prod14823?124_1096_06122016_1344" TargetMode="External"/><Relationship Id="rId321" Type="http://schemas.openxmlformats.org/officeDocument/2006/relationships/hyperlink" Target="http://opt.charmante.ru/prod12706?124_1096_06122016_1344" TargetMode="External"/><Relationship Id="rId342" Type="http://schemas.openxmlformats.org/officeDocument/2006/relationships/hyperlink" Target="http://opt.charmante.ru/prod14893?124_1096_06122016_1344" TargetMode="External"/><Relationship Id="rId363" Type="http://schemas.openxmlformats.org/officeDocument/2006/relationships/hyperlink" Target="http://opt.charmante.ru/prod14234?124_1096_06122016_1344" TargetMode="External"/><Relationship Id="rId384" Type="http://schemas.openxmlformats.org/officeDocument/2006/relationships/hyperlink" Target="http://opt.charmante.ru/prod08574?124_1096_06122016_1344" TargetMode="External"/><Relationship Id="rId202" Type="http://schemas.openxmlformats.org/officeDocument/2006/relationships/hyperlink" Target="http://opt.charmante.ru/prod12645?124_1096_06122016_1344" TargetMode="External"/><Relationship Id="rId223" Type="http://schemas.openxmlformats.org/officeDocument/2006/relationships/hyperlink" Target="http://opt.charmante.ru/prod14850?124_1096_06122016_1344" TargetMode="External"/><Relationship Id="rId244" Type="http://schemas.openxmlformats.org/officeDocument/2006/relationships/hyperlink" Target="http://opt.charmante.ru/prod14857?124_1096_06122016_1344" TargetMode="External"/><Relationship Id="rId18" Type="http://schemas.openxmlformats.org/officeDocument/2006/relationships/hyperlink" Target="http://opt.charmante.ru/prod11336?124_1096_06122016_1344" TargetMode="External"/><Relationship Id="rId39" Type="http://schemas.openxmlformats.org/officeDocument/2006/relationships/hyperlink" Target="http://opt.charmante.ru/prod14770?124_1096_06122016_1344" TargetMode="External"/><Relationship Id="rId265" Type="http://schemas.openxmlformats.org/officeDocument/2006/relationships/hyperlink" Target="http://opt.charmante.ru/prod12677?124_1096_06122016_1344" TargetMode="External"/><Relationship Id="rId286" Type="http://schemas.openxmlformats.org/officeDocument/2006/relationships/hyperlink" Target="http://opt.charmante.ru/prod09756?124_1096_06122016_1344" TargetMode="External"/><Relationship Id="rId50" Type="http://schemas.openxmlformats.org/officeDocument/2006/relationships/hyperlink" Target="http://opt.charmante.ru/prod14833?124_1096_06122016_1344" TargetMode="External"/><Relationship Id="rId104" Type="http://schemas.openxmlformats.org/officeDocument/2006/relationships/hyperlink" Target="http://opt.charmante.ru/prod15428?124_1096_06122016_1344" TargetMode="External"/><Relationship Id="rId125" Type="http://schemas.openxmlformats.org/officeDocument/2006/relationships/hyperlink" Target="http://opt.charmante.ru/prod14629?124_1096_06122016_1344" TargetMode="External"/><Relationship Id="rId146" Type="http://schemas.openxmlformats.org/officeDocument/2006/relationships/hyperlink" Target="http://opt.charmante.ru/prod14837?124_1096_06122016_1344" TargetMode="External"/><Relationship Id="rId167" Type="http://schemas.openxmlformats.org/officeDocument/2006/relationships/hyperlink" Target="http://opt.charmante.ru/prod08632?124_1096_06122016_1344" TargetMode="External"/><Relationship Id="rId188" Type="http://schemas.openxmlformats.org/officeDocument/2006/relationships/hyperlink" Target="http://opt.charmante.ru/prod15202?124_1096_06122016_1344" TargetMode="External"/><Relationship Id="rId311" Type="http://schemas.openxmlformats.org/officeDocument/2006/relationships/hyperlink" Target="http://opt.charmante.ru/prod14414?124_1096_06122016_1344" TargetMode="External"/><Relationship Id="rId332" Type="http://schemas.openxmlformats.org/officeDocument/2006/relationships/hyperlink" Target="http://opt.charmante.ru/prod14884?124_1096_06122016_1344" TargetMode="External"/><Relationship Id="rId353" Type="http://schemas.openxmlformats.org/officeDocument/2006/relationships/hyperlink" Target="http://opt.charmante.ru/prod14792?124_1096_06122016_1344" TargetMode="External"/><Relationship Id="rId374" Type="http://schemas.openxmlformats.org/officeDocument/2006/relationships/hyperlink" Target="http://opt.charmante.ru/prod14905?124_1096_06122016_1344" TargetMode="External"/><Relationship Id="rId395" Type="http://schemas.openxmlformats.org/officeDocument/2006/relationships/hyperlink" Target="http://opt.charmante.ru/prod14239?124_1096_06122016_1344" TargetMode="External"/><Relationship Id="rId71" Type="http://schemas.openxmlformats.org/officeDocument/2006/relationships/hyperlink" Target="http://opt.charmante.ru/prod15433?124_1096_06122016_1344" TargetMode="External"/><Relationship Id="rId92" Type="http://schemas.openxmlformats.org/officeDocument/2006/relationships/hyperlink" Target="http://opt.charmante.ru/prod14419?124_1096_06122016_1344" TargetMode="External"/><Relationship Id="rId213" Type="http://schemas.openxmlformats.org/officeDocument/2006/relationships/hyperlink" Target="http://opt.charmante.ru/prod12745?124_1096_06122016_1344" TargetMode="External"/><Relationship Id="rId234" Type="http://schemas.openxmlformats.org/officeDocument/2006/relationships/hyperlink" Target="http://opt.charmante.ru/prod14810?124_1096_06122016_1344" TargetMode="External"/><Relationship Id="rId2" Type="http://schemas.openxmlformats.org/officeDocument/2006/relationships/hyperlink" Target="http://opt.charmante.ru/prod16463?124_1096_06122016_1344" TargetMode="External"/><Relationship Id="rId29" Type="http://schemas.openxmlformats.org/officeDocument/2006/relationships/hyperlink" Target="http://opt.charmante.ru/prod14283?124_1096_06122016_1344" TargetMode="External"/><Relationship Id="rId255" Type="http://schemas.openxmlformats.org/officeDocument/2006/relationships/hyperlink" Target="http://opt.charmante.ru/prod08650?124_1096_06122016_1344" TargetMode="External"/><Relationship Id="rId276" Type="http://schemas.openxmlformats.org/officeDocument/2006/relationships/hyperlink" Target="http://opt.charmante.ru/prod09746?124_1096_06122016_1344" TargetMode="External"/><Relationship Id="rId297" Type="http://schemas.openxmlformats.org/officeDocument/2006/relationships/hyperlink" Target="http://opt.charmante.ru/prod12696?124_1096_06122016_1344" TargetMode="External"/><Relationship Id="rId40" Type="http://schemas.openxmlformats.org/officeDocument/2006/relationships/hyperlink" Target="http://opt.charmante.ru/prod14770?124_1096_06122016_1344" TargetMode="External"/><Relationship Id="rId115" Type="http://schemas.openxmlformats.org/officeDocument/2006/relationships/hyperlink" Target="http://opt.charmante.ru/prod14614?124_1096_06122016_1344" TargetMode="External"/><Relationship Id="rId136" Type="http://schemas.openxmlformats.org/officeDocument/2006/relationships/hyperlink" Target="http://opt.charmante.ru/prod11845?124_1096_06122016_1344" TargetMode="External"/><Relationship Id="rId157" Type="http://schemas.openxmlformats.org/officeDocument/2006/relationships/hyperlink" Target="http://opt.charmante.ru/prod09911?124_1096_06122016_1344" TargetMode="External"/><Relationship Id="rId178" Type="http://schemas.openxmlformats.org/officeDocument/2006/relationships/hyperlink" Target="http://opt.charmante.ru/prod08639?124_1096_06122016_1344" TargetMode="External"/><Relationship Id="rId301" Type="http://schemas.openxmlformats.org/officeDocument/2006/relationships/hyperlink" Target="http://opt.charmante.ru/prod12697?124_1096_06122016_1344" TargetMode="External"/><Relationship Id="rId322" Type="http://schemas.openxmlformats.org/officeDocument/2006/relationships/hyperlink" Target="http://opt.charmante.ru/prod12707?124_1096_06122016_1344" TargetMode="External"/><Relationship Id="rId343" Type="http://schemas.openxmlformats.org/officeDocument/2006/relationships/hyperlink" Target="http://opt.charmante.ru/prod14894?124_1096_06122016_1344" TargetMode="External"/><Relationship Id="rId364" Type="http://schemas.openxmlformats.org/officeDocument/2006/relationships/hyperlink" Target="http://opt.charmante.ru/prod14235?124_1096_06122016_1344" TargetMode="External"/><Relationship Id="rId61" Type="http://schemas.openxmlformats.org/officeDocument/2006/relationships/hyperlink" Target="http://opt.charmante.ru/prod15436?124_1096_06122016_1344" TargetMode="External"/><Relationship Id="rId82" Type="http://schemas.openxmlformats.org/officeDocument/2006/relationships/hyperlink" Target="http://opt.charmante.ru/prod14781?124_1096_06122016_1344" TargetMode="External"/><Relationship Id="rId199" Type="http://schemas.openxmlformats.org/officeDocument/2006/relationships/hyperlink" Target="http://opt.charmante.ru/prod08586?124_1096_06122016_1344" TargetMode="External"/><Relationship Id="rId203" Type="http://schemas.openxmlformats.org/officeDocument/2006/relationships/hyperlink" Target="http://opt.charmante.ru/prod12646?124_1096_06122016_1344" TargetMode="External"/><Relationship Id="rId385" Type="http://schemas.openxmlformats.org/officeDocument/2006/relationships/hyperlink" Target="http://opt.charmante.ru/prod15236?124_1096_06122016_1344" TargetMode="External"/><Relationship Id="rId19" Type="http://schemas.openxmlformats.org/officeDocument/2006/relationships/hyperlink" Target="http://opt.charmante.ru/prod11336?124_1096_06122016_1344" TargetMode="External"/><Relationship Id="rId224" Type="http://schemas.openxmlformats.org/officeDocument/2006/relationships/hyperlink" Target="http://opt.charmante.ru/prod14803?124_1096_06122016_1344" TargetMode="External"/><Relationship Id="rId245" Type="http://schemas.openxmlformats.org/officeDocument/2006/relationships/hyperlink" Target="http://opt.charmante.ru/prod14858?124_1096_06122016_1344" TargetMode="External"/><Relationship Id="rId266" Type="http://schemas.openxmlformats.org/officeDocument/2006/relationships/hyperlink" Target="http://opt.charmante.ru/prod12678?124_1096_06122016_1344" TargetMode="External"/><Relationship Id="rId287" Type="http://schemas.openxmlformats.org/officeDocument/2006/relationships/hyperlink" Target="http://opt.charmante.ru/prod11871?124_1096_06122016_1344" TargetMode="External"/><Relationship Id="rId30" Type="http://schemas.openxmlformats.org/officeDocument/2006/relationships/hyperlink" Target="http://opt.charmante.ru/prod14284?124_1096_06122016_1344" TargetMode="External"/><Relationship Id="rId105" Type="http://schemas.openxmlformats.org/officeDocument/2006/relationships/hyperlink" Target="http://opt.charmante.ru/prod15427?124_1096_06122016_1344" TargetMode="External"/><Relationship Id="rId126" Type="http://schemas.openxmlformats.org/officeDocument/2006/relationships/hyperlink" Target="http://opt.charmante.ru/prod08617?124_1096_06122016_1344" TargetMode="External"/><Relationship Id="rId147" Type="http://schemas.openxmlformats.org/officeDocument/2006/relationships/hyperlink" Target="http://opt.charmante.ru/prod14838?124_1096_06122016_1344" TargetMode="External"/><Relationship Id="rId168" Type="http://schemas.openxmlformats.org/officeDocument/2006/relationships/hyperlink" Target="http://opt.charmante.ru/prod08633?124_1096_06122016_1344" TargetMode="External"/><Relationship Id="rId312" Type="http://schemas.openxmlformats.org/officeDocument/2006/relationships/hyperlink" Target="http://opt.charmante.ru/prod14414?124_1096_06122016_1344" TargetMode="External"/><Relationship Id="rId333" Type="http://schemas.openxmlformats.org/officeDocument/2006/relationships/hyperlink" Target="http://opt.charmante.ru/prod14885?124_1096_06122016_1344" TargetMode="External"/><Relationship Id="rId354" Type="http://schemas.openxmlformats.org/officeDocument/2006/relationships/hyperlink" Target="http://opt.charmante.ru/prod14828?124_1096_06122016_1344" TargetMode="External"/><Relationship Id="rId51" Type="http://schemas.openxmlformats.org/officeDocument/2006/relationships/hyperlink" Target="http://opt.charmante.ru/prod14817?124_1096_06122016_1344" TargetMode="External"/><Relationship Id="rId72" Type="http://schemas.openxmlformats.org/officeDocument/2006/relationships/hyperlink" Target="http://opt.charmante.ru/prod15432?124_1096_06122016_1344" TargetMode="External"/><Relationship Id="rId93" Type="http://schemas.openxmlformats.org/officeDocument/2006/relationships/hyperlink" Target="http://opt.charmante.ru/prod14420?124_1096_06122016_1344" TargetMode="External"/><Relationship Id="rId189" Type="http://schemas.openxmlformats.org/officeDocument/2006/relationships/hyperlink" Target="http://opt.charmante.ru/prod15201?124_1096_06122016_1344" TargetMode="External"/><Relationship Id="rId375" Type="http://schemas.openxmlformats.org/officeDocument/2006/relationships/hyperlink" Target="http://opt.charmante.ru/prod14906?124_1096_06122016_1344" TargetMode="External"/><Relationship Id="rId396" Type="http://schemas.openxmlformats.org/officeDocument/2006/relationships/hyperlink" Target="http://opt.charmante.ru/prod14240?124_1096_06122016_1344" TargetMode="External"/><Relationship Id="rId3" Type="http://schemas.openxmlformats.org/officeDocument/2006/relationships/hyperlink" Target="http://opt.charmante.ru/prod16463?124_1096_06122016_1344" TargetMode="External"/><Relationship Id="rId214" Type="http://schemas.openxmlformats.org/officeDocument/2006/relationships/hyperlink" Target="http://opt.charmante.ru/prod12657?124_1096_06122016_1344" TargetMode="External"/><Relationship Id="rId235" Type="http://schemas.openxmlformats.org/officeDocument/2006/relationships/hyperlink" Target="http://opt.charmante.ru/prod14801?124_1096_06122016_1344" TargetMode="External"/><Relationship Id="rId256" Type="http://schemas.openxmlformats.org/officeDocument/2006/relationships/hyperlink" Target="http://opt.charmante.ru/prod08650?124_1096_06122016_1344" TargetMode="External"/><Relationship Id="rId277" Type="http://schemas.openxmlformats.org/officeDocument/2006/relationships/hyperlink" Target="http://opt.charmante.ru/prod09747?124_1096_06122016_1344" TargetMode="External"/><Relationship Id="rId298" Type="http://schemas.openxmlformats.org/officeDocument/2006/relationships/hyperlink" Target="http://opt.charmante.ru/prod12696?124_1096_06122016_1344" TargetMode="External"/><Relationship Id="rId400" Type="http://schemas.openxmlformats.org/officeDocument/2006/relationships/hyperlink" Target="http://opt.charmante.ru/prod09729?124_1096_06122016_1344" TargetMode="External"/><Relationship Id="rId116" Type="http://schemas.openxmlformats.org/officeDocument/2006/relationships/hyperlink" Target="http://opt.charmante.ru/prod14615?124_1096_06122016_1344" TargetMode="External"/><Relationship Id="rId137" Type="http://schemas.openxmlformats.org/officeDocument/2006/relationships/hyperlink" Target="http://opt.charmante.ru/prod11845?124_1096_06122016_1344" TargetMode="External"/><Relationship Id="rId158" Type="http://schemas.openxmlformats.org/officeDocument/2006/relationships/hyperlink" Target="http://opt.charmante.ru/prod14635?124_1096_06122016_1344" TargetMode="External"/><Relationship Id="rId302" Type="http://schemas.openxmlformats.org/officeDocument/2006/relationships/hyperlink" Target="http://opt.charmante.ru/prod12698?124_1096_06122016_1344" TargetMode="External"/><Relationship Id="rId323" Type="http://schemas.openxmlformats.org/officeDocument/2006/relationships/hyperlink" Target="http://opt.charmante.ru/prod12709?124_1096_06122016_1344" TargetMode="External"/><Relationship Id="rId344" Type="http://schemas.openxmlformats.org/officeDocument/2006/relationships/hyperlink" Target="http://opt.charmante.ru/prod14895?124_1096_06122016_1344" TargetMode="External"/><Relationship Id="rId20" Type="http://schemas.openxmlformats.org/officeDocument/2006/relationships/hyperlink" Target="http://opt.charmante.ru/prod11336?124_1096_06122016_1344" TargetMode="External"/><Relationship Id="rId41" Type="http://schemas.openxmlformats.org/officeDocument/2006/relationships/hyperlink" Target="http://opt.charmante.ru/prod14770?124_1096_06122016_1344" TargetMode="External"/><Relationship Id="rId62" Type="http://schemas.openxmlformats.org/officeDocument/2006/relationships/hyperlink" Target="http://opt.charmante.ru/prod15436?124_1096_06122016_1344" TargetMode="External"/><Relationship Id="rId83" Type="http://schemas.openxmlformats.org/officeDocument/2006/relationships/hyperlink" Target="http://opt.charmante.ru/prod14781?124_1096_06122016_1344" TargetMode="External"/><Relationship Id="rId179" Type="http://schemas.openxmlformats.org/officeDocument/2006/relationships/hyperlink" Target="http://opt.charmante.ru/prod08639?124_1096_06122016_1344" TargetMode="External"/><Relationship Id="rId365" Type="http://schemas.openxmlformats.org/officeDocument/2006/relationships/hyperlink" Target="http://opt.charmante.ru/prod14236?124_1096_06122016_1344" TargetMode="External"/><Relationship Id="rId386" Type="http://schemas.openxmlformats.org/officeDocument/2006/relationships/hyperlink" Target="http://opt.charmante.ru/prod15237?124_1096_06122016_1344" TargetMode="External"/><Relationship Id="rId190" Type="http://schemas.openxmlformats.org/officeDocument/2006/relationships/hyperlink" Target="http://opt.charmante.ru/prod15203?124_1096_06122016_1344" TargetMode="External"/><Relationship Id="rId204" Type="http://schemas.openxmlformats.org/officeDocument/2006/relationships/hyperlink" Target="http://opt.charmante.ru/prod12647?124_1096_06122016_1344" TargetMode="External"/><Relationship Id="rId225" Type="http://schemas.openxmlformats.org/officeDocument/2006/relationships/hyperlink" Target="http://opt.charmante.ru/prod14804?124_1096_06122016_1344" TargetMode="External"/><Relationship Id="rId246" Type="http://schemas.openxmlformats.org/officeDocument/2006/relationships/hyperlink" Target="http://opt.charmante.ru/prod14787?124_1096_06122016_1344" TargetMode="External"/><Relationship Id="rId267" Type="http://schemas.openxmlformats.org/officeDocument/2006/relationships/hyperlink" Target="http://opt.charmante.ru/prod12678?124_1096_06122016_1344" TargetMode="External"/><Relationship Id="rId288" Type="http://schemas.openxmlformats.org/officeDocument/2006/relationships/hyperlink" Target="http://opt.charmante.ru/prod11876?124_1096_06122016_1344" TargetMode="External"/><Relationship Id="rId106" Type="http://schemas.openxmlformats.org/officeDocument/2006/relationships/hyperlink" Target="http://opt.charmante.ru/prod15426?124_1096_06122016_1344" TargetMode="External"/><Relationship Id="rId127" Type="http://schemas.openxmlformats.org/officeDocument/2006/relationships/hyperlink" Target="http://opt.charmante.ru/prod08618?124_1096_06122016_1344" TargetMode="External"/><Relationship Id="rId313" Type="http://schemas.openxmlformats.org/officeDocument/2006/relationships/hyperlink" Target="http://opt.charmante.ru/prod14415?124_1096_06122016_1344" TargetMode="External"/><Relationship Id="rId10" Type="http://schemas.openxmlformats.org/officeDocument/2006/relationships/hyperlink" Target="http://opt.charmante.ru/prod11310?124_1096_06122016_1344" TargetMode="External"/><Relationship Id="rId31" Type="http://schemas.openxmlformats.org/officeDocument/2006/relationships/hyperlink" Target="http://opt.charmante.ru/prod14284?124_1096_06122016_1344" TargetMode="External"/><Relationship Id="rId52" Type="http://schemas.openxmlformats.org/officeDocument/2006/relationships/hyperlink" Target="http://opt.charmante.ru/prod15442?124_1096_06122016_1344" TargetMode="External"/><Relationship Id="rId73" Type="http://schemas.openxmlformats.org/officeDocument/2006/relationships/hyperlink" Target="http://opt.charmante.ru/prod15432?124_1096_06122016_1344" TargetMode="External"/><Relationship Id="rId94" Type="http://schemas.openxmlformats.org/officeDocument/2006/relationships/hyperlink" Target="http://opt.charmante.ru/prod14420?124_1096_06122016_1344" TargetMode="External"/><Relationship Id="rId148" Type="http://schemas.openxmlformats.org/officeDocument/2006/relationships/hyperlink" Target="http://opt.charmante.ru/prod14839?124_1096_06122016_1344" TargetMode="External"/><Relationship Id="rId169" Type="http://schemas.openxmlformats.org/officeDocument/2006/relationships/hyperlink" Target="http://opt.charmante.ru/prod08635?124_1096_06122016_1344" TargetMode="External"/><Relationship Id="rId334" Type="http://schemas.openxmlformats.org/officeDocument/2006/relationships/hyperlink" Target="http://opt.charmante.ru/prod14796?124_1096_06122016_1344" TargetMode="External"/><Relationship Id="rId355" Type="http://schemas.openxmlformats.org/officeDocument/2006/relationships/hyperlink" Target="http://opt.charmante.ru/prod14807?124_1096_06122016_1344" TargetMode="External"/><Relationship Id="rId376" Type="http://schemas.openxmlformats.org/officeDocument/2006/relationships/hyperlink" Target="http://opt.charmante.ru/prod14906?124_1096_06122016_1344" TargetMode="External"/><Relationship Id="rId397" Type="http://schemas.openxmlformats.org/officeDocument/2006/relationships/hyperlink" Target="http://opt.charmante.ru/prod14241?124_1096_06122016_1344" TargetMode="External"/><Relationship Id="rId4" Type="http://schemas.openxmlformats.org/officeDocument/2006/relationships/hyperlink" Target="http://opt.charmante.ru/prod16464?124_1096_06122016_1344" TargetMode="External"/><Relationship Id="rId180" Type="http://schemas.openxmlformats.org/officeDocument/2006/relationships/hyperlink" Target="http://opt.charmante.ru/prod08640?124_1096_06122016_1344" TargetMode="External"/><Relationship Id="rId215" Type="http://schemas.openxmlformats.org/officeDocument/2006/relationships/hyperlink" Target="http://opt.charmante.ru/prod12661?124_1096_06122016_1344" TargetMode="External"/><Relationship Id="rId236" Type="http://schemas.openxmlformats.org/officeDocument/2006/relationships/hyperlink" Target="http://opt.charmante.ru/prod14785?124_1096_06122016_1344" TargetMode="External"/><Relationship Id="rId257" Type="http://schemas.openxmlformats.org/officeDocument/2006/relationships/hyperlink" Target="http://opt.charmante.ru/prod08650?124_1096_06122016_1344" TargetMode="External"/><Relationship Id="rId278" Type="http://schemas.openxmlformats.org/officeDocument/2006/relationships/hyperlink" Target="http://opt.charmante.ru/prod09747?124_1096_06122016_1344" TargetMode="External"/><Relationship Id="rId401" Type="http://schemas.openxmlformats.org/officeDocument/2006/relationships/hyperlink" Target="http://opt.charmante.ru/prod11903?124_1096_06122016_1344" TargetMode="External"/><Relationship Id="rId303" Type="http://schemas.openxmlformats.org/officeDocument/2006/relationships/hyperlink" Target="http://opt.charmante.ru/prod12699?124_1096_06122016_1344" TargetMode="External"/><Relationship Id="rId42" Type="http://schemas.openxmlformats.org/officeDocument/2006/relationships/hyperlink" Target="http://opt.charmante.ru/prod14834?124_1096_06122016_1344" TargetMode="External"/><Relationship Id="rId84" Type="http://schemas.openxmlformats.org/officeDocument/2006/relationships/hyperlink" Target="http://opt.charmante.ru/prod14783?124_1096_06122016_1344" TargetMode="External"/><Relationship Id="rId138" Type="http://schemas.openxmlformats.org/officeDocument/2006/relationships/hyperlink" Target="http://opt.charmante.ru/prod11846?124_1096_06122016_1344" TargetMode="External"/><Relationship Id="rId345" Type="http://schemas.openxmlformats.org/officeDocument/2006/relationships/hyperlink" Target="http://opt.charmante.ru/prod14896?124_1096_06122016_1344" TargetMode="External"/><Relationship Id="rId387" Type="http://schemas.openxmlformats.org/officeDocument/2006/relationships/hyperlink" Target="http://opt.charmante.ru/prod15238?124_1096_06122016_1344" TargetMode="External"/><Relationship Id="rId191" Type="http://schemas.openxmlformats.org/officeDocument/2006/relationships/hyperlink" Target="http://opt.charmante.ru/prod15203?124_1096_06122016_1344" TargetMode="External"/><Relationship Id="rId205" Type="http://schemas.openxmlformats.org/officeDocument/2006/relationships/hyperlink" Target="http://opt.charmante.ru/prod12650?124_1096_06122016_1344" TargetMode="External"/><Relationship Id="rId247" Type="http://schemas.openxmlformats.org/officeDocument/2006/relationships/hyperlink" Target="http://opt.charmante.ru/prod08650?124_1096_06122016_1344" TargetMode="External"/><Relationship Id="rId107" Type="http://schemas.openxmlformats.org/officeDocument/2006/relationships/hyperlink" Target="http://opt.charmante.ru/prod15424?124_1096_06122016_1344" TargetMode="External"/><Relationship Id="rId289" Type="http://schemas.openxmlformats.org/officeDocument/2006/relationships/hyperlink" Target="http://opt.charmante.ru/prod11876?124_1096_06122016_134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W840"/>
  <sheetViews>
    <sheetView tabSelected="1" zoomScale="90" zoomScaleNormal="9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W6" sqref="W6"/>
    </sheetView>
  </sheetViews>
  <sheetFormatPr defaultRowHeight="12.75" x14ac:dyDescent="0.2"/>
  <cols>
    <col min="1" max="1" width="1.28515625" style="1" customWidth="1"/>
    <col min="2" max="2" width="5.7109375" style="1" customWidth="1"/>
    <col min="3" max="3" width="4.28515625" style="1" hidden="1" customWidth="1"/>
    <col min="4" max="4" width="28.140625" style="1" customWidth="1"/>
    <col min="5" max="5" width="19" style="1" customWidth="1"/>
    <col min="6" max="6" width="19.140625" style="1" customWidth="1"/>
    <col min="7" max="7" width="17" style="1" customWidth="1"/>
    <col min="8" max="8" width="16.28515625" style="1" customWidth="1"/>
    <col min="9" max="19" width="6" style="1" customWidth="1"/>
    <col min="20" max="20" width="9.85546875" style="63" customWidth="1"/>
    <col min="21" max="21" width="12.42578125" style="6" customWidth="1"/>
    <col min="22" max="22" width="13" style="7" customWidth="1"/>
    <col min="23" max="23" width="31.28515625" style="1" customWidth="1"/>
  </cols>
  <sheetData>
    <row r="1" spans="1:23" s="51" customFormat="1" ht="15.75" customHeight="1" x14ac:dyDescent="0.2">
      <c r="A1" s="50"/>
      <c r="B1" s="50"/>
      <c r="C1" s="50"/>
      <c r="E1" s="52"/>
      <c r="F1" s="53"/>
      <c r="G1" s="54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1"/>
    </row>
    <row r="2" spans="1:23" s="51" customFormat="1" ht="15.75" customHeight="1" x14ac:dyDescent="0.2">
      <c r="A2" s="50"/>
      <c r="B2" s="50"/>
      <c r="C2" s="50"/>
      <c r="E2" s="52"/>
      <c r="F2" s="55"/>
      <c r="G2" s="54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1"/>
    </row>
    <row r="3" spans="1:23" s="51" customFormat="1" ht="15.75" customHeight="1" x14ac:dyDescent="0.2">
      <c r="A3" s="50"/>
      <c r="B3" s="50"/>
      <c r="C3" s="50"/>
      <c r="E3" s="52"/>
      <c r="F3" s="56"/>
      <c r="G3" s="54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1"/>
    </row>
    <row r="4" spans="1:23" s="51" customFormat="1" ht="16.5" customHeight="1" x14ac:dyDescent="0.2">
      <c r="A4" s="50"/>
      <c r="B4" s="50"/>
      <c r="C4" s="50"/>
      <c r="E4" s="57"/>
      <c r="F4" s="56"/>
      <c r="G4" s="56"/>
      <c r="H4" s="58"/>
      <c r="I4" s="58"/>
      <c r="J4" s="58"/>
      <c r="T4" s="61"/>
      <c r="U4" s="59"/>
      <c r="V4" s="60"/>
    </row>
    <row r="5" spans="1:23" s="3" customFormat="1" ht="15.75" customHeight="1" thickBot="1" x14ac:dyDescent="0.3">
      <c r="A5" s="25"/>
      <c r="B5" s="25"/>
      <c r="C5" s="25"/>
      <c r="E5" s="9" t="s">
        <v>0</v>
      </c>
      <c r="F5" s="8"/>
      <c r="G5" s="8"/>
      <c r="H5" s="87" t="s">
        <v>677</v>
      </c>
      <c r="I5" s="88"/>
      <c r="J5" s="88"/>
      <c r="K5" s="88"/>
      <c r="L5" s="88"/>
      <c r="M5" s="88"/>
      <c r="N5" s="88"/>
      <c r="O5" s="88"/>
      <c r="P5" s="88"/>
      <c r="Q5" s="88"/>
      <c r="R5" s="88"/>
      <c r="S5" s="89"/>
      <c r="T5" s="62"/>
      <c r="U5" s="12"/>
      <c r="V5" s="13"/>
    </row>
    <row r="6" spans="1:23" s="3" customFormat="1" ht="16.899999999999999" customHeight="1" x14ac:dyDescent="0.25">
      <c r="B6" s="26"/>
      <c r="C6" s="26"/>
      <c r="D6" s="26"/>
      <c r="E6" s="26"/>
      <c r="F6" s="26" t="s">
        <v>1</v>
      </c>
      <c r="G6" s="26"/>
      <c r="H6" s="26"/>
      <c r="I6" s="4"/>
      <c r="J6" s="4"/>
      <c r="K6" s="10"/>
      <c r="L6" s="10"/>
      <c r="M6" s="10"/>
      <c r="N6" s="10"/>
      <c r="O6" s="10"/>
      <c r="P6" s="10"/>
      <c r="Q6" s="10"/>
      <c r="R6" s="10"/>
      <c r="S6" s="10"/>
      <c r="T6" s="62"/>
      <c r="U6" s="12"/>
      <c r="V6" s="13"/>
    </row>
    <row r="7" spans="1:23" s="3" customFormat="1" ht="14.45" customHeight="1" x14ac:dyDescent="0.2">
      <c r="A7" s="27" t="s">
        <v>2</v>
      </c>
      <c r="B7" s="31"/>
      <c r="C7" s="31"/>
      <c r="D7" s="31"/>
      <c r="E7" s="31"/>
      <c r="F7" s="31"/>
      <c r="G7" s="31"/>
      <c r="H7" s="31"/>
      <c r="I7" s="5"/>
      <c r="J7" s="5"/>
      <c r="K7" s="14"/>
      <c r="L7" s="14"/>
      <c r="M7" s="11"/>
      <c r="N7" s="11"/>
      <c r="O7" s="11"/>
      <c r="P7" s="11"/>
      <c r="Q7" s="11"/>
      <c r="R7" s="11"/>
      <c r="S7" s="11"/>
      <c r="T7" s="62"/>
      <c r="U7" s="12"/>
      <c r="V7" s="13"/>
    </row>
    <row r="8" spans="1:23" s="3" customFormat="1" ht="15" x14ac:dyDescent="0.2">
      <c r="A8" s="30" t="s">
        <v>3</v>
      </c>
      <c r="B8" s="32"/>
      <c r="C8" s="32"/>
      <c r="D8" s="32"/>
      <c r="E8" s="32"/>
      <c r="F8" s="32"/>
      <c r="G8" s="32"/>
      <c r="H8" s="32"/>
      <c r="I8" s="5"/>
      <c r="J8" s="5"/>
      <c r="K8" s="14"/>
      <c r="L8" s="14"/>
      <c r="M8" s="11"/>
      <c r="N8" s="11"/>
      <c r="O8" s="11"/>
      <c r="P8" s="11"/>
      <c r="Q8" s="11"/>
      <c r="R8" s="11"/>
      <c r="S8" s="11"/>
      <c r="T8" s="62"/>
      <c r="U8" s="12"/>
      <c r="V8" s="13"/>
    </row>
    <row r="9" spans="1:23" s="3" customFormat="1" ht="15" x14ac:dyDescent="0.2">
      <c r="A9" s="28" t="s">
        <v>4</v>
      </c>
      <c r="B9" s="29"/>
      <c r="C9" s="29"/>
      <c r="D9" s="29"/>
      <c r="E9" s="29"/>
      <c r="F9" s="29"/>
      <c r="G9" s="29"/>
      <c r="H9" s="29"/>
      <c r="I9" s="5"/>
      <c r="J9" s="5"/>
      <c r="K9" s="14"/>
      <c r="L9" s="14"/>
      <c r="M9" s="11"/>
      <c r="N9" s="11"/>
      <c r="O9" s="11"/>
      <c r="P9" s="11"/>
      <c r="Q9" s="11"/>
      <c r="R9" s="11"/>
      <c r="S9" s="11"/>
      <c r="T9" s="62"/>
      <c r="U9" s="12"/>
      <c r="V9" s="13"/>
    </row>
    <row r="10" spans="1:23" ht="4.5" customHeight="1" x14ac:dyDescent="0.2">
      <c r="B10" s="2"/>
      <c r="C10" s="2"/>
    </row>
    <row r="11" spans="1:23" s="15" customFormat="1" ht="27" customHeight="1" x14ac:dyDescent="0.2">
      <c r="A11" s="38" t="s">
        <v>0</v>
      </c>
      <c r="B11" s="17" t="s">
        <v>5</v>
      </c>
      <c r="C11" s="17" t="s">
        <v>6</v>
      </c>
      <c r="D11" s="37" t="s">
        <v>7</v>
      </c>
      <c r="E11" s="18" t="s">
        <v>8</v>
      </c>
      <c r="F11" s="18" t="s">
        <v>9</v>
      </c>
      <c r="G11" s="18" t="s">
        <v>10</v>
      </c>
      <c r="H11" s="18" t="s">
        <v>11</v>
      </c>
      <c r="I11" s="69" t="s">
        <v>12</v>
      </c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64" t="s">
        <v>13</v>
      </c>
      <c r="U11" s="19" t="s">
        <v>14</v>
      </c>
      <c r="V11" s="20" t="s">
        <v>15</v>
      </c>
      <c r="W11" s="18" t="s">
        <v>16</v>
      </c>
    </row>
    <row r="12" spans="1:23" s="16" customFormat="1" ht="0.75" customHeight="1" x14ac:dyDescent="0.2">
      <c r="A12" s="39"/>
      <c r="B12" s="21"/>
      <c r="C12" s="21" t="s">
        <v>17</v>
      </c>
      <c r="D12" s="47" t="s">
        <v>18</v>
      </c>
      <c r="E12" s="22"/>
      <c r="F12" s="22"/>
      <c r="G12" s="22"/>
      <c r="H12" s="22"/>
      <c r="I12" s="23" t="s">
        <v>19</v>
      </c>
      <c r="J12" s="23" t="s">
        <v>20</v>
      </c>
      <c r="K12" s="23" t="s">
        <v>21</v>
      </c>
      <c r="L12" s="23" t="s">
        <v>22</v>
      </c>
      <c r="M12" s="23" t="s">
        <v>23</v>
      </c>
      <c r="N12" s="23" t="s">
        <v>24</v>
      </c>
      <c r="O12" s="23" t="s">
        <v>25</v>
      </c>
      <c r="P12" s="23" t="s">
        <v>26</v>
      </c>
      <c r="Q12" s="23" t="s">
        <v>27</v>
      </c>
      <c r="R12" s="23" t="s">
        <v>28</v>
      </c>
      <c r="S12" s="23" t="s">
        <v>29</v>
      </c>
      <c r="T12" s="65"/>
      <c r="U12" s="23"/>
      <c r="V12" s="24"/>
      <c r="W12" s="23"/>
    </row>
    <row r="13" spans="1:23" s="15" customFormat="1" ht="13.5" thickBot="1" x14ac:dyDescent="0.25">
      <c r="A13" s="38" t="s">
        <v>0</v>
      </c>
      <c r="B13" s="44" t="s">
        <v>30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3"/>
      <c r="Q13" s="35"/>
      <c r="R13" s="35"/>
      <c r="S13" s="35"/>
      <c r="T13" s="66"/>
      <c r="U13" s="35"/>
      <c r="V13" s="35"/>
      <c r="W13" s="36"/>
    </row>
    <row r="14" spans="1:23" ht="15.75" customHeight="1" x14ac:dyDescent="0.2">
      <c r="A14" s="77" t="s">
        <v>0</v>
      </c>
      <c r="B14" s="78">
        <v>1</v>
      </c>
      <c r="C14" s="78">
        <v>26992</v>
      </c>
      <c r="D14" s="80" t="s">
        <v>31</v>
      </c>
      <c r="E14" s="71" t="s">
        <v>32</v>
      </c>
      <c r="F14" s="71" t="s">
        <v>0</v>
      </c>
      <c r="G14" s="71" t="s">
        <v>33</v>
      </c>
      <c r="H14" s="73" t="s">
        <v>34</v>
      </c>
      <c r="I14" s="48" t="s">
        <v>0</v>
      </c>
      <c r="J14" s="48" t="s">
        <v>0</v>
      </c>
      <c r="K14" s="48" t="s">
        <v>0</v>
      </c>
      <c r="L14" s="48" t="s">
        <v>0</v>
      </c>
      <c r="M14" s="45" t="s">
        <v>35</v>
      </c>
      <c r="N14" s="45" t="s">
        <v>36</v>
      </c>
      <c r="O14" s="45" t="s">
        <v>37</v>
      </c>
      <c r="P14" s="48" t="s">
        <v>0</v>
      </c>
      <c r="Q14" s="48" t="s">
        <v>0</v>
      </c>
      <c r="R14" s="48" t="s">
        <v>0</v>
      </c>
      <c r="S14" s="48" t="s">
        <v>0</v>
      </c>
      <c r="T14" s="83">
        <v>59.85</v>
      </c>
      <c r="U14" s="85">
        <f>SUM(M15:O15)</f>
        <v>0</v>
      </c>
      <c r="V14" s="81">
        <f>SUM(M15:O15)*T14</f>
        <v>0</v>
      </c>
      <c r="W14" s="75" t="s">
        <v>38</v>
      </c>
    </row>
    <row r="15" spans="1:23" ht="86.25" customHeight="1" thickBot="1" x14ac:dyDescent="0.25">
      <c r="A15" s="77"/>
      <c r="B15" s="79"/>
      <c r="C15" s="79"/>
      <c r="D15" s="72"/>
      <c r="E15" s="72"/>
      <c r="F15" s="72"/>
      <c r="G15" s="72"/>
      <c r="H15" s="74"/>
      <c r="I15" s="46" t="s">
        <v>0</v>
      </c>
      <c r="J15" s="46" t="s">
        <v>0</v>
      </c>
      <c r="K15" s="46" t="s">
        <v>0</v>
      </c>
      <c r="L15" s="46" t="s">
        <v>0</v>
      </c>
      <c r="M15" s="49" t="s">
        <v>39</v>
      </c>
      <c r="N15" s="49" t="s">
        <v>39</v>
      </c>
      <c r="O15" s="49" t="s">
        <v>39</v>
      </c>
      <c r="P15" s="46" t="s">
        <v>0</v>
      </c>
      <c r="Q15" s="46" t="s">
        <v>0</v>
      </c>
      <c r="R15" s="46" t="s">
        <v>0</v>
      </c>
      <c r="S15" s="46" t="s">
        <v>0</v>
      </c>
      <c r="T15" s="84"/>
      <c r="U15" s="86"/>
      <c r="V15" s="82"/>
      <c r="W15" s="76"/>
    </row>
    <row r="16" spans="1:23" ht="15.75" customHeight="1" x14ac:dyDescent="0.2">
      <c r="A16" s="77" t="s">
        <v>0</v>
      </c>
      <c r="B16" s="78">
        <v>2</v>
      </c>
      <c r="C16" s="78">
        <v>27028</v>
      </c>
      <c r="D16" s="80" t="s">
        <v>40</v>
      </c>
      <c r="E16" s="71" t="s">
        <v>32</v>
      </c>
      <c r="F16" s="71" t="s">
        <v>0</v>
      </c>
      <c r="G16" s="71" t="s">
        <v>41</v>
      </c>
      <c r="H16" s="73" t="s">
        <v>34</v>
      </c>
      <c r="I16" s="48" t="s">
        <v>0</v>
      </c>
      <c r="J16" s="48" t="s">
        <v>0</v>
      </c>
      <c r="K16" s="48" t="s">
        <v>0</v>
      </c>
      <c r="L16" s="48" t="s">
        <v>0</v>
      </c>
      <c r="M16" s="45" t="s">
        <v>35</v>
      </c>
      <c r="N16" s="45" t="s">
        <v>36</v>
      </c>
      <c r="O16" s="45" t="s">
        <v>37</v>
      </c>
      <c r="P16" s="48" t="s">
        <v>0</v>
      </c>
      <c r="Q16" s="48" t="s">
        <v>0</v>
      </c>
      <c r="R16" s="48" t="s">
        <v>0</v>
      </c>
      <c r="S16" s="48" t="s">
        <v>0</v>
      </c>
      <c r="T16" s="83">
        <v>59.85</v>
      </c>
      <c r="U16" s="85">
        <f>SUM(M17:O17)</f>
        <v>0</v>
      </c>
      <c r="V16" s="81">
        <f>SUM(M17:O17)*T16</f>
        <v>0</v>
      </c>
      <c r="W16" s="75" t="s">
        <v>38</v>
      </c>
    </row>
    <row r="17" spans="1:23" ht="86.25" customHeight="1" thickBot="1" x14ac:dyDescent="0.25">
      <c r="A17" s="77"/>
      <c r="B17" s="79"/>
      <c r="C17" s="79"/>
      <c r="D17" s="72"/>
      <c r="E17" s="72"/>
      <c r="F17" s="72"/>
      <c r="G17" s="72"/>
      <c r="H17" s="74"/>
      <c r="I17" s="46" t="s">
        <v>0</v>
      </c>
      <c r="J17" s="46" t="s">
        <v>0</v>
      </c>
      <c r="K17" s="46" t="s">
        <v>0</v>
      </c>
      <c r="L17" s="46" t="s">
        <v>0</v>
      </c>
      <c r="M17" s="49" t="s">
        <v>39</v>
      </c>
      <c r="N17" s="49" t="s">
        <v>39</v>
      </c>
      <c r="O17" s="49" t="s">
        <v>39</v>
      </c>
      <c r="P17" s="46" t="s">
        <v>0</v>
      </c>
      <c r="Q17" s="46" t="s">
        <v>0</v>
      </c>
      <c r="R17" s="46" t="s">
        <v>0</v>
      </c>
      <c r="S17" s="46" t="s">
        <v>0</v>
      </c>
      <c r="T17" s="84"/>
      <c r="U17" s="86"/>
      <c r="V17" s="82"/>
      <c r="W17" s="76"/>
    </row>
    <row r="18" spans="1:23" ht="15.75" customHeight="1" x14ac:dyDescent="0.2">
      <c r="A18" s="77" t="s">
        <v>0</v>
      </c>
      <c r="B18" s="78">
        <v>3</v>
      </c>
      <c r="C18" s="78">
        <v>27031</v>
      </c>
      <c r="D18" s="80" t="s">
        <v>42</v>
      </c>
      <c r="E18" s="71" t="s">
        <v>32</v>
      </c>
      <c r="F18" s="71" t="s">
        <v>0</v>
      </c>
      <c r="G18" s="71" t="s">
        <v>33</v>
      </c>
      <c r="H18" s="73" t="s">
        <v>34</v>
      </c>
      <c r="I18" s="48" t="s">
        <v>0</v>
      </c>
      <c r="J18" s="48" t="s">
        <v>0</v>
      </c>
      <c r="K18" s="48" t="s">
        <v>0</v>
      </c>
      <c r="L18" s="48" t="s">
        <v>0</v>
      </c>
      <c r="M18" s="45" t="s">
        <v>35</v>
      </c>
      <c r="N18" s="45" t="s">
        <v>36</v>
      </c>
      <c r="O18" s="45" t="s">
        <v>37</v>
      </c>
      <c r="P18" s="48" t="s">
        <v>0</v>
      </c>
      <c r="Q18" s="48" t="s">
        <v>0</v>
      </c>
      <c r="R18" s="48" t="s">
        <v>0</v>
      </c>
      <c r="S18" s="48" t="s">
        <v>0</v>
      </c>
      <c r="T18" s="83">
        <v>59.85</v>
      </c>
      <c r="U18" s="85">
        <f>SUM(M19:O19)</f>
        <v>0</v>
      </c>
      <c r="V18" s="81">
        <f>SUM(M19:O19)*T18</f>
        <v>0</v>
      </c>
      <c r="W18" s="75" t="s">
        <v>38</v>
      </c>
    </row>
    <row r="19" spans="1:23" ht="86.25" customHeight="1" thickBot="1" x14ac:dyDescent="0.25">
      <c r="A19" s="77"/>
      <c r="B19" s="79"/>
      <c r="C19" s="79"/>
      <c r="D19" s="72"/>
      <c r="E19" s="72"/>
      <c r="F19" s="72"/>
      <c r="G19" s="72"/>
      <c r="H19" s="74"/>
      <c r="I19" s="46" t="s">
        <v>0</v>
      </c>
      <c r="J19" s="46" t="s">
        <v>0</v>
      </c>
      <c r="K19" s="46" t="s">
        <v>0</v>
      </c>
      <c r="L19" s="46" t="s">
        <v>0</v>
      </c>
      <c r="M19" s="49" t="s">
        <v>39</v>
      </c>
      <c r="N19" s="46" t="s">
        <v>0</v>
      </c>
      <c r="O19" s="46" t="s">
        <v>0</v>
      </c>
      <c r="P19" s="46" t="s">
        <v>0</v>
      </c>
      <c r="Q19" s="46" t="s">
        <v>0</v>
      </c>
      <c r="R19" s="46" t="s">
        <v>0</v>
      </c>
      <c r="S19" s="46" t="s">
        <v>0</v>
      </c>
      <c r="T19" s="84"/>
      <c r="U19" s="86"/>
      <c r="V19" s="82"/>
      <c r="W19" s="76"/>
    </row>
    <row r="20" spans="1:23" s="15" customFormat="1" ht="13.5" thickBot="1" x14ac:dyDescent="0.25">
      <c r="A20" s="38" t="s">
        <v>0</v>
      </c>
      <c r="B20" s="44" t="s">
        <v>43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3"/>
      <c r="Q20" s="35"/>
      <c r="R20" s="35"/>
      <c r="S20" s="35"/>
      <c r="T20" s="66"/>
      <c r="U20" s="35"/>
      <c r="V20" s="35"/>
      <c r="W20" s="36"/>
    </row>
    <row r="21" spans="1:23" ht="15.75" customHeight="1" x14ac:dyDescent="0.2">
      <c r="A21" s="77" t="s">
        <v>0</v>
      </c>
      <c r="B21" s="78">
        <v>4</v>
      </c>
      <c r="C21" s="78">
        <v>16086</v>
      </c>
      <c r="D21" s="80" t="s">
        <v>44</v>
      </c>
      <c r="E21" s="71" t="s">
        <v>45</v>
      </c>
      <c r="F21" s="71" t="s">
        <v>0</v>
      </c>
      <c r="G21" s="71" t="s">
        <v>33</v>
      </c>
      <c r="H21" s="73" t="s">
        <v>46</v>
      </c>
      <c r="I21" s="45" t="s">
        <v>47</v>
      </c>
      <c r="J21" s="48" t="s">
        <v>0</v>
      </c>
      <c r="K21" s="48" t="s">
        <v>0</v>
      </c>
      <c r="L21" s="48" t="s">
        <v>0</v>
      </c>
      <c r="M21" s="48" t="s">
        <v>0</v>
      </c>
      <c r="N21" s="48" t="s">
        <v>0</v>
      </c>
      <c r="O21" s="48" t="s">
        <v>0</v>
      </c>
      <c r="P21" s="48" t="s">
        <v>0</v>
      </c>
      <c r="Q21" s="48" t="s">
        <v>0</v>
      </c>
      <c r="R21" s="48" t="s">
        <v>0</v>
      </c>
      <c r="S21" s="48" t="s">
        <v>0</v>
      </c>
      <c r="T21" s="83">
        <v>212.10000000000002</v>
      </c>
      <c r="U21" s="85">
        <f>SUM(I22:O22)</f>
        <v>0</v>
      </c>
      <c r="V21" s="81">
        <f>SUM(I22:O22)*T21</f>
        <v>0</v>
      </c>
      <c r="W21" s="75" t="s">
        <v>0</v>
      </c>
    </row>
    <row r="22" spans="1:23" ht="86.25" customHeight="1" thickBot="1" x14ac:dyDescent="0.25">
      <c r="A22" s="77"/>
      <c r="B22" s="79"/>
      <c r="C22" s="79"/>
      <c r="D22" s="72"/>
      <c r="E22" s="72"/>
      <c r="F22" s="72"/>
      <c r="G22" s="72"/>
      <c r="H22" s="74"/>
      <c r="I22" s="49" t="s">
        <v>39</v>
      </c>
      <c r="J22" s="46" t="s">
        <v>0</v>
      </c>
      <c r="K22" s="46" t="s">
        <v>0</v>
      </c>
      <c r="L22" s="46" t="s">
        <v>0</v>
      </c>
      <c r="M22" s="46" t="s">
        <v>0</v>
      </c>
      <c r="N22" s="46" t="s">
        <v>0</v>
      </c>
      <c r="O22" s="46" t="s">
        <v>0</v>
      </c>
      <c r="P22" s="46" t="s">
        <v>0</v>
      </c>
      <c r="Q22" s="46" t="s">
        <v>0</v>
      </c>
      <c r="R22" s="46" t="s">
        <v>0</v>
      </c>
      <c r="S22" s="46" t="s">
        <v>0</v>
      </c>
      <c r="T22" s="84"/>
      <c r="U22" s="86"/>
      <c r="V22" s="82"/>
      <c r="W22" s="76"/>
    </row>
    <row r="23" spans="1:23" ht="15.75" customHeight="1" x14ac:dyDescent="0.2">
      <c r="A23" s="77" t="s">
        <v>0</v>
      </c>
      <c r="B23" s="78">
        <v>5</v>
      </c>
      <c r="C23" s="78">
        <v>19084</v>
      </c>
      <c r="D23" s="80" t="s">
        <v>48</v>
      </c>
      <c r="E23" s="71" t="s">
        <v>45</v>
      </c>
      <c r="F23" s="71" t="s">
        <v>0</v>
      </c>
      <c r="G23" s="71" t="s">
        <v>49</v>
      </c>
      <c r="H23" s="73" t="s">
        <v>50</v>
      </c>
      <c r="I23" s="45" t="s">
        <v>47</v>
      </c>
      <c r="J23" s="48" t="s">
        <v>0</v>
      </c>
      <c r="K23" s="48" t="s">
        <v>0</v>
      </c>
      <c r="L23" s="48" t="s">
        <v>0</v>
      </c>
      <c r="M23" s="48" t="s">
        <v>0</v>
      </c>
      <c r="N23" s="48" t="s">
        <v>0</v>
      </c>
      <c r="O23" s="48" t="s">
        <v>0</v>
      </c>
      <c r="P23" s="48" t="s">
        <v>0</v>
      </c>
      <c r="Q23" s="48" t="s">
        <v>0</v>
      </c>
      <c r="R23" s="48" t="s">
        <v>0</v>
      </c>
      <c r="S23" s="48" t="s">
        <v>0</v>
      </c>
      <c r="T23" s="83">
        <v>219.45000000000002</v>
      </c>
      <c r="U23" s="85">
        <f>SUM(I24:O24)</f>
        <v>0</v>
      </c>
      <c r="V23" s="81">
        <f>SUM(I24:O24)*T23</f>
        <v>0</v>
      </c>
      <c r="W23" s="75" t="s">
        <v>0</v>
      </c>
    </row>
    <row r="24" spans="1:23" ht="86.25" customHeight="1" thickBot="1" x14ac:dyDescent="0.25">
      <c r="A24" s="77"/>
      <c r="B24" s="79"/>
      <c r="C24" s="79"/>
      <c r="D24" s="72"/>
      <c r="E24" s="72"/>
      <c r="F24" s="72"/>
      <c r="G24" s="72"/>
      <c r="H24" s="74"/>
      <c r="I24" s="49" t="s">
        <v>39</v>
      </c>
      <c r="J24" s="46" t="s">
        <v>0</v>
      </c>
      <c r="K24" s="46" t="s">
        <v>0</v>
      </c>
      <c r="L24" s="46" t="s">
        <v>0</v>
      </c>
      <c r="M24" s="46" t="s">
        <v>0</v>
      </c>
      <c r="N24" s="46" t="s">
        <v>0</v>
      </c>
      <c r="O24" s="46" t="s">
        <v>0</v>
      </c>
      <c r="P24" s="46" t="s">
        <v>0</v>
      </c>
      <c r="Q24" s="46" t="s">
        <v>0</v>
      </c>
      <c r="R24" s="46" t="s">
        <v>0</v>
      </c>
      <c r="S24" s="46" t="s">
        <v>0</v>
      </c>
      <c r="T24" s="84"/>
      <c r="U24" s="86"/>
      <c r="V24" s="82"/>
      <c r="W24" s="76"/>
    </row>
    <row r="25" spans="1:23" ht="15.75" customHeight="1" x14ac:dyDescent="0.2">
      <c r="A25" s="77" t="s">
        <v>0</v>
      </c>
      <c r="B25" s="78">
        <v>6</v>
      </c>
      <c r="C25" s="78">
        <v>19083</v>
      </c>
      <c r="D25" s="80" t="s">
        <v>51</v>
      </c>
      <c r="E25" s="71" t="s">
        <v>45</v>
      </c>
      <c r="F25" s="71" t="s">
        <v>0</v>
      </c>
      <c r="G25" s="71" t="s">
        <v>52</v>
      </c>
      <c r="H25" s="73" t="s">
        <v>50</v>
      </c>
      <c r="I25" s="45" t="s">
        <v>47</v>
      </c>
      <c r="J25" s="48" t="s">
        <v>0</v>
      </c>
      <c r="K25" s="48" t="s">
        <v>0</v>
      </c>
      <c r="L25" s="48" t="s">
        <v>0</v>
      </c>
      <c r="M25" s="48" t="s">
        <v>0</v>
      </c>
      <c r="N25" s="48" t="s">
        <v>0</v>
      </c>
      <c r="O25" s="48" t="s">
        <v>0</v>
      </c>
      <c r="P25" s="48" t="s">
        <v>0</v>
      </c>
      <c r="Q25" s="48" t="s">
        <v>0</v>
      </c>
      <c r="R25" s="48" t="s">
        <v>0</v>
      </c>
      <c r="S25" s="48" t="s">
        <v>0</v>
      </c>
      <c r="T25" s="83">
        <v>219.45000000000002</v>
      </c>
      <c r="U25" s="85">
        <f>SUM(I26:O26)</f>
        <v>0</v>
      </c>
      <c r="V25" s="81">
        <f>SUM(I26:O26)*T25</f>
        <v>0</v>
      </c>
      <c r="W25" s="75" t="s">
        <v>0</v>
      </c>
    </row>
    <row r="26" spans="1:23" ht="86.25" customHeight="1" thickBot="1" x14ac:dyDescent="0.25">
      <c r="A26" s="77"/>
      <c r="B26" s="79"/>
      <c r="C26" s="79"/>
      <c r="D26" s="72"/>
      <c r="E26" s="72"/>
      <c r="F26" s="72"/>
      <c r="G26" s="72"/>
      <c r="H26" s="74"/>
      <c r="I26" s="49" t="s">
        <v>39</v>
      </c>
      <c r="J26" s="46" t="s">
        <v>0</v>
      </c>
      <c r="K26" s="46" t="s">
        <v>0</v>
      </c>
      <c r="L26" s="46" t="s">
        <v>0</v>
      </c>
      <c r="M26" s="46" t="s">
        <v>0</v>
      </c>
      <c r="N26" s="46" t="s">
        <v>0</v>
      </c>
      <c r="O26" s="46" t="s">
        <v>0</v>
      </c>
      <c r="P26" s="46" t="s">
        <v>0</v>
      </c>
      <c r="Q26" s="46" t="s">
        <v>0</v>
      </c>
      <c r="R26" s="46" t="s">
        <v>0</v>
      </c>
      <c r="S26" s="46" t="s">
        <v>0</v>
      </c>
      <c r="T26" s="84"/>
      <c r="U26" s="86"/>
      <c r="V26" s="82"/>
      <c r="W26" s="76"/>
    </row>
    <row r="27" spans="1:23" ht="15.75" customHeight="1" x14ac:dyDescent="0.2">
      <c r="A27" s="77" t="s">
        <v>0</v>
      </c>
      <c r="B27" s="78">
        <v>7</v>
      </c>
      <c r="C27" s="78">
        <v>16095</v>
      </c>
      <c r="D27" s="80" t="s">
        <v>53</v>
      </c>
      <c r="E27" s="71" t="s">
        <v>45</v>
      </c>
      <c r="F27" s="71" t="s">
        <v>0</v>
      </c>
      <c r="G27" s="71" t="s">
        <v>54</v>
      </c>
      <c r="H27" s="73" t="s">
        <v>50</v>
      </c>
      <c r="I27" s="45" t="s">
        <v>47</v>
      </c>
      <c r="J27" s="48" t="s">
        <v>0</v>
      </c>
      <c r="K27" s="48" t="s">
        <v>0</v>
      </c>
      <c r="L27" s="48" t="s">
        <v>0</v>
      </c>
      <c r="M27" s="48" t="s">
        <v>0</v>
      </c>
      <c r="N27" s="48" t="s">
        <v>0</v>
      </c>
      <c r="O27" s="48" t="s">
        <v>0</v>
      </c>
      <c r="P27" s="48" t="s">
        <v>0</v>
      </c>
      <c r="Q27" s="48" t="s">
        <v>0</v>
      </c>
      <c r="R27" s="48" t="s">
        <v>0</v>
      </c>
      <c r="S27" s="48" t="s">
        <v>0</v>
      </c>
      <c r="T27" s="83">
        <v>219.45000000000002</v>
      </c>
      <c r="U27" s="85">
        <f>SUM(I28:O28)</f>
        <v>0</v>
      </c>
      <c r="V27" s="81">
        <f>SUM(I28:O28)*T27</f>
        <v>0</v>
      </c>
      <c r="W27" s="75" t="s">
        <v>0</v>
      </c>
    </row>
    <row r="28" spans="1:23" ht="86.25" customHeight="1" thickBot="1" x14ac:dyDescent="0.25">
      <c r="A28" s="77"/>
      <c r="B28" s="79"/>
      <c r="C28" s="79"/>
      <c r="D28" s="72"/>
      <c r="E28" s="72"/>
      <c r="F28" s="72"/>
      <c r="G28" s="72"/>
      <c r="H28" s="74"/>
      <c r="I28" s="49" t="s">
        <v>39</v>
      </c>
      <c r="J28" s="46" t="s">
        <v>0</v>
      </c>
      <c r="K28" s="46" t="s">
        <v>0</v>
      </c>
      <c r="L28" s="46" t="s">
        <v>0</v>
      </c>
      <c r="M28" s="46" t="s">
        <v>0</v>
      </c>
      <c r="N28" s="46" t="s">
        <v>0</v>
      </c>
      <c r="O28" s="46" t="s">
        <v>0</v>
      </c>
      <c r="P28" s="46" t="s">
        <v>0</v>
      </c>
      <c r="Q28" s="46" t="s">
        <v>0</v>
      </c>
      <c r="R28" s="46" t="s">
        <v>0</v>
      </c>
      <c r="S28" s="46" t="s">
        <v>0</v>
      </c>
      <c r="T28" s="84"/>
      <c r="U28" s="86"/>
      <c r="V28" s="82"/>
      <c r="W28" s="76"/>
    </row>
    <row r="29" spans="1:23" ht="15.75" customHeight="1" x14ac:dyDescent="0.2">
      <c r="A29" s="77" t="s">
        <v>0</v>
      </c>
      <c r="B29" s="78">
        <v>8</v>
      </c>
      <c r="C29" s="78">
        <v>16093</v>
      </c>
      <c r="D29" s="80" t="s">
        <v>55</v>
      </c>
      <c r="E29" s="71" t="s">
        <v>45</v>
      </c>
      <c r="F29" s="71" t="s">
        <v>0</v>
      </c>
      <c r="G29" s="71" t="s">
        <v>56</v>
      </c>
      <c r="H29" s="73" t="s">
        <v>50</v>
      </c>
      <c r="I29" s="45" t="s">
        <v>47</v>
      </c>
      <c r="J29" s="48" t="s">
        <v>0</v>
      </c>
      <c r="K29" s="48" t="s">
        <v>0</v>
      </c>
      <c r="L29" s="48" t="s">
        <v>0</v>
      </c>
      <c r="M29" s="48" t="s">
        <v>0</v>
      </c>
      <c r="N29" s="48" t="s">
        <v>0</v>
      </c>
      <c r="O29" s="48" t="s">
        <v>0</v>
      </c>
      <c r="P29" s="48" t="s">
        <v>0</v>
      </c>
      <c r="Q29" s="48" t="s">
        <v>0</v>
      </c>
      <c r="R29" s="48" t="s">
        <v>0</v>
      </c>
      <c r="S29" s="48" t="s">
        <v>0</v>
      </c>
      <c r="T29" s="83">
        <v>219.45000000000002</v>
      </c>
      <c r="U29" s="85">
        <f>SUM(I30:O30)</f>
        <v>0</v>
      </c>
      <c r="V29" s="81">
        <f>SUM(I30:O30)*T29</f>
        <v>0</v>
      </c>
      <c r="W29" s="75" t="s">
        <v>0</v>
      </c>
    </row>
    <row r="30" spans="1:23" ht="86.25" customHeight="1" thickBot="1" x14ac:dyDescent="0.25">
      <c r="A30" s="77"/>
      <c r="B30" s="79"/>
      <c r="C30" s="79"/>
      <c r="D30" s="72"/>
      <c r="E30" s="72"/>
      <c r="F30" s="72"/>
      <c r="G30" s="72"/>
      <c r="H30" s="74"/>
      <c r="I30" s="49" t="s">
        <v>39</v>
      </c>
      <c r="J30" s="46" t="s">
        <v>0</v>
      </c>
      <c r="K30" s="46" t="s">
        <v>0</v>
      </c>
      <c r="L30" s="46" t="s">
        <v>0</v>
      </c>
      <c r="M30" s="46" t="s">
        <v>0</v>
      </c>
      <c r="N30" s="46" t="s">
        <v>0</v>
      </c>
      <c r="O30" s="46" t="s">
        <v>0</v>
      </c>
      <c r="P30" s="46" t="s">
        <v>0</v>
      </c>
      <c r="Q30" s="46" t="s">
        <v>0</v>
      </c>
      <c r="R30" s="46" t="s">
        <v>0</v>
      </c>
      <c r="S30" s="46" t="s">
        <v>0</v>
      </c>
      <c r="T30" s="84"/>
      <c r="U30" s="86"/>
      <c r="V30" s="82"/>
      <c r="W30" s="76"/>
    </row>
    <row r="31" spans="1:23" s="15" customFormat="1" ht="13.5" thickBot="1" x14ac:dyDescent="0.25">
      <c r="A31" s="38" t="s">
        <v>0</v>
      </c>
      <c r="B31" s="44" t="s">
        <v>57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3"/>
      <c r="Q31" s="35"/>
      <c r="R31" s="35"/>
      <c r="S31" s="35"/>
      <c r="T31" s="66"/>
      <c r="U31" s="35"/>
      <c r="V31" s="35"/>
      <c r="W31" s="36"/>
    </row>
    <row r="32" spans="1:23" ht="15.75" customHeight="1" x14ac:dyDescent="0.2">
      <c r="A32" s="77" t="s">
        <v>0</v>
      </c>
      <c r="B32" s="78">
        <v>9</v>
      </c>
      <c r="C32" s="78">
        <v>18742</v>
      </c>
      <c r="D32" s="80" t="s">
        <v>58</v>
      </c>
      <c r="E32" s="71" t="s">
        <v>59</v>
      </c>
      <c r="F32" s="71" t="s">
        <v>0</v>
      </c>
      <c r="G32" s="71" t="s">
        <v>52</v>
      </c>
      <c r="H32" s="73" t="s">
        <v>60</v>
      </c>
      <c r="I32" s="48" t="s">
        <v>0</v>
      </c>
      <c r="J32" s="48" t="s">
        <v>0</v>
      </c>
      <c r="K32" s="48" t="s">
        <v>0</v>
      </c>
      <c r="L32" s="48" t="s">
        <v>0</v>
      </c>
      <c r="M32" s="48" t="s">
        <v>0</v>
      </c>
      <c r="N32" s="45" t="s">
        <v>36</v>
      </c>
      <c r="O32" s="45" t="s">
        <v>37</v>
      </c>
      <c r="P32" s="45" t="s">
        <v>61</v>
      </c>
      <c r="Q32" s="48" t="s">
        <v>0</v>
      </c>
      <c r="R32" s="48" t="s">
        <v>0</v>
      </c>
      <c r="S32" s="48" t="s">
        <v>0</v>
      </c>
      <c r="T32" s="83">
        <v>59.85</v>
      </c>
      <c r="U32" s="85">
        <f>SUM(N33:P33)</f>
        <v>0</v>
      </c>
      <c r="V32" s="81">
        <f>SUM(N33:P33)*T32</f>
        <v>0</v>
      </c>
      <c r="W32" s="75" t="s">
        <v>0</v>
      </c>
    </row>
    <row r="33" spans="1:23" ht="86.25" customHeight="1" thickBot="1" x14ac:dyDescent="0.25">
      <c r="A33" s="77"/>
      <c r="B33" s="79"/>
      <c r="C33" s="79"/>
      <c r="D33" s="72"/>
      <c r="E33" s="72"/>
      <c r="F33" s="72"/>
      <c r="G33" s="72"/>
      <c r="H33" s="74"/>
      <c r="I33" s="46" t="s">
        <v>0</v>
      </c>
      <c r="J33" s="46" t="s">
        <v>0</v>
      </c>
      <c r="K33" s="46" t="s">
        <v>0</v>
      </c>
      <c r="L33" s="46" t="s">
        <v>0</v>
      </c>
      <c r="M33" s="46" t="s">
        <v>0</v>
      </c>
      <c r="N33" s="49" t="s">
        <v>39</v>
      </c>
      <c r="O33" s="46" t="s">
        <v>0</v>
      </c>
      <c r="P33" s="46" t="s">
        <v>0</v>
      </c>
      <c r="Q33" s="46" t="s">
        <v>0</v>
      </c>
      <c r="R33" s="46" t="s">
        <v>0</v>
      </c>
      <c r="S33" s="46" t="s">
        <v>0</v>
      </c>
      <c r="T33" s="84"/>
      <c r="U33" s="86"/>
      <c r="V33" s="82"/>
      <c r="W33" s="76"/>
    </row>
    <row r="34" spans="1:23" ht="15.75" customHeight="1" x14ac:dyDescent="0.2">
      <c r="A34" s="77" t="s">
        <v>0</v>
      </c>
      <c r="B34" s="78">
        <v>10</v>
      </c>
      <c r="C34" s="78">
        <v>18765</v>
      </c>
      <c r="D34" s="80" t="s">
        <v>62</v>
      </c>
      <c r="E34" s="71" t="s">
        <v>59</v>
      </c>
      <c r="F34" s="71" t="s">
        <v>0</v>
      </c>
      <c r="G34" s="71" t="s">
        <v>63</v>
      </c>
      <c r="H34" s="73" t="s">
        <v>60</v>
      </c>
      <c r="I34" s="48" t="s">
        <v>0</v>
      </c>
      <c r="J34" s="48" t="s">
        <v>0</v>
      </c>
      <c r="K34" s="48" t="s">
        <v>0</v>
      </c>
      <c r="L34" s="48" t="s">
        <v>0</v>
      </c>
      <c r="M34" s="48" t="s">
        <v>0</v>
      </c>
      <c r="N34" s="45" t="s">
        <v>36</v>
      </c>
      <c r="O34" s="45" t="s">
        <v>37</v>
      </c>
      <c r="P34" s="45" t="s">
        <v>61</v>
      </c>
      <c r="Q34" s="48" t="s">
        <v>0</v>
      </c>
      <c r="R34" s="48" t="s">
        <v>0</v>
      </c>
      <c r="S34" s="48" t="s">
        <v>0</v>
      </c>
      <c r="T34" s="83">
        <v>59.85</v>
      </c>
      <c r="U34" s="85">
        <f>SUM(P35)</f>
        <v>0</v>
      </c>
      <c r="V34" s="81">
        <f>SUM(P35)*T34</f>
        <v>0</v>
      </c>
      <c r="W34" s="75" t="s">
        <v>0</v>
      </c>
    </row>
    <row r="35" spans="1:23" ht="86.25" customHeight="1" thickBot="1" x14ac:dyDescent="0.25">
      <c r="A35" s="77"/>
      <c r="B35" s="79"/>
      <c r="C35" s="79"/>
      <c r="D35" s="72"/>
      <c r="E35" s="72"/>
      <c r="F35" s="72"/>
      <c r="G35" s="72"/>
      <c r="H35" s="74"/>
      <c r="I35" s="46" t="s">
        <v>0</v>
      </c>
      <c r="J35" s="46" t="s">
        <v>0</v>
      </c>
      <c r="K35" s="46" t="s">
        <v>0</v>
      </c>
      <c r="L35" s="46" t="s">
        <v>0</v>
      </c>
      <c r="M35" s="46" t="s">
        <v>0</v>
      </c>
      <c r="N35" s="46" t="s">
        <v>0</v>
      </c>
      <c r="O35" s="46" t="s">
        <v>0</v>
      </c>
      <c r="P35" s="49" t="s">
        <v>39</v>
      </c>
      <c r="Q35" s="46" t="s">
        <v>0</v>
      </c>
      <c r="R35" s="46" t="s">
        <v>0</v>
      </c>
      <c r="S35" s="46" t="s">
        <v>0</v>
      </c>
      <c r="T35" s="84"/>
      <c r="U35" s="86"/>
      <c r="V35" s="82"/>
      <c r="W35" s="76"/>
    </row>
    <row r="36" spans="1:23" ht="15.75" customHeight="1" x14ac:dyDescent="0.2">
      <c r="A36" s="77" t="s">
        <v>0</v>
      </c>
      <c r="B36" s="78">
        <v>11</v>
      </c>
      <c r="C36" s="78">
        <v>19085</v>
      </c>
      <c r="D36" s="80" t="s">
        <v>64</v>
      </c>
      <c r="E36" s="71" t="s">
        <v>59</v>
      </c>
      <c r="F36" s="71" t="s">
        <v>0</v>
      </c>
      <c r="G36" s="71" t="s">
        <v>65</v>
      </c>
      <c r="H36" s="73" t="s">
        <v>60</v>
      </c>
      <c r="I36" s="48" t="s">
        <v>0</v>
      </c>
      <c r="J36" s="48" t="s">
        <v>0</v>
      </c>
      <c r="K36" s="48" t="s">
        <v>0</v>
      </c>
      <c r="L36" s="48" t="s">
        <v>0</v>
      </c>
      <c r="M36" s="48" t="s">
        <v>0</v>
      </c>
      <c r="N36" s="45" t="s">
        <v>36</v>
      </c>
      <c r="O36" s="45" t="s">
        <v>37</v>
      </c>
      <c r="P36" s="45" t="s">
        <v>61</v>
      </c>
      <c r="Q36" s="48" t="s">
        <v>0</v>
      </c>
      <c r="R36" s="48" t="s">
        <v>0</v>
      </c>
      <c r="S36" s="48" t="s">
        <v>0</v>
      </c>
      <c r="T36" s="83">
        <v>59.85</v>
      </c>
      <c r="U36" s="85">
        <f>SUM(P37)</f>
        <v>0</v>
      </c>
      <c r="V36" s="81">
        <f>SUM(P37)*T36</f>
        <v>0</v>
      </c>
      <c r="W36" s="75" t="s">
        <v>0</v>
      </c>
    </row>
    <row r="37" spans="1:23" ht="86.25" customHeight="1" thickBot="1" x14ac:dyDescent="0.25">
      <c r="A37" s="77"/>
      <c r="B37" s="79"/>
      <c r="C37" s="79"/>
      <c r="D37" s="72"/>
      <c r="E37" s="72"/>
      <c r="F37" s="72"/>
      <c r="G37" s="72"/>
      <c r="H37" s="74"/>
      <c r="I37" s="46" t="s">
        <v>0</v>
      </c>
      <c r="J37" s="46" t="s">
        <v>0</v>
      </c>
      <c r="K37" s="46" t="s">
        <v>0</v>
      </c>
      <c r="L37" s="46" t="s">
        <v>0</v>
      </c>
      <c r="M37" s="46" t="s">
        <v>0</v>
      </c>
      <c r="N37" s="46" t="s">
        <v>0</v>
      </c>
      <c r="O37" s="46" t="s">
        <v>0</v>
      </c>
      <c r="P37" s="49" t="s">
        <v>39</v>
      </c>
      <c r="Q37" s="46" t="s">
        <v>0</v>
      </c>
      <c r="R37" s="46" t="s">
        <v>0</v>
      </c>
      <c r="S37" s="46" t="s">
        <v>0</v>
      </c>
      <c r="T37" s="84"/>
      <c r="U37" s="86"/>
      <c r="V37" s="82"/>
      <c r="W37" s="76"/>
    </row>
    <row r="38" spans="1:23" ht="15.75" customHeight="1" x14ac:dyDescent="0.2">
      <c r="A38" s="77" t="s">
        <v>0</v>
      </c>
      <c r="B38" s="78">
        <v>12</v>
      </c>
      <c r="C38" s="78">
        <v>19088</v>
      </c>
      <c r="D38" s="80" t="s">
        <v>66</v>
      </c>
      <c r="E38" s="71" t="s">
        <v>59</v>
      </c>
      <c r="F38" s="71" t="s">
        <v>0</v>
      </c>
      <c r="G38" s="71" t="s">
        <v>67</v>
      </c>
      <c r="H38" s="73" t="s">
        <v>60</v>
      </c>
      <c r="I38" s="48" t="s">
        <v>0</v>
      </c>
      <c r="J38" s="48" t="s">
        <v>0</v>
      </c>
      <c r="K38" s="48" t="s">
        <v>0</v>
      </c>
      <c r="L38" s="48" t="s">
        <v>0</v>
      </c>
      <c r="M38" s="48" t="s">
        <v>0</v>
      </c>
      <c r="N38" s="45" t="s">
        <v>36</v>
      </c>
      <c r="O38" s="45" t="s">
        <v>37</v>
      </c>
      <c r="P38" s="45" t="s">
        <v>61</v>
      </c>
      <c r="Q38" s="48" t="s">
        <v>0</v>
      </c>
      <c r="R38" s="48" t="s">
        <v>0</v>
      </c>
      <c r="S38" s="48" t="s">
        <v>0</v>
      </c>
      <c r="T38" s="83">
        <v>59.85</v>
      </c>
      <c r="U38" s="85">
        <f>SUM(N39:P39)</f>
        <v>0</v>
      </c>
      <c r="V38" s="81">
        <f>SUM(N39:P39)*T38</f>
        <v>0</v>
      </c>
      <c r="W38" s="75" t="s">
        <v>0</v>
      </c>
    </row>
    <row r="39" spans="1:23" ht="86.25" customHeight="1" thickBot="1" x14ac:dyDescent="0.25">
      <c r="A39" s="77"/>
      <c r="B39" s="79"/>
      <c r="C39" s="79"/>
      <c r="D39" s="72"/>
      <c r="E39" s="72"/>
      <c r="F39" s="72"/>
      <c r="G39" s="72"/>
      <c r="H39" s="74"/>
      <c r="I39" s="46" t="s">
        <v>0</v>
      </c>
      <c r="J39" s="46" t="s">
        <v>0</v>
      </c>
      <c r="K39" s="46" t="s">
        <v>0</v>
      </c>
      <c r="L39" s="46" t="s">
        <v>0</v>
      </c>
      <c r="M39" s="46" t="s">
        <v>0</v>
      </c>
      <c r="N39" s="49" t="s">
        <v>39</v>
      </c>
      <c r="O39" s="46" t="s">
        <v>0</v>
      </c>
      <c r="P39" s="46" t="s">
        <v>0</v>
      </c>
      <c r="Q39" s="46" t="s">
        <v>0</v>
      </c>
      <c r="R39" s="46" t="s">
        <v>0</v>
      </c>
      <c r="S39" s="46" t="s">
        <v>0</v>
      </c>
      <c r="T39" s="84"/>
      <c r="U39" s="86"/>
      <c r="V39" s="82"/>
      <c r="W39" s="76"/>
    </row>
    <row r="40" spans="1:23" ht="15.75" customHeight="1" x14ac:dyDescent="0.2">
      <c r="A40" s="77" t="s">
        <v>0</v>
      </c>
      <c r="B40" s="78">
        <v>13</v>
      </c>
      <c r="C40" s="78">
        <v>19089</v>
      </c>
      <c r="D40" s="80" t="s">
        <v>68</v>
      </c>
      <c r="E40" s="71" t="s">
        <v>59</v>
      </c>
      <c r="F40" s="71" t="s">
        <v>0</v>
      </c>
      <c r="G40" s="71" t="s">
        <v>54</v>
      </c>
      <c r="H40" s="73" t="s">
        <v>60</v>
      </c>
      <c r="I40" s="48" t="s">
        <v>0</v>
      </c>
      <c r="J40" s="48" t="s">
        <v>0</v>
      </c>
      <c r="K40" s="48" t="s">
        <v>0</v>
      </c>
      <c r="L40" s="48" t="s">
        <v>0</v>
      </c>
      <c r="M40" s="48" t="s">
        <v>0</v>
      </c>
      <c r="N40" s="45" t="s">
        <v>36</v>
      </c>
      <c r="O40" s="45" t="s">
        <v>37</v>
      </c>
      <c r="P40" s="45" t="s">
        <v>61</v>
      </c>
      <c r="Q40" s="48" t="s">
        <v>0</v>
      </c>
      <c r="R40" s="48" t="s">
        <v>0</v>
      </c>
      <c r="S40" s="48" t="s">
        <v>0</v>
      </c>
      <c r="T40" s="83">
        <v>59.85</v>
      </c>
      <c r="U40" s="85">
        <f>SUM(N41:P41)</f>
        <v>0</v>
      </c>
      <c r="V40" s="81">
        <f>SUM(N41:P41)*T40</f>
        <v>0</v>
      </c>
      <c r="W40" s="75" t="s">
        <v>0</v>
      </c>
    </row>
    <row r="41" spans="1:23" ht="86.25" customHeight="1" thickBot="1" x14ac:dyDescent="0.25">
      <c r="A41" s="77"/>
      <c r="B41" s="79"/>
      <c r="C41" s="79"/>
      <c r="D41" s="72"/>
      <c r="E41" s="72"/>
      <c r="F41" s="72"/>
      <c r="G41" s="72"/>
      <c r="H41" s="74"/>
      <c r="I41" s="46" t="s">
        <v>0</v>
      </c>
      <c r="J41" s="46" t="s">
        <v>0</v>
      </c>
      <c r="K41" s="46" t="s">
        <v>0</v>
      </c>
      <c r="L41" s="46" t="s">
        <v>0</v>
      </c>
      <c r="M41" s="46" t="s">
        <v>0</v>
      </c>
      <c r="N41" s="49" t="s">
        <v>39</v>
      </c>
      <c r="O41" s="49" t="s">
        <v>39</v>
      </c>
      <c r="P41" s="49" t="s">
        <v>39</v>
      </c>
      <c r="Q41" s="46" t="s">
        <v>0</v>
      </c>
      <c r="R41" s="46" t="s">
        <v>0</v>
      </c>
      <c r="S41" s="46" t="s">
        <v>0</v>
      </c>
      <c r="T41" s="84"/>
      <c r="U41" s="86"/>
      <c r="V41" s="82"/>
      <c r="W41" s="76"/>
    </row>
    <row r="42" spans="1:23" ht="15.75" customHeight="1" x14ac:dyDescent="0.2">
      <c r="A42" s="77" t="s">
        <v>0</v>
      </c>
      <c r="B42" s="78">
        <v>14</v>
      </c>
      <c r="C42" s="78">
        <v>19091</v>
      </c>
      <c r="D42" s="80" t="s">
        <v>69</v>
      </c>
      <c r="E42" s="71" t="s">
        <v>59</v>
      </c>
      <c r="F42" s="71" t="s">
        <v>0</v>
      </c>
      <c r="G42" s="71" t="s">
        <v>70</v>
      </c>
      <c r="H42" s="73" t="s">
        <v>60</v>
      </c>
      <c r="I42" s="48" t="s">
        <v>0</v>
      </c>
      <c r="J42" s="48" t="s">
        <v>0</v>
      </c>
      <c r="K42" s="48" t="s">
        <v>0</v>
      </c>
      <c r="L42" s="48" t="s">
        <v>0</v>
      </c>
      <c r="M42" s="48" t="s">
        <v>0</v>
      </c>
      <c r="N42" s="45" t="s">
        <v>36</v>
      </c>
      <c r="O42" s="45" t="s">
        <v>37</v>
      </c>
      <c r="P42" s="45" t="s">
        <v>61</v>
      </c>
      <c r="Q42" s="48" t="s">
        <v>0</v>
      </c>
      <c r="R42" s="48" t="s">
        <v>0</v>
      </c>
      <c r="S42" s="48" t="s">
        <v>0</v>
      </c>
      <c r="T42" s="83">
        <v>59.85</v>
      </c>
      <c r="U42" s="85">
        <f>SUM(N43:P43)</f>
        <v>0</v>
      </c>
      <c r="V42" s="81">
        <f>SUM(N43:P43)*T42</f>
        <v>0</v>
      </c>
      <c r="W42" s="75" t="s">
        <v>0</v>
      </c>
    </row>
    <row r="43" spans="1:23" ht="86.25" customHeight="1" thickBot="1" x14ac:dyDescent="0.25">
      <c r="A43" s="77"/>
      <c r="B43" s="79"/>
      <c r="C43" s="79"/>
      <c r="D43" s="72"/>
      <c r="E43" s="72"/>
      <c r="F43" s="72"/>
      <c r="G43" s="72"/>
      <c r="H43" s="74"/>
      <c r="I43" s="46" t="s">
        <v>0</v>
      </c>
      <c r="J43" s="46" t="s">
        <v>0</v>
      </c>
      <c r="K43" s="46" t="s">
        <v>0</v>
      </c>
      <c r="L43" s="46" t="s">
        <v>0</v>
      </c>
      <c r="M43" s="46" t="s">
        <v>0</v>
      </c>
      <c r="N43" s="49" t="s">
        <v>39</v>
      </c>
      <c r="O43" s="49" t="s">
        <v>39</v>
      </c>
      <c r="P43" s="49" t="s">
        <v>39</v>
      </c>
      <c r="Q43" s="46" t="s">
        <v>0</v>
      </c>
      <c r="R43" s="46" t="s">
        <v>0</v>
      </c>
      <c r="S43" s="46" t="s">
        <v>0</v>
      </c>
      <c r="T43" s="84"/>
      <c r="U43" s="86"/>
      <c r="V43" s="82"/>
      <c r="W43" s="76"/>
    </row>
    <row r="44" spans="1:23" ht="15.75" customHeight="1" x14ac:dyDescent="0.2">
      <c r="A44" s="77" t="s">
        <v>0</v>
      </c>
      <c r="B44" s="78">
        <v>15</v>
      </c>
      <c r="C44" s="78">
        <v>19090</v>
      </c>
      <c r="D44" s="80" t="s">
        <v>71</v>
      </c>
      <c r="E44" s="71" t="s">
        <v>59</v>
      </c>
      <c r="F44" s="71" t="s">
        <v>0</v>
      </c>
      <c r="G44" s="71" t="s">
        <v>33</v>
      </c>
      <c r="H44" s="73" t="s">
        <v>60</v>
      </c>
      <c r="I44" s="48" t="s">
        <v>0</v>
      </c>
      <c r="J44" s="48" t="s">
        <v>0</v>
      </c>
      <c r="K44" s="48" t="s">
        <v>0</v>
      </c>
      <c r="L44" s="48" t="s">
        <v>0</v>
      </c>
      <c r="M44" s="48" t="s">
        <v>0</v>
      </c>
      <c r="N44" s="45" t="s">
        <v>36</v>
      </c>
      <c r="O44" s="45" t="s">
        <v>37</v>
      </c>
      <c r="P44" s="45" t="s">
        <v>61</v>
      </c>
      <c r="Q44" s="48" t="s">
        <v>0</v>
      </c>
      <c r="R44" s="48" t="s">
        <v>0</v>
      </c>
      <c r="S44" s="48" t="s">
        <v>0</v>
      </c>
      <c r="T44" s="83">
        <v>59.85</v>
      </c>
      <c r="U44" s="85">
        <f>SUM(P45)</f>
        <v>0</v>
      </c>
      <c r="V44" s="81">
        <f>SUM(P45)*T44</f>
        <v>0</v>
      </c>
      <c r="W44" s="75" t="s">
        <v>0</v>
      </c>
    </row>
    <row r="45" spans="1:23" ht="86.25" customHeight="1" thickBot="1" x14ac:dyDescent="0.25">
      <c r="A45" s="77"/>
      <c r="B45" s="79"/>
      <c r="C45" s="79"/>
      <c r="D45" s="72"/>
      <c r="E45" s="72"/>
      <c r="F45" s="72"/>
      <c r="G45" s="72"/>
      <c r="H45" s="74"/>
      <c r="I45" s="46" t="s">
        <v>0</v>
      </c>
      <c r="J45" s="46" t="s">
        <v>0</v>
      </c>
      <c r="K45" s="46" t="s">
        <v>0</v>
      </c>
      <c r="L45" s="46" t="s">
        <v>0</v>
      </c>
      <c r="M45" s="46" t="s">
        <v>0</v>
      </c>
      <c r="N45" s="46" t="s">
        <v>0</v>
      </c>
      <c r="O45" s="46" t="s">
        <v>0</v>
      </c>
      <c r="P45" s="49" t="s">
        <v>39</v>
      </c>
      <c r="Q45" s="46" t="s">
        <v>0</v>
      </c>
      <c r="R45" s="46" t="s">
        <v>0</v>
      </c>
      <c r="S45" s="46" t="s">
        <v>0</v>
      </c>
      <c r="T45" s="84"/>
      <c r="U45" s="86"/>
      <c r="V45" s="82"/>
      <c r="W45" s="76"/>
    </row>
    <row r="46" spans="1:23" ht="15.75" customHeight="1" x14ac:dyDescent="0.2">
      <c r="A46" s="77" t="s">
        <v>0</v>
      </c>
      <c r="B46" s="78">
        <v>16</v>
      </c>
      <c r="C46" s="78">
        <v>19097</v>
      </c>
      <c r="D46" s="80" t="s">
        <v>72</v>
      </c>
      <c r="E46" s="71" t="s">
        <v>59</v>
      </c>
      <c r="F46" s="71" t="s">
        <v>0</v>
      </c>
      <c r="G46" s="71" t="s">
        <v>73</v>
      </c>
      <c r="H46" s="73" t="s">
        <v>60</v>
      </c>
      <c r="I46" s="48" t="s">
        <v>0</v>
      </c>
      <c r="J46" s="48" t="s">
        <v>0</v>
      </c>
      <c r="K46" s="48" t="s">
        <v>0</v>
      </c>
      <c r="L46" s="48" t="s">
        <v>0</v>
      </c>
      <c r="M46" s="48" t="s">
        <v>0</v>
      </c>
      <c r="N46" s="45" t="s">
        <v>36</v>
      </c>
      <c r="O46" s="45" t="s">
        <v>37</v>
      </c>
      <c r="P46" s="45" t="s">
        <v>61</v>
      </c>
      <c r="Q46" s="48" t="s">
        <v>0</v>
      </c>
      <c r="R46" s="48" t="s">
        <v>0</v>
      </c>
      <c r="S46" s="48" t="s">
        <v>0</v>
      </c>
      <c r="T46" s="83">
        <v>59.85</v>
      </c>
      <c r="U46" s="85">
        <f>SUM(N47:P47)</f>
        <v>0</v>
      </c>
      <c r="V46" s="81">
        <f>SUM(N47:P47)*T46</f>
        <v>0</v>
      </c>
      <c r="W46" s="75" t="s">
        <v>0</v>
      </c>
    </row>
    <row r="47" spans="1:23" ht="86.25" customHeight="1" thickBot="1" x14ac:dyDescent="0.25">
      <c r="A47" s="77"/>
      <c r="B47" s="79"/>
      <c r="C47" s="79"/>
      <c r="D47" s="72"/>
      <c r="E47" s="72"/>
      <c r="F47" s="72"/>
      <c r="G47" s="72"/>
      <c r="H47" s="74"/>
      <c r="I47" s="46" t="s">
        <v>0</v>
      </c>
      <c r="J47" s="46" t="s">
        <v>0</v>
      </c>
      <c r="K47" s="46" t="s">
        <v>0</v>
      </c>
      <c r="L47" s="46" t="s">
        <v>0</v>
      </c>
      <c r="M47" s="46" t="s">
        <v>0</v>
      </c>
      <c r="N47" s="49" t="s">
        <v>39</v>
      </c>
      <c r="O47" s="49" t="s">
        <v>39</v>
      </c>
      <c r="P47" s="49" t="s">
        <v>39</v>
      </c>
      <c r="Q47" s="46" t="s">
        <v>0</v>
      </c>
      <c r="R47" s="46" t="s">
        <v>0</v>
      </c>
      <c r="S47" s="46" t="s">
        <v>0</v>
      </c>
      <c r="T47" s="84"/>
      <c r="U47" s="86"/>
      <c r="V47" s="82"/>
      <c r="W47" s="76"/>
    </row>
    <row r="48" spans="1:23" ht="15.75" customHeight="1" x14ac:dyDescent="0.2">
      <c r="A48" s="77" t="s">
        <v>0</v>
      </c>
      <c r="B48" s="78">
        <v>17</v>
      </c>
      <c r="C48" s="78">
        <v>19099</v>
      </c>
      <c r="D48" s="80" t="s">
        <v>74</v>
      </c>
      <c r="E48" s="71" t="s">
        <v>59</v>
      </c>
      <c r="F48" s="71" t="s">
        <v>0</v>
      </c>
      <c r="G48" s="71" t="s">
        <v>75</v>
      </c>
      <c r="H48" s="73" t="s">
        <v>60</v>
      </c>
      <c r="I48" s="48" t="s">
        <v>0</v>
      </c>
      <c r="J48" s="48" t="s">
        <v>0</v>
      </c>
      <c r="K48" s="48" t="s">
        <v>0</v>
      </c>
      <c r="L48" s="48" t="s">
        <v>0</v>
      </c>
      <c r="M48" s="48" t="s">
        <v>0</v>
      </c>
      <c r="N48" s="45" t="s">
        <v>36</v>
      </c>
      <c r="O48" s="45" t="s">
        <v>37</v>
      </c>
      <c r="P48" s="45" t="s">
        <v>61</v>
      </c>
      <c r="Q48" s="48" t="s">
        <v>0</v>
      </c>
      <c r="R48" s="48" t="s">
        <v>0</v>
      </c>
      <c r="S48" s="48" t="s">
        <v>0</v>
      </c>
      <c r="T48" s="83">
        <v>59.85</v>
      </c>
      <c r="U48" s="85">
        <f>SUM(N49:P49)</f>
        <v>0</v>
      </c>
      <c r="V48" s="81">
        <f>SUM(N49:P49)*T48</f>
        <v>0</v>
      </c>
      <c r="W48" s="75" t="s">
        <v>0</v>
      </c>
    </row>
    <row r="49" spans="1:23" ht="86.25" customHeight="1" thickBot="1" x14ac:dyDescent="0.25">
      <c r="A49" s="77"/>
      <c r="B49" s="79"/>
      <c r="C49" s="79"/>
      <c r="D49" s="72"/>
      <c r="E49" s="72"/>
      <c r="F49" s="72"/>
      <c r="G49" s="72"/>
      <c r="H49" s="74"/>
      <c r="I49" s="46" t="s">
        <v>0</v>
      </c>
      <c r="J49" s="46" t="s">
        <v>0</v>
      </c>
      <c r="K49" s="46" t="s">
        <v>0</v>
      </c>
      <c r="L49" s="46" t="s">
        <v>0</v>
      </c>
      <c r="M49" s="46" t="s">
        <v>0</v>
      </c>
      <c r="N49" s="49" t="s">
        <v>39</v>
      </c>
      <c r="O49" s="46" t="s">
        <v>0</v>
      </c>
      <c r="P49" s="49" t="s">
        <v>39</v>
      </c>
      <c r="Q49" s="46" t="s">
        <v>0</v>
      </c>
      <c r="R49" s="46" t="s">
        <v>0</v>
      </c>
      <c r="S49" s="46" t="s">
        <v>0</v>
      </c>
      <c r="T49" s="84"/>
      <c r="U49" s="86"/>
      <c r="V49" s="82"/>
      <c r="W49" s="76"/>
    </row>
    <row r="50" spans="1:23" ht="15.75" customHeight="1" x14ac:dyDescent="0.2">
      <c r="A50" s="77" t="s">
        <v>0</v>
      </c>
      <c r="B50" s="78">
        <v>18</v>
      </c>
      <c r="C50" s="78">
        <v>19100</v>
      </c>
      <c r="D50" s="80" t="s">
        <v>76</v>
      </c>
      <c r="E50" s="71" t="s">
        <v>59</v>
      </c>
      <c r="F50" s="71" t="s">
        <v>0</v>
      </c>
      <c r="G50" s="71" t="s">
        <v>77</v>
      </c>
      <c r="H50" s="73" t="s">
        <v>60</v>
      </c>
      <c r="I50" s="48" t="s">
        <v>0</v>
      </c>
      <c r="J50" s="48" t="s">
        <v>0</v>
      </c>
      <c r="K50" s="48" t="s">
        <v>0</v>
      </c>
      <c r="L50" s="48" t="s">
        <v>0</v>
      </c>
      <c r="M50" s="48" t="s">
        <v>0</v>
      </c>
      <c r="N50" s="45" t="s">
        <v>36</v>
      </c>
      <c r="O50" s="45" t="s">
        <v>37</v>
      </c>
      <c r="P50" s="45" t="s">
        <v>61</v>
      </c>
      <c r="Q50" s="48" t="s">
        <v>0</v>
      </c>
      <c r="R50" s="48" t="s">
        <v>0</v>
      </c>
      <c r="S50" s="48" t="s">
        <v>0</v>
      </c>
      <c r="T50" s="83">
        <v>59.85</v>
      </c>
      <c r="U50" s="85">
        <f>SUM(P51)</f>
        <v>0</v>
      </c>
      <c r="V50" s="81">
        <f>SUM(P51)*T50</f>
        <v>0</v>
      </c>
      <c r="W50" s="75" t="s">
        <v>0</v>
      </c>
    </row>
    <row r="51" spans="1:23" ht="86.25" customHeight="1" thickBot="1" x14ac:dyDescent="0.25">
      <c r="A51" s="77"/>
      <c r="B51" s="79"/>
      <c r="C51" s="79"/>
      <c r="D51" s="72"/>
      <c r="E51" s="72"/>
      <c r="F51" s="72"/>
      <c r="G51" s="72"/>
      <c r="H51" s="74"/>
      <c r="I51" s="46" t="s">
        <v>0</v>
      </c>
      <c r="J51" s="46" t="s">
        <v>0</v>
      </c>
      <c r="K51" s="46" t="s">
        <v>0</v>
      </c>
      <c r="L51" s="46" t="s">
        <v>0</v>
      </c>
      <c r="M51" s="46" t="s">
        <v>0</v>
      </c>
      <c r="N51" s="46" t="s">
        <v>0</v>
      </c>
      <c r="O51" s="46" t="s">
        <v>0</v>
      </c>
      <c r="P51" s="49" t="s">
        <v>39</v>
      </c>
      <c r="Q51" s="46" t="s">
        <v>0</v>
      </c>
      <c r="R51" s="46" t="s">
        <v>0</v>
      </c>
      <c r="S51" s="46" t="s">
        <v>0</v>
      </c>
      <c r="T51" s="84"/>
      <c r="U51" s="86"/>
      <c r="V51" s="82"/>
      <c r="W51" s="76"/>
    </row>
    <row r="52" spans="1:23" ht="15.75" customHeight="1" x14ac:dyDescent="0.2">
      <c r="A52" s="77" t="s">
        <v>0</v>
      </c>
      <c r="B52" s="78">
        <v>19</v>
      </c>
      <c r="C52" s="78">
        <v>19098</v>
      </c>
      <c r="D52" s="80" t="s">
        <v>78</v>
      </c>
      <c r="E52" s="71" t="s">
        <v>59</v>
      </c>
      <c r="F52" s="71" t="s">
        <v>0</v>
      </c>
      <c r="G52" s="71" t="s">
        <v>33</v>
      </c>
      <c r="H52" s="73" t="s">
        <v>60</v>
      </c>
      <c r="I52" s="48" t="s">
        <v>0</v>
      </c>
      <c r="J52" s="48" t="s">
        <v>0</v>
      </c>
      <c r="K52" s="48" t="s">
        <v>0</v>
      </c>
      <c r="L52" s="48" t="s">
        <v>0</v>
      </c>
      <c r="M52" s="48" t="s">
        <v>0</v>
      </c>
      <c r="N52" s="45" t="s">
        <v>36</v>
      </c>
      <c r="O52" s="45" t="s">
        <v>37</v>
      </c>
      <c r="P52" s="45" t="s">
        <v>61</v>
      </c>
      <c r="Q52" s="48" t="s">
        <v>0</v>
      </c>
      <c r="R52" s="48" t="s">
        <v>0</v>
      </c>
      <c r="S52" s="48" t="s">
        <v>0</v>
      </c>
      <c r="T52" s="83">
        <v>59.85</v>
      </c>
      <c r="U52" s="85">
        <f>SUM(P53)</f>
        <v>0</v>
      </c>
      <c r="V52" s="81">
        <f>SUM(P53)*T52</f>
        <v>0</v>
      </c>
      <c r="W52" s="75" t="s">
        <v>0</v>
      </c>
    </row>
    <row r="53" spans="1:23" ht="86.25" customHeight="1" thickBot="1" x14ac:dyDescent="0.25">
      <c r="A53" s="77"/>
      <c r="B53" s="79"/>
      <c r="C53" s="79"/>
      <c r="D53" s="72"/>
      <c r="E53" s="72"/>
      <c r="F53" s="72"/>
      <c r="G53" s="72"/>
      <c r="H53" s="74"/>
      <c r="I53" s="46" t="s">
        <v>0</v>
      </c>
      <c r="J53" s="46" t="s">
        <v>0</v>
      </c>
      <c r="K53" s="46" t="s">
        <v>0</v>
      </c>
      <c r="L53" s="46" t="s">
        <v>0</v>
      </c>
      <c r="M53" s="46" t="s">
        <v>0</v>
      </c>
      <c r="N53" s="46" t="s">
        <v>0</v>
      </c>
      <c r="O53" s="46" t="s">
        <v>0</v>
      </c>
      <c r="P53" s="49" t="s">
        <v>39</v>
      </c>
      <c r="Q53" s="46" t="s">
        <v>0</v>
      </c>
      <c r="R53" s="46" t="s">
        <v>0</v>
      </c>
      <c r="S53" s="46" t="s">
        <v>0</v>
      </c>
      <c r="T53" s="84"/>
      <c r="U53" s="86"/>
      <c r="V53" s="82"/>
      <c r="W53" s="76"/>
    </row>
    <row r="54" spans="1:23" ht="15.75" customHeight="1" x14ac:dyDescent="0.2">
      <c r="A54" s="77" t="s">
        <v>0</v>
      </c>
      <c r="B54" s="78">
        <v>20</v>
      </c>
      <c r="C54" s="78">
        <v>23319</v>
      </c>
      <c r="D54" s="80" t="s">
        <v>79</v>
      </c>
      <c r="E54" s="71" t="s">
        <v>59</v>
      </c>
      <c r="F54" s="71" t="s">
        <v>0</v>
      </c>
      <c r="G54" s="71" t="s">
        <v>80</v>
      </c>
      <c r="H54" s="73" t="s">
        <v>81</v>
      </c>
      <c r="I54" s="48" t="s">
        <v>0</v>
      </c>
      <c r="J54" s="48" t="s">
        <v>0</v>
      </c>
      <c r="K54" s="48" t="s">
        <v>0</v>
      </c>
      <c r="L54" s="48" t="s">
        <v>0</v>
      </c>
      <c r="M54" s="45" t="s">
        <v>35</v>
      </c>
      <c r="N54" s="45" t="s">
        <v>36</v>
      </c>
      <c r="O54" s="45" t="s">
        <v>37</v>
      </c>
      <c r="P54" s="45" t="s">
        <v>61</v>
      </c>
      <c r="Q54" s="48" t="s">
        <v>0</v>
      </c>
      <c r="R54" s="48" t="s">
        <v>0</v>
      </c>
      <c r="S54" s="48" t="s">
        <v>0</v>
      </c>
      <c r="T54" s="83">
        <v>59.85</v>
      </c>
      <c r="U54" s="85">
        <f>SUM(M55:P55)</f>
        <v>0</v>
      </c>
      <c r="V54" s="81">
        <f>SUM(M55:P55)*T54</f>
        <v>0</v>
      </c>
      <c r="W54" s="75" t="s">
        <v>0</v>
      </c>
    </row>
    <row r="55" spans="1:23" ht="86.25" customHeight="1" thickBot="1" x14ac:dyDescent="0.25">
      <c r="A55" s="77"/>
      <c r="B55" s="79"/>
      <c r="C55" s="79"/>
      <c r="D55" s="72"/>
      <c r="E55" s="72"/>
      <c r="F55" s="72"/>
      <c r="G55" s="72"/>
      <c r="H55" s="74"/>
      <c r="I55" s="46" t="s">
        <v>0</v>
      </c>
      <c r="J55" s="46" t="s">
        <v>0</v>
      </c>
      <c r="K55" s="46" t="s">
        <v>0</v>
      </c>
      <c r="L55" s="46" t="s">
        <v>0</v>
      </c>
      <c r="M55" s="49" t="s">
        <v>39</v>
      </c>
      <c r="N55" s="49" t="s">
        <v>39</v>
      </c>
      <c r="O55" s="49" t="s">
        <v>39</v>
      </c>
      <c r="P55" s="49" t="s">
        <v>39</v>
      </c>
      <c r="Q55" s="46" t="s">
        <v>0</v>
      </c>
      <c r="R55" s="46" t="s">
        <v>0</v>
      </c>
      <c r="S55" s="46" t="s">
        <v>0</v>
      </c>
      <c r="T55" s="84"/>
      <c r="U55" s="86"/>
      <c r="V55" s="82"/>
      <c r="W55" s="76"/>
    </row>
    <row r="56" spans="1:23" ht="15.75" customHeight="1" x14ac:dyDescent="0.2">
      <c r="A56" s="77" t="s">
        <v>0</v>
      </c>
      <c r="B56" s="78">
        <v>21</v>
      </c>
      <c r="C56" s="78">
        <v>23312</v>
      </c>
      <c r="D56" s="80" t="s">
        <v>82</v>
      </c>
      <c r="E56" s="71" t="s">
        <v>59</v>
      </c>
      <c r="F56" s="71" t="s">
        <v>0</v>
      </c>
      <c r="G56" s="71" t="s">
        <v>80</v>
      </c>
      <c r="H56" s="73" t="s">
        <v>83</v>
      </c>
      <c r="I56" s="48" t="s">
        <v>0</v>
      </c>
      <c r="J56" s="48" t="s">
        <v>0</v>
      </c>
      <c r="K56" s="48" t="s">
        <v>0</v>
      </c>
      <c r="L56" s="48" t="s">
        <v>0</v>
      </c>
      <c r="M56" s="45" t="s">
        <v>35</v>
      </c>
      <c r="N56" s="45" t="s">
        <v>36</v>
      </c>
      <c r="O56" s="45" t="s">
        <v>37</v>
      </c>
      <c r="P56" s="45" t="s">
        <v>61</v>
      </c>
      <c r="Q56" s="48" t="s">
        <v>0</v>
      </c>
      <c r="R56" s="48" t="s">
        <v>0</v>
      </c>
      <c r="S56" s="48" t="s">
        <v>0</v>
      </c>
      <c r="T56" s="83">
        <v>59.85</v>
      </c>
      <c r="U56" s="85">
        <f>SUM(M57:P57)</f>
        <v>0</v>
      </c>
      <c r="V56" s="81">
        <f>SUM(M57:P57)*T56</f>
        <v>0</v>
      </c>
      <c r="W56" s="75" t="s">
        <v>0</v>
      </c>
    </row>
    <row r="57" spans="1:23" ht="86.25" customHeight="1" thickBot="1" x14ac:dyDescent="0.25">
      <c r="A57" s="77"/>
      <c r="B57" s="79"/>
      <c r="C57" s="79"/>
      <c r="D57" s="72"/>
      <c r="E57" s="72"/>
      <c r="F57" s="72"/>
      <c r="G57" s="72"/>
      <c r="H57" s="74"/>
      <c r="I57" s="46" t="s">
        <v>0</v>
      </c>
      <c r="J57" s="46" t="s">
        <v>0</v>
      </c>
      <c r="K57" s="46" t="s">
        <v>0</v>
      </c>
      <c r="L57" s="46" t="s">
        <v>0</v>
      </c>
      <c r="M57" s="49" t="s">
        <v>39</v>
      </c>
      <c r="N57" s="49" t="s">
        <v>39</v>
      </c>
      <c r="O57" s="49" t="s">
        <v>39</v>
      </c>
      <c r="P57" s="49" t="s">
        <v>39</v>
      </c>
      <c r="Q57" s="46" t="s">
        <v>0</v>
      </c>
      <c r="R57" s="46" t="s">
        <v>0</v>
      </c>
      <c r="S57" s="46" t="s">
        <v>0</v>
      </c>
      <c r="T57" s="84"/>
      <c r="U57" s="86"/>
      <c r="V57" s="82"/>
      <c r="W57" s="76"/>
    </row>
    <row r="58" spans="1:23" ht="15.75" customHeight="1" x14ac:dyDescent="0.2">
      <c r="A58" s="77" t="s">
        <v>0</v>
      </c>
      <c r="B58" s="78">
        <v>22</v>
      </c>
      <c r="C58" s="78">
        <v>23313</v>
      </c>
      <c r="D58" s="80" t="s">
        <v>84</v>
      </c>
      <c r="E58" s="71" t="s">
        <v>59</v>
      </c>
      <c r="F58" s="71" t="s">
        <v>0</v>
      </c>
      <c r="G58" s="71" t="s">
        <v>85</v>
      </c>
      <c r="H58" s="73" t="s">
        <v>83</v>
      </c>
      <c r="I58" s="48" t="s">
        <v>0</v>
      </c>
      <c r="J58" s="48" t="s">
        <v>0</v>
      </c>
      <c r="K58" s="48" t="s">
        <v>0</v>
      </c>
      <c r="L58" s="48" t="s">
        <v>0</v>
      </c>
      <c r="M58" s="45" t="s">
        <v>35</v>
      </c>
      <c r="N58" s="45" t="s">
        <v>36</v>
      </c>
      <c r="O58" s="45" t="s">
        <v>37</v>
      </c>
      <c r="P58" s="45" t="s">
        <v>61</v>
      </c>
      <c r="Q58" s="48" t="s">
        <v>0</v>
      </c>
      <c r="R58" s="48" t="s">
        <v>0</v>
      </c>
      <c r="S58" s="48" t="s">
        <v>0</v>
      </c>
      <c r="T58" s="83">
        <v>59.85</v>
      </c>
      <c r="U58" s="85">
        <f>SUM(M59:P59)</f>
        <v>0</v>
      </c>
      <c r="V58" s="81">
        <f>SUM(M59:P59)*T58</f>
        <v>0</v>
      </c>
      <c r="W58" s="75" t="s">
        <v>0</v>
      </c>
    </row>
    <row r="59" spans="1:23" ht="86.25" customHeight="1" thickBot="1" x14ac:dyDescent="0.25">
      <c r="A59" s="77"/>
      <c r="B59" s="79"/>
      <c r="C59" s="79"/>
      <c r="D59" s="72"/>
      <c r="E59" s="72"/>
      <c r="F59" s="72"/>
      <c r="G59" s="72"/>
      <c r="H59" s="74"/>
      <c r="I59" s="46" t="s">
        <v>0</v>
      </c>
      <c r="J59" s="46" t="s">
        <v>0</v>
      </c>
      <c r="K59" s="46" t="s">
        <v>0</v>
      </c>
      <c r="L59" s="46" t="s">
        <v>0</v>
      </c>
      <c r="M59" s="49" t="s">
        <v>39</v>
      </c>
      <c r="N59" s="46" t="s">
        <v>0</v>
      </c>
      <c r="O59" s="46" t="s">
        <v>0</v>
      </c>
      <c r="P59" s="46" t="s">
        <v>0</v>
      </c>
      <c r="Q59" s="46" t="s">
        <v>0</v>
      </c>
      <c r="R59" s="46" t="s">
        <v>0</v>
      </c>
      <c r="S59" s="46" t="s">
        <v>0</v>
      </c>
      <c r="T59" s="84"/>
      <c r="U59" s="86"/>
      <c r="V59" s="82"/>
      <c r="W59" s="76"/>
    </row>
    <row r="60" spans="1:23" ht="15.75" customHeight="1" x14ac:dyDescent="0.2">
      <c r="A60" s="77" t="s">
        <v>0</v>
      </c>
      <c r="B60" s="78">
        <v>23</v>
      </c>
      <c r="C60" s="78">
        <v>23314</v>
      </c>
      <c r="D60" s="80" t="s">
        <v>86</v>
      </c>
      <c r="E60" s="71" t="s">
        <v>59</v>
      </c>
      <c r="F60" s="71" t="s">
        <v>0</v>
      </c>
      <c r="G60" s="71" t="s">
        <v>80</v>
      </c>
      <c r="H60" s="73" t="s">
        <v>83</v>
      </c>
      <c r="I60" s="48" t="s">
        <v>0</v>
      </c>
      <c r="J60" s="48" t="s">
        <v>0</v>
      </c>
      <c r="K60" s="48" t="s">
        <v>0</v>
      </c>
      <c r="L60" s="48" t="s">
        <v>0</v>
      </c>
      <c r="M60" s="45" t="s">
        <v>35</v>
      </c>
      <c r="N60" s="45" t="s">
        <v>36</v>
      </c>
      <c r="O60" s="45" t="s">
        <v>37</v>
      </c>
      <c r="P60" s="45" t="s">
        <v>61</v>
      </c>
      <c r="Q60" s="48" t="s">
        <v>0</v>
      </c>
      <c r="R60" s="48" t="s">
        <v>0</v>
      </c>
      <c r="S60" s="48" t="s">
        <v>0</v>
      </c>
      <c r="T60" s="83">
        <v>59.85</v>
      </c>
      <c r="U60" s="85">
        <f>SUM(M61:P61)</f>
        <v>0</v>
      </c>
      <c r="V60" s="81">
        <f>SUM(M61:P61)*T60</f>
        <v>0</v>
      </c>
      <c r="W60" s="75" t="s">
        <v>0</v>
      </c>
    </row>
    <row r="61" spans="1:23" ht="86.25" customHeight="1" thickBot="1" x14ac:dyDescent="0.25">
      <c r="A61" s="77"/>
      <c r="B61" s="79"/>
      <c r="C61" s="79"/>
      <c r="D61" s="72"/>
      <c r="E61" s="72"/>
      <c r="F61" s="72"/>
      <c r="G61" s="72"/>
      <c r="H61" s="74"/>
      <c r="I61" s="46" t="s">
        <v>0</v>
      </c>
      <c r="J61" s="46" t="s">
        <v>0</v>
      </c>
      <c r="K61" s="46" t="s">
        <v>0</v>
      </c>
      <c r="L61" s="46" t="s">
        <v>0</v>
      </c>
      <c r="M61" s="49" t="s">
        <v>39</v>
      </c>
      <c r="N61" s="49" t="s">
        <v>39</v>
      </c>
      <c r="O61" s="49" t="s">
        <v>39</v>
      </c>
      <c r="P61" s="49" t="s">
        <v>39</v>
      </c>
      <c r="Q61" s="46" t="s">
        <v>0</v>
      </c>
      <c r="R61" s="46" t="s">
        <v>0</v>
      </c>
      <c r="S61" s="46" t="s">
        <v>0</v>
      </c>
      <c r="T61" s="84"/>
      <c r="U61" s="86"/>
      <c r="V61" s="82"/>
      <c r="W61" s="76"/>
    </row>
    <row r="62" spans="1:23" ht="15.75" customHeight="1" x14ac:dyDescent="0.2">
      <c r="A62" s="77" t="s">
        <v>0</v>
      </c>
      <c r="B62" s="78">
        <v>24</v>
      </c>
      <c r="C62" s="78">
        <v>23315</v>
      </c>
      <c r="D62" s="80" t="s">
        <v>87</v>
      </c>
      <c r="E62" s="71" t="s">
        <v>59</v>
      </c>
      <c r="F62" s="71" t="s">
        <v>0</v>
      </c>
      <c r="G62" s="71" t="s">
        <v>88</v>
      </c>
      <c r="H62" s="73" t="s">
        <v>83</v>
      </c>
      <c r="I62" s="48" t="s">
        <v>0</v>
      </c>
      <c r="J62" s="48" t="s">
        <v>0</v>
      </c>
      <c r="K62" s="48" t="s">
        <v>0</v>
      </c>
      <c r="L62" s="48" t="s">
        <v>0</v>
      </c>
      <c r="M62" s="45" t="s">
        <v>35</v>
      </c>
      <c r="N62" s="45" t="s">
        <v>36</v>
      </c>
      <c r="O62" s="45" t="s">
        <v>37</v>
      </c>
      <c r="P62" s="45" t="s">
        <v>61</v>
      </c>
      <c r="Q62" s="48" t="s">
        <v>0</v>
      </c>
      <c r="R62" s="48" t="s">
        <v>0</v>
      </c>
      <c r="S62" s="48" t="s">
        <v>0</v>
      </c>
      <c r="T62" s="83">
        <v>59.85</v>
      </c>
      <c r="U62" s="85">
        <f>SUM(M63:P63)</f>
        <v>0</v>
      </c>
      <c r="V62" s="81">
        <f>SUM(M63:P63)*T62</f>
        <v>0</v>
      </c>
      <c r="W62" s="75" t="s">
        <v>0</v>
      </c>
    </row>
    <row r="63" spans="1:23" ht="86.25" customHeight="1" thickBot="1" x14ac:dyDescent="0.25">
      <c r="A63" s="77"/>
      <c r="B63" s="79"/>
      <c r="C63" s="79"/>
      <c r="D63" s="72"/>
      <c r="E63" s="72"/>
      <c r="F63" s="72"/>
      <c r="G63" s="72"/>
      <c r="H63" s="74"/>
      <c r="I63" s="46" t="s">
        <v>0</v>
      </c>
      <c r="J63" s="46" t="s">
        <v>0</v>
      </c>
      <c r="K63" s="46" t="s">
        <v>0</v>
      </c>
      <c r="L63" s="46" t="s">
        <v>0</v>
      </c>
      <c r="M63" s="49" t="s">
        <v>39</v>
      </c>
      <c r="N63" s="49" t="s">
        <v>39</v>
      </c>
      <c r="O63" s="49" t="s">
        <v>39</v>
      </c>
      <c r="P63" s="49" t="s">
        <v>39</v>
      </c>
      <c r="Q63" s="46" t="s">
        <v>0</v>
      </c>
      <c r="R63" s="46" t="s">
        <v>0</v>
      </c>
      <c r="S63" s="46" t="s">
        <v>0</v>
      </c>
      <c r="T63" s="84"/>
      <c r="U63" s="86"/>
      <c r="V63" s="82"/>
      <c r="W63" s="76"/>
    </row>
    <row r="64" spans="1:23" ht="15.75" customHeight="1" x14ac:dyDescent="0.2">
      <c r="A64" s="77" t="s">
        <v>0</v>
      </c>
      <c r="B64" s="78">
        <v>25</v>
      </c>
      <c r="C64" s="78">
        <v>23316</v>
      </c>
      <c r="D64" s="80" t="s">
        <v>89</v>
      </c>
      <c r="E64" s="71" t="s">
        <v>59</v>
      </c>
      <c r="F64" s="71" t="s">
        <v>0</v>
      </c>
      <c r="G64" s="71" t="s">
        <v>88</v>
      </c>
      <c r="H64" s="73" t="s">
        <v>83</v>
      </c>
      <c r="I64" s="48" t="s">
        <v>0</v>
      </c>
      <c r="J64" s="48" t="s">
        <v>0</v>
      </c>
      <c r="K64" s="48" t="s">
        <v>0</v>
      </c>
      <c r="L64" s="48" t="s">
        <v>0</v>
      </c>
      <c r="M64" s="45" t="s">
        <v>35</v>
      </c>
      <c r="N64" s="45" t="s">
        <v>36</v>
      </c>
      <c r="O64" s="45" t="s">
        <v>37</v>
      </c>
      <c r="P64" s="45" t="s">
        <v>61</v>
      </c>
      <c r="Q64" s="48" t="s">
        <v>0</v>
      </c>
      <c r="R64" s="48" t="s">
        <v>0</v>
      </c>
      <c r="S64" s="48" t="s">
        <v>0</v>
      </c>
      <c r="T64" s="83">
        <v>59.85</v>
      </c>
      <c r="U64" s="85">
        <f>SUM(M65:P65)</f>
        <v>0</v>
      </c>
      <c r="V64" s="81">
        <f>SUM(M65:P65)*T64</f>
        <v>0</v>
      </c>
      <c r="W64" s="75" t="s">
        <v>0</v>
      </c>
    </row>
    <row r="65" spans="1:23" ht="86.25" customHeight="1" thickBot="1" x14ac:dyDescent="0.25">
      <c r="A65" s="77"/>
      <c r="B65" s="79"/>
      <c r="C65" s="79"/>
      <c r="D65" s="72"/>
      <c r="E65" s="72"/>
      <c r="F65" s="72"/>
      <c r="G65" s="72"/>
      <c r="H65" s="74"/>
      <c r="I65" s="46" t="s">
        <v>0</v>
      </c>
      <c r="J65" s="46" t="s">
        <v>0</v>
      </c>
      <c r="K65" s="46" t="s">
        <v>0</v>
      </c>
      <c r="L65" s="46" t="s">
        <v>0</v>
      </c>
      <c r="M65" s="49" t="s">
        <v>39</v>
      </c>
      <c r="N65" s="49" t="s">
        <v>39</v>
      </c>
      <c r="O65" s="49" t="s">
        <v>39</v>
      </c>
      <c r="P65" s="49" t="s">
        <v>39</v>
      </c>
      <c r="Q65" s="46" t="s">
        <v>0</v>
      </c>
      <c r="R65" s="46" t="s">
        <v>0</v>
      </c>
      <c r="S65" s="46" t="s">
        <v>0</v>
      </c>
      <c r="T65" s="84"/>
      <c r="U65" s="86"/>
      <c r="V65" s="82"/>
      <c r="W65" s="76"/>
    </row>
    <row r="66" spans="1:23" ht="15.75" customHeight="1" x14ac:dyDescent="0.2">
      <c r="A66" s="77" t="s">
        <v>0</v>
      </c>
      <c r="B66" s="78">
        <v>26</v>
      </c>
      <c r="C66" s="78">
        <v>23320</v>
      </c>
      <c r="D66" s="80" t="s">
        <v>90</v>
      </c>
      <c r="E66" s="71" t="s">
        <v>59</v>
      </c>
      <c r="F66" s="71" t="s">
        <v>0</v>
      </c>
      <c r="G66" s="71" t="s">
        <v>91</v>
      </c>
      <c r="H66" s="73" t="s">
        <v>81</v>
      </c>
      <c r="I66" s="48" t="s">
        <v>0</v>
      </c>
      <c r="J66" s="48" t="s">
        <v>0</v>
      </c>
      <c r="K66" s="48" t="s">
        <v>0</v>
      </c>
      <c r="L66" s="48" t="s">
        <v>0</v>
      </c>
      <c r="M66" s="45" t="s">
        <v>35</v>
      </c>
      <c r="N66" s="45" t="s">
        <v>36</v>
      </c>
      <c r="O66" s="45" t="s">
        <v>37</v>
      </c>
      <c r="P66" s="45" t="s">
        <v>61</v>
      </c>
      <c r="Q66" s="48" t="s">
        <v>0</v>
      </c>
      <c r="R66" s="48" t="s">
        <v>0</v>
      </c>
      <c r="S66" s="48" t="s">
        <v>0</v>
      </c>
      <c r="T66" s="83">
        <v>59.85</v>
      </c>
      <c r="U66" s="85">
        <f>SUM(M67:P67)</f>
        <v>0</v>
      </c>
      <c r="V66" s="81">
        <f>SUM(M67:P67)*T66</f>
        <v>0</v>
      </c>
      <c r="W66" s="75" t="s">
        <v>0</v>
      </c>
    </row>
    <row r="67" spans="1:23" ht="86.25" customHeight="1" thickBot="1" x14ac:dyDescent="0.25">
      <c r="A67" s="77"/>
      <c r="B67" s="79"/>
      <c r="C67" s="79"/>
      <c r="D67" s="72"/>
      <c r="E67" s="72"/>
      <c r="F67" s="72"/>
      <c r="G67" s="72"/>
      <c r="H67" s="74"/>
      <c r="I67" s="46" t="s">
        <v>0</v>
      </c>
      <c r="J67" s="46" t="s">
        <v>0</v>
      </c>
      <c r="K67" s="46" t="s">
        <v>0</v>
      </c>
      <c r="L67" s="46" t="s">
        <v>0</v>
      </c>
      <c r="M67" s="49" t="s">
        <v>39</v>
      </c>
      <c r="N67" s="49" t="s">
        <v>39</v>
      </c>
      <c r="O67" s="49" t="s">
        <v>39</v>
      </c>
      <c r="P67" s="49" t="s">
        <v>39</v>
      </c>
      <c r="Q67" s="46" t="s">
        <v>0</v>
      </c>
      <c r="R67" s="46" t="s">
        <v>0</v>
      </c>
      <c r="S67" s="46" t="s">
        <v>0</v>
      </c>
      <c r="T67" s="84"/>
      <c r="U67" s="86"/>
      <c r="V67" s="82"/>
      <c r="W67" s="76"/>
    </row>
    <row r="68" spans="1:23" ht="15.75" customHeight="1" x14ac:dyDescent="0.2">
      <c r="A68" s="77" t="s">
        <v>0</v>
      </c>
      <c r="B68" s="78">
        <v>27</v>
      </c>
      <c r="C68" s="78">
        <v>23317</v>
      </c>
      <c r="D68" s="80" t="s">
        <v>92</v>
      </c>
      <c r="E68" s="71" t="s">
        <v>59</v>
      </c>
      <c r="F68" s="71" t="s">
        <v>0</v>
      </c>
      <c r="G68" s="71" t="s">
        <v>91</v>
      </c>
      <c r="H68" s="73" t="s">
        <v>83</v>
      </c>
      <c r="I68" s="48" t="s">
        <v>0</v>
      </c>
      <c r="J68" s="48" t="s">
        <v>0</v>
      </c>
      <c r="K68" s="48" t="s">
        <v>0</v>
      </c>
      <c r="L68" s="48" t="s">
        <v>0</v>
      </c>
      <c r="M68" s="45" t="s">
        <v>35</v>
      </c>
      <c r="N68" s="45" t="s">
        <v>36</v>
      </c>
      <c r="O68" s="45" t="s">
        <v>37</v>
      </c>
      <c r="P68" s="45" t="s">
        <v>61</v>
      </c>
      <c r="Q68" s="48" t="s">
        <v>0</v>
      </c>
      <c r="R68" s="48" t="s">
        <v>0</v>
      </c>
      <c r="S68" s="48" t="s">
        <v>0</v>
      </c>
      <c r="T68" s="83">
        <v>59.85</v>
      </c>
      <c r="U68" s="85">
        <f>SUM(M69:P69)</f>
        <v>0</v>
      </c>
      <c r="V68" s="81">
        <f>SUM(M69:P69)*T68</f>
        <v>0</v>
      </c>
      <c r="W68" s="75" t="s">
        <v>0</v>
      </c>
    </row>
    <row r="69" spans="1:23" ht="86.25" customHeight="1" thickBot="1" x14ac:dyDescent="0.25">
      <c r="A69" s="77"/>
      <c r="B69" s="79"/>
      <c r="C69" s="79"/>
      <c r="D69" s="72"/>
      <c r="E69" s="72"/>
      <c r="F69" s="72"/>
      <c r="G69" s="72"/>
      <c r="H69" s="74"/>
      <c r="I69" s="46" t="s">
        <v>0</v>
      </c>
      <c r="J69" s="46" t="s">
        <v>0</v>
      </c>
      <c r="K69" s="46" t="s">
        <v>0</v>
      </c>
      <c r="L69" s="46" t="s">
        <v>0</v>
      </c>
      <c r="M69" s="49" t="s">
        <v>39</v>
      </c>
      <c r="N69" s="49" t="s">
        <v>39</v>
      </c>
      <c r="O69" s="49" t="s">
        <v>39</v>
      </c>
      <c r="P69" s="49" t="s">
        <v>39</v>
      </c>
      <c r="Q69" s="46" t="s">
        <v>0</v>
      </c>
      <c r="R69" s="46" t="s">
        <v>0</v>
      </c>
      <c r="S69" s="46" t="s">
        <v>0</v>
      </c>
      <c r="T69" s="84"/>
      <c r="U69" s="86"/>
      <c r="V69" s="82"/>
      <c r="W69" s="76"/>
    </row>
    <row r="70" spans="1:23" ht="15.75" customHeight="1" x14ac:dyDescent="0.2">
      <c r="A70" s="77" t="s">
        <v>0</v>
      </c>
      <c r="B70" s="78">
        <v>28</v>
      </c>
      <c r="C70" s="78">
        <v>23318</v>
      </c>
      <c r="D70" s="80" t="s">
        <v>93</v>
      </c>
      <c r="E70" s="71" t="s">
        <v>59</v>
      </c>
      <c r="F70" s="71" t="s">
        <v>0</v>
      </c>
      <c r="G70" s="71" t="s">
        <v>91</v>
      </c>
      <c r="H70" s="73" t="s">
        <v>83</v>
      </c>
      <c r="I70" s="48" t="s">
        <v>0</v>
      </c>
      <c r="J70" s="48" t="s">
        <v>0</v>
      </c>
      <c r="K70" s="48" t="s">
        <v>0</v>
      </c>
      <c r="L70" s="48" t="s">
        <v>0</v>
      </c>
      <c r="M70" s="45" t="s">
        <v>35</v>
      </c>
      <c r="N70" s="45" t="s">
        <v>36</v>
      </c>
      <c r="O70" s="45" t="s">
        <v>37</v>
      </c>
      <c r="P70" s="45" t="s">
        <v>61</v>
      </c>
      <c r="Q70" s="48" t="s">
        <v>0</v>
      </c>
      <c r="R70" s="48" t="s">
        <v>0</v>
      </c>
      <c r="S70" s="48" t="s">
        <v>0</v>
      </c>
      <c r="T70" s="83">
        <v>59.85</v>
      </c>
      <c r="U70" s="85">
        <f>SUM(M71:P71)</f>
        <v>0</v>
      </c>
      <c r="V70" s="81">
        <f>SUM(M71:P71)*T70</f>
        <v>0</v>
      </c>
      <c r="W70" s="75" t="s">
        <v>0</v>
      </c>
    </row>
    <row r="71" spans="1:23" ht="86.25" customHeight="1" thickBot="1" x14ac:dyDescent="0.25">
      <c r="A71" s="77"/>
      <c r="B71" s="79"/>
      <c r="C71" s="79"/>
      <c r="D71" s="72"/>
      <c r="E71" s="72"/>
      <c r="F71" s="72"/>
      <c r="G71" s="72"/>
      <c r="H71" s="74"/>
      <c r="I71" s="46" t="s">
        <v>0</v>
      </c>
      <c r="J71" s="46" t="s">
        <v>0</v>
      </c>
      <c r="K71" s="46" t="s">
        <v>0</v>
      </c>
      <c r="L71" s="46" t="s">
        <v>0</v>
      </c>
      <c r="M71" s="49" t="s">
        <v>39</v>
      </c>
      <c r="N71" s="49" t="s">
        <v>39</v>
      </c>
      <c r="O71" s="49" t="s">
        <v>39</v>
      </c>
      <c r="P71" s="49" t="s">
        <v>39</v>
      </c>
      <c r="Q71" s="46" t="s">
        <v>0</v>
      </c>
      <c r="R71" s="46" t="s">
        <v>0</v>
      </c>
      <c r="S71" s="46" t="s">
        <v>0</v>
      </c>
      <c r="T71" s="84"/>
      <c r="U71" s="86"/>
      <c r="V71" s="82"/>
      <c r="W71" s="76"/>
    </row>
    <row r="72" spans="1:23" ht="15.75" customHeight="1" x14ac:dyDescent="0.2">
      <c r="A72" s="77" t="s">
        <v>0</v>
      </c>
      <c r="B72" s="78">
        <v>29</v>
      </c>
      <c r="C72" s="78">
        <v>23328</v>
      </c>
      <c r="D72" s="80" t="s">
        <v>94</v>
      </c>
      <c r="E72" s="71" t="s">
        <v>59</v>
      </c>
      <c r="F72" s="71" t="s">
        <v>0</v>
      </c>
      <c r="G72" s="71" t="s">
        <v>73</v>
      </c>
      <c r="H72" s="73" t="s">
        <v>95</v>
      </c>
      <c r="I72" s="48" t="s">
        <v>0</v>
      </c>
      <c r="J72" s="48" t="s">
        <v>0</v>
      </c>
      <c r="K72" s="48" t="s">
        <v>0</v>
      </c>
      <c r="L72" s="48" t="s">
        <v>0</v>
      </c>
      <c r="M72" s="45" t="s">
        <v>35</v>
      </c>
      <c r="N72" s="45" t="s">
        <v>36</v>
      </c>
      <c r="O72" s="45" t="s">
        <v>37</v>
      </c>
      <c r="P72" s="45" t="s">
        <v>61</v>
      </c>
      <c r="Q72" s="48" t="s">
        <v>0</v>
      </c>
      <c r="R72" s="48" t="s">
        <v>0</v>
      </c>
      <c r="S72" s="48" t="s">
        <v>0</v>
      </c>
      <c r="T72" s="83">
        <v>59.85</v>
      </c>
      <c r="U72" s="85">
        <f>SUM(M73:P73)</f>
        <v>0</v>
      </c>
      <c r="V72" s="81">
        <f>SUM(M73:P73)*T72</f>
        <v>0</v>
      </c>
      <c r="W72" s="75" t="s">
        <v>0</v>
      </c>
    </row>
    <row r="73" spans="1:23" ht="86.25" customHeight="1" thickBot="1" x14ac:dyDescent="0.25">
      <c r="A73" s="77"/>
      <c r="B73" s="79"/>
      <c r="C73" s="79"/>
      <c r="D73" s="72"/>
      <c r="E73" s="72"/>
      <c r="F73" s="72"/>
      <c r="G73" s="72"/>
      <c r="H73" s="74"/>
      <c r="I73" s="46" t="s">
        <v>0</v>
      </c>
      <c r="J73" s="46" t="s">
        <v>0</v>
      </c>
      <c r="K73" s="46" t="s">
        <v>0</v>
      </c>
      <c r="L73" s="46" t="s">
        <v>0</v>
      </c>
      <c r="M73" s="49" t="s">
        <v>39</v>
      </c>
      <c r="N73" s="49" t="s">
        <v>39</v>
      </c>
      <c r="O73" s="49" t="s">
        <v>39</v>
      </c>
      <c r="P73" s="49" t="s">
        <v>39</v>
      </c>
      <c r="Q73" s="46" t="s">
        <v>0</v>
      </c>
      <c r="R73" s="46" t="s">
        <v>0</v>
      </c>
      <c r="S73" s="46" t="s">
        <v>0</v>
      </c>
      <c r="T73" s="84"/>
      <c r="U73" s="86"/>
      <c r="V73" s="82"/>
      <c r="W73" s="76"/>
    </row>
    <row r="74" spans="1:23" ht="15.75" customHeight="1" x14ac:dyDescent="0.2">
      <c r="A74" s="77" t="s">
        <v>0</v>
      </c>
      <c r="B74" s="78">
        <v>30</v>
      </c>
      <c r="C74" s="78">
        <v>23327</v>
      </c>
      <c r="D74" s="80" t="s">
        <v>96</v>
      </c>
      <c r="E74" s="71" t="s">
        <v>59</v>
      </c>
      <c r="F74" s="71" t="s">
        <v>0</v>
      </c>
      <c r="G74" s="71" t="s">
        <v>33</v>
      </c>
      <c r="H74" s="73" t="s">
        <v>95</v>
      </c>
      <c r="I74" s="48" t="s">
        <v>0</v>
      </c>
      <c r="J74" s="48" t="s">
        <v>0</v>
      </c>
      <c r="K74" s="48" t="s">
        <v>0</v>
      </c>
      <c r="L74" s="48" t="s">
        <v>0</v>
      </c>
      <c r="M74" s="45" t="s">
        <v>35</v>
      </c>
      <c r="N74" s="45" t="s">
        <v>36</v>
      </c>
      <c r="O74" s="45" t="s">
        <v>37</v>
      </c>
      <c r="P74" s="45" t="s">
        <v>61</v>
      </c>
      <c r="Q74" s="48" t="s">
        <v>0</v>
      </c>
      <c r="R74" s="48" t="s">
        <v>0</v>
      </c>
      <c r="S74" s="48" t="s">
        <v>0</v>
      </c>
      <c r="T74" s="83">
        <v>59.85</v>
      </c>
      <c r="U74" s="85">
        <f>SUM(M75:P75)</f>
        <v>0</v>
      </c>
      <c r="V74" s="81">
        <f>SUM(M75:P75)*T74</f>
        <v>0</v>
      </c>
      <c r="W74" s="75" t="s">
        <v>0</v>
      </c>
    </row>
    <row r="75" spans="1:23" ht="86.25" customHeight="1" thickBot="1" x14ac:dyDescent="0.25">
      <c r="A75" s="77"/>
      <c r="B75" s="79"/>
      <c r="C75" s="79"/>
      <c r="D75" s="72"/>
      <c r="E75" s="72"/>
      <c r="F75" s="72"/>
      <c r="G75" s="72"/>
      <c r="H75" s="74"/>
      <c r="I75" s="46" t="s">
        <v>0</v>
      </c>
      <c r="J75" s="46" t="s">
        <v>0</v>
      </c>
      <c r="K75" s="46" t="s">
        <v>0</v>
      </c>
      <c r="L75" s="46" t="s">
        <v>0</v>
      </c>
      <c r="M75" s="49" t="s">
        <v>39</v>
      </c>
      <c r="N75" s="49" t="s">
        <v>39</v>
      </c>
      <c r="O75" s="49" t="s">
        <v>39</v>
      </c>
      <c r="P75" s="49" t="s">
        <v>39</v>
      </c>
      <c r="Q75" s="46" t="s">
        <v>0</v>
      </c>
      <c r="R75" s="46" t="s">
        <v>0</v>
      </c>
      <c r="S75" s="46" t="s">
        <v>0</v>
      </c>
      <c r="T75" s="84"/>
      <c r="U75" s="86"/>
      <c r="V75" s="82"/>
      <c r="W75" s="76"/>
    </row>
    <row r="76" spans="1:23" ht="15.75" customHeight="1" x14ac:dyDescent="0.2">
      <c r="A76" s="77" t="s">
        <v>0</v>
      </c>
      <c r="B76" s="78">
        <v>31</v>
      </c>
      <c r="C76" s="78">
        <v>23329</v>
      </c>
      <c r="D76" s="80" t="s">
        <v>97</v>
      </c>
      <c r="E76" s="71" t="s">
        <v>59</v>
      </c>
      <c r="F76" s="71" t="s">
        <v>0</v>
      </c>
      <c r="G76" s="71" t="s">
        <v>98</v>
      </c>
      <c r="H76" s="73" t="s">
        <v>95</v>
      </c>
      <c r="I76" s="48" t="s">
        <v>0</v>
      </c>
      <c r="J76" s="48" t="s">
        <v>0</v>
      </c>
      <c r="K76" s="48" t="s">
        <v>0</v>
      </c>
      <c r="L76" s="48" t="s">
        <v>0</v>
      </c>
      <c r="M76" s="45" t="s">
        <v>35</v>
      </c>
      <c r="N76" s="45" t="s">
        <v>36</v>
      </c>
      <c r="O76" s="45" t="s">
        <v>37</v>
      </c>
      <c r="P76" s="45" t="s">
        <v>61</v>
      </c>
      <c r="Q76" s="48" t="s">
        <v>0</v>
      </c>
      <c r="R76" s="48" t="s">
        <v>0</v>
      </c>
      <c r="S76" s="48" t="s">
        <v>0</v>
      </c>
      <c r="T76" s="83">
        <v>59.85</v>
      </c>
      <c r="U76" s="85">
        <f>SUM(M77:P77)</f>
        <v>0</v>
      </c>
      <c r="V76" s="81">
        <f>SUM(M77:P77)*T76</f>
        <v>0</v>
      </c>
      <c r="W76" s="75" t="s">
        <v>0</v>
      </c>
    </row>
    <row r="77" spans="1:23" ht="86.25" customHeight="1" thickBot="1" x14ac:dyDescent="0.25">
      <c r="A77" s="77"/>
      <c r="B77" s="79"/>
      <c r="C77" s="79"/>
      <c r="D77" s="72"/>
      <c r="E77" s="72"/>
      <c r="F77" s="72"/>
      <c r="G77" s="72"/>
      <c r="H77" s="74"/>
      <c r="I77" s="46" t="s">
        <v>0</v>
      </c>
      <c r="J77" s="46" t="s">
        <v>0</v>
      </c>
      <c r="K77" s="46" t="s">
        <v>0</v>
      </c>
      <c r="L77" s="46" t="s">
        <v>0</v>
      </c>
      <c r="M77" s="49" t="s">
        <v>39</v>
      </c>
      <c r="N77" s="49" t="s">
        <v>39</v>
      </c>
      <c r="O77" s="49" t="s">
        <v>39</v>
      </c>
      <c r="P77" s="49" t="s">
        <v>39</v>
      </c>
      <c r="Q77" s="46" t="s">
        <v>0</v>
      </c>
      <c r="R77" s="46" t="s">
        <v>0</v>
      </c>
      <c r="S77" s="46" t="s">
        <v>0</v>
      </c>
      <c r="T77" s="84"/>
      <c r="U77" s="86"/>
      <c r="V77" s="82"/>
      <c r="W77" s="76"/>
    </row>
    <row r="78" spans="1:23" ht="15.75" customHeight="1" x14ac:dyDescent="0.2">
      <c r="A78" s="77" t="s">
        <v>0</v>
      </c>
      <c r="B78" s="78">
        <v>32</v>
      </c>
      <c r="C78" s="78">
        <v>23330</v>
      </c>
      <c r="D78" s="80" t="s">
        <v>99</v>
      </c>
      <c r="E78" s="71" t="s">
        <v>59</v>
      </c>
      <c r="F78" s="71" t="s">
        <v>0</v>
      </c>
      <c r="G78" s="71" t="s">
        <v>100</v>
      </c>
      <c r="H78" s="73" t="s">
        <v>95</v>
      </c>
      <c r="I78" s="48" t="s">
        <v>0</v>
      </c>
      <c r="J78" s="48" t="s">
        <v>0</v>
      </c>
      <c r="K78" s="48" t="s">
        <v>0</v>
      </c>
      <c r="L78" s="48" t="s">
        <v>0</v>
      </c>
      <c r="M78" s="45" t="s">
        <v>35</v>
      </c>
      <c r="N78" s="45" t="s">
        <v>36</v>
      </c>
      <c r="O78" s="45" t="s">
        <v>37</v>
      </c>
      <c r="P78" s="45" t="s">
        <v>61</v>
      </c>
      <c r="Q78" s="48" t="s">
        <v>0</v>
      </c>
      <c r="R78" s="48" t="s">
        <v>0</v>
      </c>
      <c r="S78" s="48" t="s">
        <v>0</v>
      </c>
      <c r="T78" s="83">
        <v>59.85</v>
      </c>
      <c r="U78" s="85">
        <f>SUM(M79:P79)</f>
        <v>0</v>
      </c>
      <c r="V78" s="81">
        <f>SUM(M79:P79)*T78</f>
        <v>0</v>
      </c>
      <c r="W78" s="75" t="s">
        <v>0</v>
      </c>
    </row>
    <row r="79" spans="1:23" ht="86.25" customHeight="1" thickBot="1" x14ac:dyDescent="0.25">
      <c r="A79" s="77"/>
      <c r="B79" s="79"/>
      <c r="C79" s="79"/>
      <c r="D79" s="72"/>
      <c r="E79" s="72"/>
      <c r="F79" s="72"/>
      <c r="G79" s="72"/>
      <c r="H79" s="74"/>
      <c r="I79" s="46" t="s">
        <v>0</v>
      </c>
      <c r="J79" s="46" t="s">
        <v>0</v>
      </c>
      <c r="K79" s="46" t="s">
        <v>0</v>
      </c>
      <c r="L79" s="46" t="s">
        <v>0</v>
      </c>
      <c r="M79" s="49" t="s">
        <v>39</v>
      </c>
      <c r="N79" s="49" t="s">
        <v>39</v>
      </c>
      <c r="O79" s="49" t="s">
        <v>39</v>
      </c>
      <c r="P79" s="49" t="s">
        <v>39</v>
      </c>
      <c r="Q79" s="46" t="s">
        <v>0</v>
      </c>
      <c r="R79" s="46" t="s">
        <v>0</v>
      </c>
      <c r="S79" s="46" t="s">
        <v>0</v>
      </c>
      <c r="T79" s="84"/>
      <c r="U79" s="86"/>
      <c r="V79" s="82"/>
      <c r="W79" s="76"/>
    </row>
    <row r="80" spans="1:23" ht="15.75" customHeight="1" x14ac:dyDescent="0.2">
      <c r="A80" s="77" t="s">
        <v>0</v>
      </c>
      <c r="B80" s="78">
        <v>33</v>
      </c>
      <c r="C80" s="78">
        <v>21290</v>
      </c>
      <c r="D80" s="80" t="s">
        <v>101</v>
      </c>
      <c r="E80" s="71" t="s">
        <v>59</v>
      </c>
      <c r="F80" s="71" t="s">
        <v>0</v>
      </c>
      <c r="G80" s="71" t="s">
        <v>102</v>
      </c>
      <c r="H80" s="73" t="s">
        <v>60</v>
      </c>
      <c r="I80" s="48" t="s">
        <v>0</v>
      </c>
      <c r="J80" s="48" t="s">
        <v>0</v>
      </c>
      <c r="K80" s="48" t="s">
        <v>0</v>
      </c>
      <c r="L80" s="48" t="s">
        <v>0</v>
      </c>
      <c r="M80" s="45" t="s">
        <v>35</v>
      </c>
      <c r="N80" s="45" t="s">
        <v>36</v>
      </c>
      <c r="O80" s="45" t="s">
        <v>37</v>
      </c>
      <c r="P80" s="45" t="s">
        <v>61</v>
      </c>
      <c r="Q80" s="48" t="s">
        <v>0</v>
      </c>
      <c r="R80" s="48" t="s">
        <v>0</v>
      </c>
      <c r="S80" s="48" t="s">
        <v>0</v>
      </c>
      <c r="T80" s="83">
        <v>59.85</v>
      </c>
      <c r="U80" s="85">
        <f>SUM(P81)</f>
        <v>0</v>
      </c>
      <c r="V80" s="81">
        <f>SUM(P81)*T80</f>
        <v>0</v>
      </c>
      <c r="W80" s="75" t="s">
        <v>0</v>
      </c>
    </row>
    <row r="81" spans="1:23" ht="86.25" customHeight="1" thickBot="1" x14ac:dyDescent="0.25">
      <c r="A81" s="77"/>
      <c r="B81" s="79"/>
      <c r="C81" s="79"/>
      <c r="D81" s="72"/>
      <c r="E81" s="72"/>
      <c r="F81" s="72"/>
      <c r="G81" s="72"/>
      <c r="H81" s="74"/>
      <c r="I81" s="46" t="s">
        <v>0</v>
      </c>
      <c r="J81" s="46" t="s">
        <v>0</v>
      </c>
      <c r="K81" s="46" t="s">
        <v>0</v>
      </c>
      <c r="L81" s="46" t="s">
        <v>0</v>
      </c>
      <c r="M81" s="46" t="s">
        <v>0</v>
      </c>
      <c r="N81" s="46" t="s">
        <v>0</v>
      </c>
      <c r="O81" s="46" t="s">
        <v>0</v>
      </c>
      <c r="P81" s="49" t="s">
        <v>39</v>
      </c>
      <c r="Q81" s="46" t="s">
        <v>0</v>
      </c>
      <c r="R81" s="46" t="s">
        <v>0</v>
      </c>
      <c r="S81" s="46" t="s">
        <v>0</v>
      </c>
      <c r="T81" s="84"/>
      <c r="U81" s="86"/>
      <c r="V81" s="82"/>
      <c r="W81" s="76"/>
    </row>
    <row r="82" spans="1:23" ht="15.75" customHeight="1" x14ac:dyDescent="0.2">
      <c r="A82" s="77" t="s">
        <v>0</v>
      </c>
      <c r="B82" s="78">
        <v>34</v>
      </c>
      <c r="C82" s="78">
        <v>25018</v>
      </c>
      <c r="D82" s="80" t="s">
        <v>103</v>
      </c>
      <c r="E82" s="71" t="s">
        <v>59</v>
      </c>
      <c r="F82" s="71" t="s">
        <v>0</v>
      </c>
      <c r="G82" s="71" t="s">
        <v>104</v>
      </c>
      <c r="H82" s="73" t="s">
        <v>105</v>
      </c>
      <c r="I82" s="48" t="s">
        <v>0</v>
      </c>
      <c r="J82" s="48" t="s">
        <v>0</v>
      </c>
      <c r="K82" s="48" t="s">
        <v>0</v>
      </c>
      <c r="L82" s="48" t="s">
        <v>0</v>
      </c>
      <c r="M82" s="45" t="s">
        <v>35</v>
      </c>
      <c r="N82" s="45" t="s">
        <v>36</v>
      </c>
      <c r="O82" s="45" t="s">
        <v>37</v>
      </c>
      <c r="P82" s="45" t="s">
        <v>61</v>
      </c>
      <c r="Q82" s="48" t="s">
        <v>0</v>
      </c>
      <c r="R82" s="48" t="s">
        <v>0</v>
      </c>
      <c r="S82" s="48" t="s">
        <v>0</v>
      </c>
      <c r="T82" s="83">
        <v>59.85</v>
      </c>
      <c r="U82" s="85">
        <f>SUM(M83:P83)</f>
        <v>0</v>
      </c>
      <c r="V82" s="81">
        <f>SUM(M83:P83)*T82</f>
        <v>0</v>
      </c>
      <c r="W82" s="75" t="s">
        <v>0</v>
      </c>
    </row>
    <row r="83" spans="1:23" ht="86.25" customHeight="1" thickBot="1" x14ac:dyDescent="0.25">
      <c r="A83" s="77"/>
      <c r="B83" s="79"/>
      <c r="C83" s="79"/>
      <c r="D83" s="72"/>
      <c r="E83" s="72"/>
      <c r="F83" s="72"/>
      <c r="G83" s="72"/>
      <c r="H83" s="74"/>
      <c r="I83" s="46" t="s">
        <v>0</v>
      </c>
      <c r="J83" s="46" t="s">
        <v>0</v>
      </c>
      <c r="K83" s="46" t="s">
        <v>0</v>
      </c>
      <c r="L83" s="46" t="s">
        <v>0</v>
      </c>
      <c r="M83" s="49" t="s">
        <v>39</v>
      </c>
      <c r="N83" s="46" t="s">
        <v>0</v>
      </c>
      <c r="O83" s="46" t="s">
        <v>0</v>
      </c>
      <c r="P83" s="46" t="s">
        <v>0</v>
      </c>
      <c r="Q83" s="46" t="s">
        <v>0</v>
      </c>
      <c r="R83" s="46" t="s">
        <v>0</v>
      </c>
      <c r="S83" s="46" t="s">
        <v>0</v>
      </c>
      <c r="T83" s="84"/>
      <c r="U83" s="86"/>
      <c r="V83" s="82"/>
      <c r="W83" s="76"/>
    </row>
    <row r="84" spans="1:23" ht="15.75" customHeight="1" x14ac:dyDescent="0.2">
      <c r="A84" s="77" t="s">
        <v>0</v>
      </c>
      <c r="B84" s="78">
        <v>35</v>
      </c>
      <c r="C84" s="78">
        <v>25017</v>
      </c>
      <c r="D84" s="80" t="s">
        <v>106</v>
      </c>
      <c r="E84" s="71" t="s">
        <v>59</v>
      </c>
      <c r="F84" s="71" t="s">
        <v>0</v>
      </c>
      <c r="G84" s="71" t="s">
        <v>104</v>
      </c>
      <c r="H84" s="73" t="s">
        <v>107</v>
      </c>
      <c r="I84" s="48" t="s">
        <v>0</v>
      </c>
      <c r="J84" s="48" t="s">
        <v>0</v>
      </c>
      <c r="K84" s="48" t="s">
        <v>0</v>
      </c>
      <c r="L84" s="48" t="s">
        <v>0</v>
      </c>
      <c r="M84" s="45" t="s">
        <v>35</v>
      </c>
      <c r="N84" s="45" t="s">
        <v>36</v>
      </c>
      <c r="O84" s="45" t="s">
        <v>37</v>
      </c>
      <c r="P84" s="45" t="s">
        <v>61</v>
      </c>
      <c r="Q84" s="48" t="s">
        <v>0</v>
      </c>
      <c r="R84" s="48" t="s">
        <v>0</v>
      </c>
      <c r="S84" s="48" t="s">
        <v>0</v>
      </c>
      <c r="T84" s="83">
        <v>59.85</v>
      </c>
      <c r="U84" s="85">
        <f>SUM(M85:P85)</f>
        <v>0</v>
      </c>
      <c r="V84" s="81">
        <f>SUM(M85:P85)*T84</f>
        <v>0</v>
      </c>
      <c r="W84" s="75" t="s">
        <v>0</v>
      </c>
    </row>
    <row r="85" spans="1:23" ht="86.25" customHeight="1" thickBot="1" x14ac:dyDescent="0.25">
      <c r="A85" s="77"/>
      <c r="B85" s="79"/>
      <c r="C85" s="79"/>
      <c r="D85" s="72"/>
      <c r="E85" s="72"/>
      <c r="F85" s="72"/>
      <c r="G85" s="72"/>
      <c r="H85" s="74"/>
      <c r="I85" s="46" t="s">
        <v>0</v>
      </c>
      <c r="J85" s="46" t="s">
        <v>0</v>
      </c>
      <c r="K85" s="46" t="s">
        <v>0</v>
      </c>
      <c r="L85" s="46" t="s">
        <v>0</v>
      </c>
      <c r="M85" s="49" t="s">
        <v>39</v>
      </c>
      <c r="N85" s="46" t="s">
        <v>0</v>
      </c>
      <c r="O85" s="46" t="s">
        <v>0</v>
      </c>
      <c r="P85" s="46" t="s">
        <v>0</v>
      </c>
      <c r="Q85" s="46" t="s">
        <v>0</v>
      </c>
      <c r="R85" s="46" t="s">
        <v>0</v>
      </c>
      <c r="S85" s="46" t="s">
        <v>0</v>
      </c>
      <c r="T85" s="84"/>
      <c r="U85" s="86"/>
      <c r="V85" s="82"/>
      <c r="W85" s="76"/>
    </row>
    <row r="86" spans="1:23" ht="15.75" customHeight="1" x14ac:dyDescent="0.2">
      <c r="A86" s="77" t="s">
        <v>0</v>
      </c>
      <c r="B86" s="78">
        <v>36</v>
      </c>
      <c r="C86" s="78">
        <v>25016</v>
      </c>
      <c r="D86" s="80" t="s">
        <v>108</v>
      </c>
      <c r="E86" s="71" t="s">
        <v>59</v>
      </c>
      <c r="F86" s="71" t="s">
        <v>0</v>
      </c>
      <c r="G86" s="71" t="s">
        <v>109</v>
      </c>
      <c r="H86" s="73" t="s">
        <v>110</v>
      </c>
      <c r="I86" s="48" t="s">
        <v>0</v>
      </c>
      <c r="J86" s="48" t="s">
        <v>0</v>
      </c>
      <c r="K86" s="48" t="s">
        <v>0</v>
      </c>
      <c r="L86" s="48" t="s">
        <v>0</v>
      </c>
      <c r="M86" s="45" t="s">
        <v>35</v>
      </c>
      <c r="N86" s="45" t="s">
        <v>36</v>
      </c>
      <c r="O86" s="45" t="s">
        <v>37</v>
      </c>
      <c r="P86" s="45" t="s">
        <v>61</v>
      </c>
      <c r="Q86" s="48" t="s">
        <v>0</v>
      </c>
      <c r="R86" s="48" t="s">
        <v>0</v>
      </c>
      <c r="S86" s="48" t="s">
        <v>0</v>
      </c>
      <c r="T86" s="83">
        <v>59.85</v>
      </c>
      <c r="U86" s="85">
        <f>SUM(M87:P87)</f>
        <v>0</v>
      </c>
      <c r="V86" s="81">
        <f>SUM(M87:P87)*T86</f>
        <v>0</v>
      </c>
      <c r="W86" s="75" t="s">
        <v>0</v>
      </c>
    </row>
    <row r="87" spans="1:23" ht="86.25" customHeight="1" thickBot="1" x14ac:dyDescent="0.25">
      <c r="A87" s="77"/>
      <c r="B87" s="79"/>
      <c r="C87" s="79"/>
      <c r="D87" s="72"/>
      <c r="E87" s="72"/>
      <c r="F87" s="72"/>
      <c r="G87" s="72"/>
      <c r="H87" s="74"/>
      <c r="I87" s="46" t="s">
        <v>0</v>
      </c>
      <c r="J87" s="46" t="s">
        <v>0</v>
      </c>
      <c r="K87" s="46" t="s">
        <v>0</v>
      </c>
      <c r="L87" s="46" t="s">
        <v>0</v>
      </c>
      <c r="M87" s="49" t="s">
        <v>39</v>
      </c>
      <c r="N87" s="46" t="s">
        <v>0</v>
      </c>
      <c r="O87" s="46" t="s">
        <v>0</v>
      </c>
      <c r="P87" s="46" t="s">
        <v>0</v>
      </c>
      <c r="Q87" s="46" t="s">
        <v>0</v>
      </c>
      <c r="R87" s="46" t="s">
        <v>0</v>
      </c>
      <c r="S87" s="46" t="s">
        <v>0</v>
      </c>
      <c r="T87" s="84"/>
      <c r="U87" s="86"/>
      <c r="V87" s="82"/>
      <c r="W87" s="76"/>
    </row>
    <row r="88" spans="1:23" ht="15.75" customHeight="1" x14ac:dyDescent="0.2">
      <c r="A88" s="77" t="s">
        <v>0</v>
      </c>
      <c r="B88" s="78">
        <v>37</v>
      </c>
      <c r="C88" s="78">
        <v>25011</v>
      </c>
      <c r="D88" s="80" t="s">
        <v>111</v>
      </c>
      <c r="E88" s="71" t="s">
        <v>59</v>
      </c>
      <c r="F88" s="71" t="s">
        <v>0</v>
      </c>
      <c r="G88" s="71" t="s">
        <v>33</v>
      </c>
      <c r="H88" s="73" t="s">
        <v>112</v>
      </c>
      <c r="I88" s="48" t="s">
        <v>0</v>
      </c>
      <c r="J88" s="48" t="s">
        <v>0</v>
      </c>
      <c r="K88" s="48" t="s">
        <v>0</v>
      </c>
      <c r="L88" s="48" t="s">
        <v>0</v>
      </c>
      <c r="M88" s="45" t="s">
        <v>35</v>
      </c>
      <c r="N88" s="45" t="s">
        <v>36</v>
      </c>
      <c r="O88" s="45" t="s">
        <v>37</v>
      </c>
      <c r="P88" s="45" t="s">
        <v>61</v>
      </c>
      <c r="Q88" s="48" t="s">
        <v>0</v>
      </c>
      <c r="R88" s="48" t="s">
        <v>0</v>
      </c>
      <c r="S88" s="48" t="s">
        <v>0</v>
      </c>
      <c r="T88" s="83">
        <v>59.85</v>
      </c>
      <c r="U88" s="85">
        <f>SUM(M89:P89)</f>
        <v>0</v>
      </c>
      <c r="V88" s="81">
        <f>SUM(M89:P89)*T88</f>
        <v>0</v>
      </c>
      <c r="W88" s="75" t="s">
        <v>0</v>
      </c>
    </row>
    <row r="89" spans="1:23" ht="86.25" customHeight="1" thickBot="1" x14ac:dyDescent="0.25">
      <c r="A89" s="77"/>
      <c r="B89" s="79"/>
      <c r="C89" s="79"/>
      <c r="D89" s="72"/>
      <c r="E89" s="72"/>
      <c r="F89" s="72"/>
      <c r="G89" s="72"/>
      <c r="H89" s="74"/>
      <c r="I89" s="46" t="s">
        <v>0</v>
      </c>
      <c r="J89" s="46" t="s">
        <v>0</v>
      </c>
      <c r="K89" s="46" t="s">
        <v>0</v>
      </c>
      <c r="L89" s="46" t="s">
        <v>0</v>
      </c>
      <c r="M89" s="49" t="s">
        <v>39</v>
      </c>
      <c r="N89" s="46" t="s">
        <v>0</v>
      </c>
      <c r="O89" s="46" t="s">
        <v>0</v>
      </c>
      <c r="P89" s="46" t="s">
        <v>0</v>
      </c>
      <c r="Q89" s="46" t="s">
        <v>0</v>
      </c>
      <c r="R89" s="46" t="s">
        <v>0</v>
      </c>
      <c r="S89" s="46" t="s">
        <v>0</v>
      </c>
      <c r="T89" s="84"/>
      <c r="U89" s="86"/>
      <c r="V89" s="82"/>
      <c r="W89" s="76"/>
    </row>
    <row r="90" spans="1:23" ht="15.75" customHeight="1" x14ac:dyDescent="0.2">
      <c r="A90" s="77" t="s">
        <v>0</v>
      </c>
      <c r="B90" s="78">
        <v>38</v>
      </c>
      <c r="C90" s="78">
        <v>25007</v>
      </c>
      <c r="D90" s="80" t="s">
        <v>113</v>
      </c>
      <c r="E90" s="71" t="s">
        <v>59</v>
      </c>
      <c r="F90" s="71" t="s">
        <v>0</v>
      </c>
      <c r="G90" s="71" t="s">
        <v>41</v>
      </c>
      <c r="H90" s="73" t="s">
        <v>114</v>
      </c>
      <c r="I90" s="48" t="s">
        <v>0</v>
      </c>
      <c r="J90" s="48" t="s">
        <v>0</v>
      </c>
      <c r="K90" s="48" t="s">
        <v>0</v>
      </c>
      <c r="L90" s="48" t="s">
        <v>0</v>
      </c>
      <c r="M90" s="45" t="s">
        <v>35</v>
      </c>
      <c r="N90" s="45" t="s">
        <v>36</v>
      </c>
      <c r="O90" s="45" t="s">
        <v>37</v>
      </c>
      <c r="P90" s="45" t="s">
        <v>61</v>
      </c>
      <c r="Q90" s="48" t="s">
        <v>0</v>
      </c>
      <c r="R90" s="48" t="s">
        <v>0</v>
      </c>
      <c r="S90" s="48" t="s">
        <v>0</v>
      </c>
      <c r="T90" s="83">
        <v>59.85</v>
      </c>
      <c r="U90" s="85">
        <f>SUM(M91:P91)</f>
        <v>0</v>
      </c>
      <c r="V90" s="81">
        <f>SUM(M91:P91)*T90</f>
        <v>0</v>
      </c>
      <c r="W90" s="75" t="s">
        <v>0</v>
      </c>
    </row>
    <row r="91" spans="1:23" ht="86.25" customHeight="1" thickBot="1" x14ac:dyDescent="0.25">
      <c r="A91" s="77"/>
      <c r="B91" s="79"/>
      <c r="C91" s="79"/>
      <c r="D91" s="72"/>
      <c r="E91" s="72"/>
      <c r="F91" s="72"/>
      <c r="G91" s="72"/>
      <c r="H91" s="74"/>
      <c r="I91" s="46" t="s">
        <v>0</v>
      </c>
      <c r="J91" s="46" t="s">
        <v>0</v>
      </c>
      <c r="K91" s="46" t="s">
        <v>0</v>
      </c>
      <c r="L91" s="46" t="s">
        <v>0</v>
      </c>
      <c r="M91" s="49" t="s">
        <v>39</v>
      </c>
      <c r="N91" s="46" t="s">
        <v>0</v>
      </c>
      <c r="O91" s="46" t="s">
        <v>0</v>
      </c>
      <c r="P91" s="46" t="s">
        <v>0</v>
      </c>
      <c r="Q91" s="46" t="s">
        <v>0</v>
      </c>
      <c r="R91" s="46" t="s">
        <v>0</v>
      </c>
      <c r="S91" s="46" t="s">
        <v>0</v>
      </c>
      <c r="T91" s="84"/>
      <c r="U91" s="86"/>
      <c r="V91" s="82"/>
      <c r="W91" s="76"/>
    </row>
    <row r="92" spans="1:23" ht="15.75" customHeight="1" x14ac:dyDescent="0.2">
      <c r="A92" s="77" t="s">
        <v>0</v>
      </c>
      <c r="B92" s="78">
        <v>39</v>
      </c>
      <c r="C92" s="78">
        <v>25006</v>
      </c>
      <c r="D92" s="80" t="s">
        <v>115</v>
      </c>
      <c r="E92" s="71" t="s">
        <v>59</v>
      </c>
      <c r="F92" s="71" t="s">
        <v>0</v>
      </c>
      <c r="G92" s="71" t="s">
        <v>33</v>
      </c>
      <c r="H92" s="73" t="s">
        <v>114</v>
      </c>
      <c r="I92" s="48" t="s">
        <v>0</v>
      </c>
      <c r="J92" s="48" t="s">
        <v>0</v>
      </c>
      <c r="K92" s="48" t="s">
        <v>0</v>
      </c>
      <c r="L92" s="48" t="s">
        <v>0</v>
      </c>
      <c r="M92" s="45" t="s">
        <v>35</v>
      </c>
      <c r="N92" s="45" t="s">
        <v>36</v>
      </c>
      <c r="O92" s="45" t="s">
        <v>37</v>
      </c>
      <c r="P92" s="45" t="s">
        <v>61</v>
      </c>
      <c r="Q92" s="48" t="s">
        <v>0</v>
      </c>
      <c r="R92" s="48" t="s">
        <v>0</v>
      </c>
      <c r="S92" s="48" t="s">
        <v>0</v>
      </c>
      <c r="T92" s="83">
        <v>59.85</v>
      </c>
      <c r="U92" s="85">
        <f>SUM(M93:P93)</f>
        <v>0</v>
      </c>
      <c r="V92" s="81">
        <f>SUM(M93:P93)*T92</f>
        <v>0</v>
      </c>
      <c r="W92" s="75" t="s">
        <v>0</v>
      </c>
    </row>
    <row r="93" spans="1:23" ht="86.25" customHeight="1" thickBot="1" x14ac:dyDescent="0.25">
      <c r="A93" s="77"/>
      <c r="B93" s="79"/>
      <c r="C93" s="79"/>
      <c r="D93" s="72"/>
      <c r="E93" s="72"/>
      <c r="F93" s="72"/>
      <c r="G93" s="72"/>
      <c r="H93" s="74"/>
      <c r="I93" s="46" t="s">
        <v>0</v>
      </c>
      <c r="J93" s="46" t="s">
        <v>0</v>
      </c>
      <c r="K93" s="46" t="s">
        <v>0</v>
      </c>
      <c r="L93" s="46" t="s">
        <v>0</v>
      </c>
      <c r="M93" s="49" t="s">
        <v>39</v>
      </c>
      <c r="N93" s="46" t="s">
        <v>0</v>
      </c>
      <c r="O93" s="46" t="s">
        <v>0</v>
      </c>
      <c r="P93" s="46" t="s">
        <v>0</v>
      </c>
      <c r="Q93" s="46" t="s">
        <v>0</v>
      </c>
      <c r="R93" s="46" t="s">
        <v>0</v>
      </c>
      <c r="S93" s="46" t="s">
        <v>0</v>
      </c>
      <c r="T93" s="84"/>
      <c r="U93" s="86"/>
      <c r="V93" s="82"/>
      <c r="W93" s="76"/>
    </row>
    <row r="94" spans="1:23" ht="15.75" customHeight="1" x14ac:dyDescent="0.2">
      <c r="A94" s="77" t="s">
        <v>0</v>
      </c>
      <c r="B94" s="78">
        <v>40</v>
      </c>
      <c r="C94" s="78">
        <v>25005</v>
      </c>
      <c r="D94" s="80" t="s">
        <v>116</v>
      </c>
      <c r="E94" s="71" t="s">
        <v>59</v>
      </c>
      <c r="F94" s="71" t="s">
        <v>0</v>
      </c>
      <c r="G94" s="71" t="s">
        <v>117</v>
      </c>
      <c r="H94" s="73" t="s">
        <v>114</v>
      </c>
      <c r="I94" s="48" t="s">
        <v>0</v>
      </c>
      <c r="J94" s="48" t="s">
        <v>0</v>
      </c>
      <c r="K94" s="48" t="s">
        <v>0</v>
      </c>
      <c r="L94" s="48" t="s">
        <v>0</v>
      </c>
      <c r="M94" s="45" t="s">
        <v>35</v>
      </c>
      <c r="N94" s="45" t="s">
        <v>36</v>
      </c>
      <c r="O94" s="45" t="s">
        <v>37</v>
      </c>
      <c r="P94" s="45" t="s">
        <v>61</v>
      </c>
      <c r="Q94" s="48" t="s">
        <v>0</v>
      </c>
      <c r="R94" s="48" t="s">
        <v>0</v>
      </c>
      <c r="S94" s="48" t="s">
        <v>0</v>
      </c>
      <c r="T94" s="83">
        <v>59.85</v>
      </c>
      <c r="U94" s="85">
        <f>SUM(M95:P95)</f>
        <v>0</v>
      </c>
      <c r="V94" s="81">
        <f>SUM(M95:P95)*T94</f>
        <v>0</v>
      </c>
      <c r="W94" s="75" t="s">
        <v>0</v>
      </c>
    </row>
    <row r="95" spans="1:23" ht="86.25" customHeight="1" thickBot="1" x14ac:dyDescent="0.25">
      <c r="A95" s="77"/>
      <c r="B95" s="79"/>
      <c r="C95" s="79"/>
      <c r="D95" s="72"/>
      <c r="E95" s="72"/>
      <c r="F95" s="72"/>
      <c r="G95" s="72"/>
      <c r="H95" s="74"/>
      <c r="I95" s="46" t="s">
        <v>0</v>
      </c>
      <c r="J95" s="46" t="s">
        <v>0</v>
      </c>
      <c r="K95" s="46" t="s">
        <v>0</v>
      </c>
      <c r="L95" s="46" t="s">
        <v>0</v>
      </c>
      <c r="M95" s="49" t="s">
        <v>39</v>
      </c>
      <c r="N95" s="49" t="s">
        <v>39</v>
      </c>
      <c r="O95" s="46" t="s">
        <v>0</v>
      </c>
      <c r="P95" s="46" t="s">
        <v>0</v>
      </c>
      <c r="Q95" s="46" t="s">
        <v>0</v>
      </c>
      <c r="R95" s="46" t="s">
        <v>0</v>
      </c>
      <c r="S95" s="46" t="s">
        <v>0</v>
      </c>
      <c r="T95" s="84"/>
      <c r="U95" s="86"/>
      <c r="V95" s="82"/>
      <c r="W95" s="76"/>
    </row>
    <row r="96" spans="1:23" ht="15.75" customHeight="1" x14ac:dyDescent="0.2">
      <c r="A96" s="77" t="s">
        <v>0</v>
      </c>
      <c r="B96" s="78">
        <v>41</v>
      </c>
      <c r="C96" s="78">
        <v>25004</v>
      </c>
      <c r="D96" s="80" t="s">
        <v>118</v>
      </c>
      <c r="E96" s="71" t="s">
        <v>59</v>
      </c>
      <c r="F96" s="71" t="s">
        <v>0</v>
      </c>
      <c r="G96" s="71" t="s">
        <v>41</v>
      </c>
      <c r="H96" s="73" t="s">
        <v>119</v>
      </c>
      <c r="I96" s="48" t="s">
        <v>0</v>
      </c>
      <c r="J96" s="48" t="s">
        <v>0</v>
      </c>
      <c r="K96" s="48" t="s">
        <v>0</v>
      </c>
      <c r="L96" s="48" t="s">
        <v>0</v>
      </c>
      <c r="M96" s="45" t="s">
        <v>35</v>
      </c>
      <c r="N96" s="45" t="s">
        <v>36</v>
      </c>
      <c r="O96" s="45" t="s">
        <v>37</v>
      </c>
      <c r="P96" s="45" t="s">
        <v>61</v>
      </c>
      <c r="Q96" s="48" t="s">
        <v>0</v>
      </c>
      <c r="R96" s="48" t="s">
        <v>0</v>
      </c>
      <c r="S96" s="48" t="s">
        <v>0</v>
      </c>
      <c r="T96" s="83">
        <v>59.85</v>
      </c>
      <c r="U96" s="85">
        <f>SUM(M97:P97)</f>
        <v>0</v>
      </c>
      <c r="V96" s="81">
        <f>SUM(M97:P97)*T96</f>
        <v>0</v>
      </c>
      <c r="W96" s="75" t="s">
        <v>0</v>
      </c>
    </row>
    <row r="97" spans="1:23" ht="86.25" customHeight="1" thickBot="1" x14ac:dyDescent="0.25">
      <c r="A97" s="77"/>
      <c r="B97" s="79"/>
      <c r="C97" s="79"/>
      <c r="D97" s="72"/>
      <c r="E97" s="72"/>
      <c r="F97" s="72"/>
      <c r="G97" s="72"/>
      <c r="H97" s="74"/>
      <c r="I97" s="46" t="s">
        <v>0</v>
      </c>
      <c r="J97" s="46" t="s">
        <v>0</v>
      </c>
      <c r="K97" s="46" t="s">
        <v>0</v>
      </c>
      <c r="L97" s="46" t="s">
        <v>0</v>
      </c>
      <c r="M97" s="49" t="s">
        <v>39</v>
      </c>
      <c r="N97" s="46" t="s">
        <v>0</v>
      </c>
      <c r="O97" s="46" t="s">
        <v>0</v>
      </c>
      <c r="P97" s="46" t="s">
        <v>0</v>
      </c>
      <c r="Q97" s="46" t="s">
        <v>0</v>
      </c>
      <c r="R97" s="46" t="s">
        <v>0</v>
      </c>
      <c r="S97" s="46" t="s">
        <v>0</v>
      </c>
      <c r="T97" s="84"/>
      <c r="U97" s="86"/>
      <c r="V97" s="82"/>
      <c r="W97" s="76"/>
    </row>
    <row r="98" spans="1:23" ht="15.75" customHeight="1" x14ac:dyDescent="0.2">
      <c r="A98" s="77" t="s">
        <v>0</v>
      </c>
      <c r="B98" s="78">
        <v>42</v>
      </c>
      <c r="C98" s="78">
        <v>25003</v>
      </c>
      <c r="D98" s="80" t="s">
        <v>120</v>
      </c>
      <c r="E98" s="71" t="s">
        <v>59</v>
      </c>
      <c r="F98" s="71" t="s">
        <v>0</v>
      </c>
      <c r="G98" s="71" t="s">
        <v>33</v>
      </c>
      <c r="H98" s="73" t="s">
        <v>119</v>
      </c>
      <c r="I98" s="48" t="s">
        <v>0</v>
      </c>
      <c r="J98" s="48" t="s">
        <v>0</v>
      </c>
      <c r="K98" s="48" t="s">
        <v>0</v>
      </c>
      <c r="L98" s="48" t="s">
        <v>0</v>
      </c>
      <c r="M98" s="45" t="s">
        <v>35</v>
      </c>
      <c r="N98" s="45" t="s">
        <v>36</v>
      </c>
      <c r="O98" s="45" t="s">
        <v>37</v>
      </c>
      <c r="P98" s="45" t="s">
        <v>61</v>
      </c>
      <c r="Q98" s="48" t="s">
        <v>0</v>
      </c>
      <c r="R98" s="48" t="s">
        <v>0</v>
      </c>
      <c r="S98" s="48" t="s">
        <v>0</v>
      </c>
      <c r="T98" s="83">
        <v>59.85</v>
      </c>
      <c r="U98" s="85">
        <f>SUM(M99:P99)</f>
        <v>0</v>
      </c>
      <c r="V98" s="81">
        <f>SUM(M99:P99)*T98</f>
        <v>0</v>
      </c>
      <c r="W98" s="75" t="s">
        <v>0</v>
      </c>
    </row>
    <row r="99" spans="1:23" ht="86.25" customHeight="1" thickBot="1" x14ac:dyDescent="0.25">
      <c r="A99" s="77"/>
      <c r="B99" s="79"/>
      <c r="C99" s="79"/>
      <c r="D99" s="72"/>
      <c r="E99" s="72"/>
      <c r="F99" s="72"/>
      <c r="G99" s="72"/>
      <c r="H99" s="74"/>
      <c r="I99" s="46" t="s">
        <v>0</v>
      </c>
      <c r="J99" s="46" t="s">
        <v>0</v>
      </c>
      <c r="K99" s="46" t="s">
        <v>0</v>
      </c>
      <c r="L99" s="46" t="s">
        <v>0</v>
      </c>
      <c r="M99" s="49" t="s">
        <v>39</v>
      </c>
      <c r="N99" s="46" t="s">
        <v>0</v>
      </c>
      <c r="O99" s="46" t="s">
        <v>0</v>
      </c>
      <c r="P99" s="49" t="s">
        <v>39</v>
      </c>
      <c r="Q99" s="46" t="s">
        <v>0</v>
      </c>
      <c r="R99" s="46" t="s">
        <v>0</v>
      </c>
      <c r="S99" s="46" t="s">
        <v>0</v>
      </c>
      <c r="T99" s="84"/>
      <c r="U99" s="86"/>
      <c r="V99" s="82"/>
      <c r="W99" s="76"/>
    </row>
    <row r="100" spans="1:23" ht="15.75" customHeight="1" x14ac:dyDescent="0.2">
      <c r="A100" s="77" t="s">
        <v>0</v>
      </c>
      <c r="B100" s="78">
        <v>43</v>
      </c>
      <c r="C100" s="78">
        <v>25000</v>
      </c>
      <c r="D100" s="80" t="s">
        <v>121</v>
      </c>
      <c r="E100" s="71" t="s">
        <v>59</v>
      </c>
      <c r="F100" s="71" t="s">
        <v>0</v>
      </c>
      <c r="G100" s="71" t="s">
        <v>122</v>
      </c>
      <c r="H100" s="73" t="s">
        <v>119</v>
      </c>
      <c r="I100" s="48" t="s">
        <v>0</v>
      </c>
      <c r="J100" s="48" t="s">
        <v>0</v>
      </c>
      <c r="K100" s="48" t="s">
        <v>0</v>
      </c>
      <c r="L100" s="48" t="s">
        <v>0</v>
      </c>
      <c r="M100" s="45" t="s">
        <v>35</v>
      </c>
      <c r="N100" s="45" t="s">
        <v>36</v>
      </c>
      <c r="O100" s="45" t="s">
        <v>37</v>
      </c>
      <c r="P100" s="45" t="s">
        <v>61</v>
      </c>
      <c r="Q100" s="48" t="s">
        <v>0</v>
      </c>
      <c r="R100" s="48" t="s">
        <v>0</v>
      </c>
      <c r="S100" s="48" t="s">
        <v>0</v>
      </c>
      <c r="T100" s="83">
        <v>59.85</v>
      </c>
      <c r="U100" s="85">
        <f>SUM(M101:P101)</f>
        <v>0</v>
      </c>
      <c r="V100" s="81">
        <f>SUM(M101:P101)*T100</f>
        <v>0</v>
      </c>
      <c r="W100" s="75" t="s">
        <v>0</v>
      </c>
    </row>
    <row r="101" spans="1:23" ht="86.25" customHeight="1" thickBot="1" x14ac:dyDescent="0.25">
      <c r="A101" s="77"/>
      <c r="B101" s="79"/>
      <c r="C101" s="79"/>
      <c r="D101" s="72"/>
      <c r="E101" s="72"/>
      <c r="F101" s="72"/>
      <c r="G101" s="72"/>
      <c r="H101" s="74"/>
      <c r="I101" s="46" t="s">
        <v>0</v>
      </c>
      <c r="J101" s="46" t="s">
        <v>0</v>
      </c>
      <c r="K101" s="46" t="s">
        <v>0</v>
      </c>
      <c r="L101" s="46" t="s">
        <v>0</v>
      </c>
      <c r="M101" s="49" t="s">
        <v>39</v>
      </c>
      <c r="N101" s="46" t="s">
        <v>0</v>
      </c>
      <c r="O101" s="46" t="s">
        <v>0</v>
      </c>
      <c r="P101" s="49" t="s">
        <v>39</v>
      </c>
      <c r="Q101" s="46" t="s">
        <v>0</v>
      </c>
      <c r="R101" s="46" t="s">
        <v>0</v>
      </c>
      <c r="S101" s="46" t="s">
        <v>0</v>
      </c>
      <c r="T101" s="84"/>
      <c r="U101" s="86"/>
      <c r="V101" s="82"/>
      <c r="W101" s="76"/>
    </row>
    <row r="102" spans="1:23" ht="15.75" customHeight="1" x14ac:dyDescent="0.2">
      <c r="A102" s="77" t="s">
        <v>0</v>
      </c>
      <c r="B102" s="78">
        <v>44</v>
      </c>
      <c r="C102" s="78">
        <v>24997</v>
      </c>
      <c r="D102" s="80" t="s">
        <v>123</v>
      </c>
      <c r="E102" s="71" t="s">
        <v>59</v>
      </c>
      <c r="F102" s="71" t="s">
        <v>0</v>
      </c>
      <c r="G102" s="71" t="s">
        <v>124</v>
      </c>
      <c r="H102" s="73" t="s">
        <v>119</v>
      </c>
      <c r="I102" s="48" t="s">
        <v>0</v>
      </c>
      <c r="J102" s="48" t="s">
        <v>0</v>
      </c>
      <c r="K102" s="48" t="s">
        <v>0</v>
      </c>
      <c r="L102" s="48" t="s">
        <v>0</v>
      </c>
      <c r="M102" s="45" t="s">
        <v>35</v>
      </c>
      <c r="N102" s="45" t="s">
        <v>36</v>
      </c>
      <c r="O102" s="45" t="s">
        <v>37</v>
      </c>
      <c r="P102" s="45" t="s">
        <v>61</v>
      </c>
      <c r="Q102" s="48" t="s">
        <v>0</v>
      </c>
      <c r="R102" s="48" t="s">
        <v>0</v>
      </c>
      <c r="S102" s="48" t="s">
        <v>0</v>
      </c>
      <c r="T102" s="83">
        <v>59.85</v>
      </c>
      <c r="U102" s="85">
        <f>SUM(M103:P103)</f>
        <v>0</v>
      </c>
      <c r="V102" s="81">
        <f>SUM(M103:P103)*T102</f>
        <v>0</v>
      </c>
      <c r="W102" s="75" t="s">
        <v>0</v>
      </c>
    </row>
    <row r="103" spans="1:23" ht="86.25" customHeight="1" thickBot="1" x14ac:dyDescent="0.25">
      <c r="A103" s="77"/>
      <c r="B103" s="79"/>
      <c r="C103" s="79"/>
      <c r="D103" s="72"/>
      <c r="E103" s="72"/>
      <c r="F103" s="72"/>
      <c r="G103" s="72"/>
      <c r="H103" s="74"/>
      <c r="I103" s="46" t="s">
        <v>0</v>
      </c>
      <c r="J103" s="46" t="s">
        <v>0</v>
      </c>
      <c r="K103" s="46" t="s">
        <v>0</v>
      </c>
      <c r="L103" s="46" t="s">
        <v>0</v>
      </c>
      <c r="M103" s="49" t="s">
        <v>39</v>
      </c>
      <c r="N103" s="46" t="s">
        <v>0</v>
      </c>
      <c r="O103" s="46" t="s">
        <v>0</v>
      </c>
      <c r="P103" s="46" t="s">
        <v>0</v>
      </c>
      <c r="Q103" s="46" t="s">
        <v>0</v>
      </c>
      <c r="R103" s="46" t="s">
        <v>0</v>
      </c>
      <c r="S103" s="46" t="s">
        <v>0</v>
      </c>
      <c r="T103" s="84"/>
      <c r="U103" s="86"/>
      <c r="V103" s="82"/>
      <c r="W103" s="76"/>
    </row>
    <row r="104" spans="1:23" ht="15.75" customHeight="1" x14ac:dyDescent="0.2">
      <c r="A104" s="77" t="s">
        <v>0</v>
      </c>
      <c r="B104" s="78">
        <v>45</v>
      </c>
      <c r="C104" s="78">
        <v>24996</v>
      </c>
      <c r="D104" s="80" t="s">
        <v>125</v>
      </c>
      <c r="E104" s="71" t="s">
        <v>59</v>
      </c>
      <c r="F104" s="71" t="s">
        <v>0</v>
      </c>
      <c r="G104" s="71" t="s">
        <v>102</v>
      </c>
      <c r="H104" s="73" t="s">
        <v>126</v>
      </c>
      <c r="I104" s="48" t="s">
        <v>0</v>
      </c>
      <c r="J104" s="48" t="s">
        <v>0</v>
      </c>
      <c r="K104" s="48" t="s">
        <v>0</v>
      </c>
      <c r="L104" s="48" t="s">
        <v>0</v>
      </c>
      <c r="M104" s="45" t="s">
        <v>35</v>
      </c>
      <c r="N104" s="45" t="s">
        <v>36</v>
      </c>
      <c r="O104" s="45" t="s">
        <v>37</v>
      </c>
      <c r="P104" s="45" t="s">
        <v>61</v>
      </c>
      <c r="Q104" s="48" t="s">
        <v>0</v>
      </c>
      <c r="R104" s="48" t="s">
        <v>0</v>
      </c>
      <c r="S104" s="48" t="s">
        <v>0</v>
      </c>
      <c r="T104" s="83">
        <v>59.85</v>
      </c>
      <c r="U104" s="85">
        <f>SUM(M105:P105)</f>
        <v>0</v>
      </c>
      <c r="V104" s="81">
        <f>SUM(M105:P105)*T104</f>
        <v>0</v>
      </c>
      <c r="W104" s="75" t="s">
        <v>0</v>
      </c>
    </row>
    <row r="105" spans="1:23" ht="86.25" customHeight="1" thickBot="1" x14ac:dyDescent="0.25">
      <c r="A105" s="77"/>
      <c r="B105" s="79"/>
      <c r="C105" s="79"/>
      <c r="D105" s="72"/>
      <c r="E105" s="72"/>
      <c r="F105" s="72"/>
      <c r="G105" s="72"/>
      <c r="H105" s="74"/>
      <c r="I105" s="46" t="s">
        <v>0</v>
      </c>
      <c r="J105" s="46" t="s">
        <v>0</v>
      </c>
      <c r="K105" s="46" t="s">
        <v>0</v>
      </c>
      <c r="L105" s="46" t="s">
        <v>0</v>
      </c>
      <c r="M105" s="49" t="s">
        <v>39</v>
      </c>
      <c r="N105" s="46" t="s">
        <v>0</v>
      </c>
      <c r="O105" s="46" t="s">
        <v>0</v>
      </c>
      <c r="P105" s="46" t="s">
        <v>0</v>
      </c>
      <c r="Q105" s="46" t="s">
        <v>0</v>
      </c>
      <c r="R105" s="46" t="s">
        <v>0</v>
      </c>
      <c r="S105" s="46" t="s">
        <v>0</v>
      </c>
      <c r="T105" s="84"/>
      <c r="U105" s="86"/>
      <c r="V105" s="82"/>
      <c r="W105" s="76"/>
    </row>
    <row r="106" spans="1:23" ht="15.75" customHeight="1" x14ac:dyDescent="0.2">
      <c r="A106" s="77" t="s">
        <v>0</v>
      </c>
      <c r="B106" s="78">
        <v>46</v>
      </c>
      <c r="C106" s="78">
        <v>24995</v>
      </c>
      <c r="D106" s="80" t="s">
        <v>127</v>
      </c>
      <c r="E106" s="71" t="s">
        <v>59</v>
      </c>
      <c r="F106" s="71" t="s">
        <v>0</v>
      </c>
      <c r="G106" s="71" t="s">
        <v>128</v>
      </c>
      <c r="H106" s="73" t="s">
        <v>119</v>
      </c>
      <c r="I106" s="48" t="s">
        <v>0</v>
      </c>
      <c r="J106" s="48" t="s">
        <v>0</v>
      </c>
      <c r="K106" s="48" t="s">
        <v>0</v>
      </c>
      <c r="L106" s="48" t="s">
        <v>0</v>
      </c>
      <c r="M106" s="45" t="s">
        <v>35</v>
      </c>
      <c r="N106" s="45" t="s">
        <v>36</v>
      </c>
      <c r="O106" s="45" t="s">
        <v>37</v>
      </c>
      <c r="P106" s="45" t="s">
        <v>61</v>
      </c>
      <c r="Q106" s="48" t="s">
        <v>0</v>
      </c>
      <c r="R106" s="48" t="s">
        <v>0</v>
      </c>
      <c r="S106" s="48" t="s">
        <v>0</v>
      </c>
      <c r="T106" s="83">
        <v>59.85</v>
      </c>
      <c r="U106" s="85">
        <f>SUM(M107:P107)</f>
        <v>0</v>
      </c>
      <c r="V106" s="81">
        <f>SUM(M107:P107)*T106</f>
        <v>0</v>
      </c>
      <c r="W106" s="75" t="s">
        <v>0</v>
      </c>
    </row>
    <row r="107" spans="1:23" ht="86.25" customHeight="1" thickBot="1" x14ac:dyDescent="0.25">
      <c r="A107" s="77"/>
      <c r="B107" s="79"/>
      <c r="C107" s="79"/>
      <c r="D107" s="72"/>
      <c r="E107" s="72"/>
      <c r="F107" s="72"/>
      <c r="G107" s="72"/>
      <c r="H107" s="74"/>
      <c r="I107" s="46" t="s">
        <v>0</v>
      </c>
      <c r="J107" s="46" t="s">
        <v>0</v>
      </c>
      <c r="K107" s="46" t="s">
        <v>0</v>
      </c>
      <c r="L107" s="46" t="s">
        <v>0</v>
      </c>
      <c r="M107" s="49" t="s">
        <v>39</v>
      </c>
      <c r="N107" s="46" t="s">
        <v>0</v>
      </c>
      <c r="O107" s="46" t="s">
        <v>0</v>
      </c>
      <c r="P107" s="49" t="s">
        <v>39</v>
      </c>
      <c r="Q107" s="46" t="s">
        <v>0</v>
      </c>
      <c r="R107" s="46" t="s">
        <v>0</v>
      </c>
      <c r="S107" s="46" t="s">
        <v>0</v>
      </c>
      <c r="T107" s="84"/>
      <c r="U107" s="86"/>
      <c r="V107" s="82"/>
      <c r="W107" s="76"/>
    </row>
    <row r="108" spans="1:23" ht="15.75" customHeight="1" x14ac:dyDescent="0.2">
      <c r="A108" s="77" t="s">
        <v>0</v>
      </c>
      <c r="B108" s="78">
        <v>47</v>
      </c>
      <c r="C108" s="78">
        <v>24993</v>
      </c>
      <c r="D108" s="80" t="s">
        <v>129</v>
      </c>
      <c r="E108" s="71" t="s">
        <v>59</v>
      </c>
      <c r="F108" s="71" t="s">
        <v>0</v>
      </c>
      <c r="G108" s="71" t="s">
        <v>130</v>
      </c>
      <c r="H108" s="73" t="s">
        <v>119</v>
      </c>
      <c r="I108" s="48" t="s">
        <v>0</v>
      </c>
      <c r="J108" s="48" t="s">
        <v>0</v>
      </c>
      <c r="K108" s="48" t="s">
        <v>0</v>
      </c>
      <c r="L108" s="48" t="s">
        <v>0</v>
      </c>
      <c r="M108" s="45" t="s">
        <v>35</v>
      </c>
      <c r="N108" s="45" t="s">
        <v>36</v>
      </c>
      <c r="O108" s="45" t="s">
        <v>37</v>
      </c>
      <c r="P108" s="45" t="s">
        <v>61</v>
      </c>
      <c r="Q108" s="48" t="s">
        <v>0</v>
      </c>
      <c r="R108" s="48" t="s">
        <v>0</v>
      </c>
      <c r="S108" s="48" t="s">
        <v>0</v>
      </c>
      <c r="T108" s="83">
        <v>59.85</v>
      </c>
      <c r="U108" s="85">
        <f>SUM(M109:P109)</f>
        <v>0</v>
      </c>
      <c r="V108" s="81">
        <f>SUM(M109:P109)*T108</f>
        <v>0</v>
      </c>
      <c r="W108" s="75" t="s">
        <v>0</v>
      </c>
    </row>
    <row r="109" spans="1:23" ht="86.25" customHeight="1" thickBot="1" x14ac:dyDescent="0.25">
      <c r="A109" s="77"/>
      <c r="B109" s="79"/>
      <c r="C109" s="79"/>
      <c r="D109" s="72"/>
      <c r="E109" s="72"/>
      <c r="F109" s="72"/>
      <c r="G109" s="72"/>
      <c r="H109" s="74"/>
      <c r="I109" s="46" t="s">
        <v>0</v>
      </c>
      <c r="J109" s="46" t="s">
        <v>0</v>
      </c>
      <c r="K109" s="46" t="s">
        <v>0</v>
      </c>
      <c r="L109" s="46" t="s">
        <v>0</v>
      </c>
      <c r="M109" s="49" t="s">
        <v>39</v>
      </c>
      <c r="N109" s="49" t="s">
        <v>39</v>
      </c>
      <c r="O109" s="46" t="s">
        <v>0</v>
      </c>
      <c r="P109" s="46" t="s">
        <v>0</v>
      </c>
      <c r="Q109" s="46" t="s">
        <v>0</v>
      </c>
      <c r="R109" s="46" t="s">
        <v>0</v>
      </c>
      <c r="S109" s="46" t="s">
        <v>0</v>
      </c>
      <c r="T109" s="84"/>
      <c r="U109" s="86"/>
      <c r="V109" s="82"/>
      <c r="W109" s="76"/>
    </row>
    <row r="110" spans="1:23" ht="15.75" customHeight="1" x14ac:dyDescent="0.2">
      <c r="A110" s="77" t="s">
        <v>0</v>
      </c>
      <c r="B110" s="78">
        <v>48</v>
      </c>
      <c r="C110" s="78">
        <v>24992</v>
      </c>
      <c r="D110" s="80" t="s">
        <v>131</v>
      </c>
      <c r="E110" s="71" t="s">
        <v>59</v>
      </c>
      <c r="F110" s="71" t="s">
        <v>0</v>
      </c>
      <c r="G110" s="71" t="s">
        <v>41</v>
      </c>
      <c r="H110" s="73" t="s">
        <v>132</v>
      </c>
      <c r="I110" s="48" t="s">
        <v>0</v>
      </c>
      <c r="J110" s="48" t="s">
        <v>0</v>
      </c>
      <c r="K110" s="48" t="s">
        <v>0</v>
      </c>
      <c r="L110" s="48" t="s">
        <v>0</v>
      </c>
      <c r="M110" s="45" t="s">
        <v>35</v>
      </c>
      <c r="N110" s="45" t="s">
        <v>36</v>
      </c>
      <c r="O110" s="45" t="s">
        <v>37</v>
      </c>
      <c r="P110" s="45" t="s">
        <v>61</v>
      </c>
      <c r="Q110" s="48" t="s">
        <v>0</v>
      </c>
      <c r="R110" s="48" t="s">
        <v>0</v>
      </c>
      <c r="S110" s="48" t="s">
        <v>0</v>
      </c>
      <c r="T110" s="83">
        <v>59.85</v>
      </c>
      <c r="U110" s="85">
        <f>SUM(M111:P111)</f>
        <v>0</v>
      </c>
      <c r="V110" s="81">
        <f>SUM(M111:P111)*T110</f>
        <v>0</v>
      </c>
      <c r="W110" s="75" t="s">
        <v>0</v>
      </c>
    </row>
    <row r="111" spans="1:23" ht="86.25" customHeight="1" thickBot="1" x14ac:dyDescent="0.25">
      <c r="A111" s="77"/>
      <c r="B111" s="79"/>
      <c r="C111" s="79"/>
      <c r="D111" s="72"/>
      <c r="E111" s="72"/>
      <c r="F111" s="72"/>
      <c r="G111" s="72"/>
      <c r="H111" s="74"/>
      <c r="I111" s="46" t="s">
        <v>0</v>
      </c>
      <c r="J111" s="46" t="s">
        <v>0</v>
      </c>
      <c r="K111" s="46" t="s">
        <v>0</v>
      </c>
      <c r="L111" s="46" t="s">
        <v>0</v>
      </c>
      <c r="M111" s="49" t="s">
        <v>39</v>
      </c>
      <c r="N111" s="46" t="s">
        <v>0</v>
      </c>
      <c r="O111" s="46" t="s">
        <v>0</v>
      </c>
      <c r="P111" s="46" t="s">
        <v>0</v>
      </c>
      <c r="Q111" s="46" t="s">
        <v>0</v>
      </c>
      <c r="R111" s="46" t="s">
        <v>0</v>
      </c>
      <c r="S111" s="46" t="s">
        <v>0</v>
      </c>
      <c r="T111" s="84"/>
      <c r="U111" s="86"/>
      <c r="V111" s="82"/>
      <c r="W111" s="76"/>
    </row>
    <row r="112" spans="1:23" ht="15.75" customHeight="1" x14ac:dyDescent="0.2">
      <c r="A112" s="77" t="s">
        <v>0</v>
      </c>
      <c r="B112" s="78">
        <v>49</v>
      </c>
      <c r="C112" s="78">
        <v>25453</v>
      </c>
      <c r="D112" s="80" t="s">
        <v>133</v>
      </c>
      <c r="E112" s="71" t="s">
        <v>59</v>
      </c>
      <c r="F112" s="71" t="s">
        <v>0</v>
      </c>
      <c r="G112" s="71" t="s">
        <v>117</v>
      </c>
      <c r="H112" s="73" t="s">
        <v>134</v>
      </c>
      <c r="I112" s="48" t="s">
        <v>0</v>
      </c>
      <c r="J112" s="48" t="s">
        <v>0</v>
      </c>
      <c r="K112" s="48" t="s">
        <v>0</v>
      </c>
      <c r="L112" s="48" t="s">
        <v>0</v>
      </c>
      <c r="M112" s="45" t="s">
        <v>35</v>
      </c>
      <c r="N112" s="45" t="s">
        <v>36</v>
      </c>
      <c r="O112" s="45" t="s">
        <v>37</v>
      </c>
      <c r="P112" s="45" t="s">
        <v>61</v>
      </c>
      <c r="Q112" s="48" t="s">
        <v>0</v>
      </c>
      <c r="R112" s="48" t="s">
        <v>0</v>
      </c>
      <c r="S112" s="48" t="s">
        <v>0</v>
      </c>
      <c r="T112" s="83">
        <v>54.6</v>
      </c>
      <c r="U112" s="85">
        <f>SUM(M113:P113)</f>
        <v>0</v>
      </c>
      <c r="V112" s="81">
        <f>SUM(M113:P113)*T112</f>
        <v>0</v>
      </c>
      <c r="W112" s="75" t="s">
        <v>0</v>
      </c>
    </row>
    <row r="113" spans="1:23" ht="86.25" customHeight="1" thickBot="1" x14ac:dyDescent="0.25">
      <c r="A113" s="77"/>
      <c r="B113" s="79"/>
      <c r="C113" s="79"/>
      <c r="D113" s="72"/>
      <c r="E113" s="72"/>
      <c r="F113" s="72"/>
      <c r="G113" s="72"/>
      <c r="H113" s="74"/>
      <c r="I113" s="46" t="s">
        <v>0</v>
      </c>
      <c r="J113" s="46" t="s">
        <v>0</v>
      </c>
      <c r="K113" s="46" t="s">
        <v>0</v>
      </c>
      <c r="L113" s="46" t="s">
        <v>0</v>
      </c>
      <c r="M113" s="49" t="s">
        <v>39</v>
      </c>
      <c r="N113" s="49" t="s">
        <v>39</v>
      </c>
      <c r="O113" s="49" t="s">
        <v>39</v>
      </c>
      <c r="P113" s="46" t="s">
        <v>0</v>
      </c>
      <c r="Q113" s="46" t="s">
        <v>0</v>
      </c>
      <c r="R113" s="46" t="s">
        <v>0</v>
      </c>
      <c r="S113" s="46" t="s">
        <v>0</v>
      </c>
      <c r="T113" s="84"/>
      <c r="U113" s="86"/>
      <c r="V113" s="82"/>
      <c r="W113" s="76"/>
    </row>
    <row r="114" spans="1:23" ht="15.75" customHeight="1" x14ac:dyDescent="0.2">
      <c r="A114" s="77" t="s">
        <v>0</v>
      </c>
      <c r="B114" s="78">
        <v>50</v>
      </c>
      <c r="C114" s="78">
        <v>25454</v>
      </c>
      <c r="D114" s="80" t="s">
        <v>135</v>
      </c>
      <c r="E114" s="71" t="s">
        <v>59</v>
      </c>
      <c r="F114" s="71" t="s">
        <v>0</v>
      </c>
      <c r="G114" s="71" t="s">
        <v>117</v>
      </c>
      <c r="H114" s="73" t="s">
        <v>134</v>
      </c>
      <c r="I114" s="48" t="s">
        <v>0</v>
      </c>
      <c r="J114" s="48" t="s">
        <v>0</v>
      </c>
      <c r="K114" s="48" t="s">
        <v>0</v>
      </c>
      <c r="L114" s="48" t="s">
        <v>0</v>
      </c>
      <c r="M114" s="45" t="s">
        <v>35</v>
      </c>
      <c r="N114" s="45" t="s">
        <v>36</v>
      </c>
      <c r="O114" s="45" t="s">
        <v>37</v>
      </c>
      <c r="P114" s="45" t="s">
        <v>61</v>
      </c>
      <c r="Q114" s="48" t="s">
        <v>0</v>
      </c>
      <c r="R114" s="48" t="s">
        <v>0</v>
      </c>
      <c r="S114" s="48" t="s">
        <v>0</v>
      </c>
      <c r="T114" s="83">
        <v>59.85</v>
      </c>
      <c r="U114" s="85">
        <f>SUM(M115:P115)</f>
        <v>0</v>
      </c>
      <c r="V114" s="81">
        <f>SUM(M115:P115)*T114</f>
        <v>0</v>
      </c>
      <c r="W114" s="75" t="s">
        <v>0</v>
      </c>
    </row>
    <row r="115" spans="1:23" ht="86.25" customHeight="1" thickBot="1" x14ac:dyDescent="0.25">
      <c r="A115" s="77"/>
      <c r="B115" s="79"/>
      <c r="C115" s="79"/>
      <c r="D115" s="72"/>
      <c r="E115" s="72"/>
      <c r="F115" s="72"/>
      <c r="G115" s="72"/>
      <c r="H115" s="74"/>
      <c r="I115" s="46" t="s">
        <v>0</v>
      </c>
      <c r="J115" s="46" t="s">
        <v>0</v>
      </c>
      <c r="K115" s="46" t="s">
        <v>0</v>
      </c>
      <c r="L115" s="46" t="s">
        <v>0</v>
      </c>
      <c r="M115" s="49" t="s">
        <v>39</v>
      </c>
      <c r="N115" s="49" t="s">
        <v>39</v>
      </c>
      <c r="O115" s="49" t="s">
        <v>39</v>
      </c>
      <c r="P115" s="46" t="s">
        <v>0</v>
      </c>
      <c r="Q115" s="46" t="s">
        <v>0</v>
      </c>
      <c r="R115" s="46" t="s">
        <v>0</v>
      </c>
      <c r="S115" s="46" t="s">
        <v>0</v>
      </c>
      <c r="T115" s="84"/>
      <c r="U115" s="86"/>
      <c r="V115" s="82"/>
      <c r="W115" s="76"/>
    </row>
    <row r="116" spans="1:23" ht="15.75" customHeight="1" x14ac:dyDescent="0.2">
      <c r="A116" s="77" t="s">
        <v>0</v>
      </c>
      <c r="B116" s="78">
        <v>51</v>
      </c>
      <c r="C116" s="78">
        <v>25456</v>
      </c>
      <c r="D116" s="80" t="s">
        <v>136</v>
      </c>
      <c r="E116" s="71" t="s">
        <v>59</v>
      </c>
      <c r="F116" s="71" t="s">
        <v>0</v>
      </c>
      <c r="G116" s="71" t="s">
        <v>33</v>
      </c>
      <c r="H116" s="73" t="s">
        <v>134</v>
      </c>
      <c r="I116" s="48" t="s">
        <v>0</v>
      </c>
      <c r="J116" s="48" t="s">
        <v>0</v>
      </c>
      <c r="K116" s="48" t="s">
        <v>0</v>
      </c>
      <c r="L116" s="48" t="s">
        <v>0</v>
      </c>
      <c r="M116" s="45" t="s">
        <v>35</v>
      </c>
      <c r="N116" s="45" t="s">
        <v>36</v>
      </c>
      <c r="O116" s="45" t="s">
        <v>37</v>
      </c>
      <c r="P116" s="45" t="s">
        <v>61</v>
      </c>
      <c r="Q116" s="48" t="s">
        <v>0</v>
      </c>
      <c r="R116" s="48" t="s">
        <v>0</v>
      </c>
      <c r="S116" s="48" t="s">
        <v>0</v>
      </c>
      <c r="T116" s="83">
        <v>59.85</v>
      </c>
      <c r="U116" s="85">
        <f>SUM(M117:P117)</f>
        <v>0</v>
      </c>
      <c r="V116" s="81">
        <f>SUM(M117:P117)*T116</f>
        <v>0</v>
      </c>
      <c r="W116" s="75" t="s">
        <v>0</v>
      </c>
    </row>
    <row r="117" spans="1:23" ht="86.25" customHeight="1" thickBot="1" x14ac:dyDescent="0.25">
      <c r="A117" s="77"/>
      <c r="B117" s="79"/>
      <c r="C117" s="79"/>
      <c r="D117" s="72"/>
      <c r="E117" s="72"/>
      <c r="F117" s="72"/>
      <c r="G117" s="72"/>
      <c r="H117" s="74"/>
      <c r="I117" s="46" t="s">
        <v>0</v>
      </c>
      <c r="J117" s="46" t="s">
        <v>0</v>
      </c>
      <c r="K117" s="46" t="s">
        <v>0</v>
      </c>
      <c r="L117" s="46" t="s">
        <v>0</v>
      </c>
      <c r="M117" s="49" t="s">
        <v>39</v>
      </c>
      <c r="N117" s="46" t="s">
        <v>0</v>
      </c>
      <c r="O117" s="46" t="s">
        <v>0</v>
      </c>
      <c r="P117" s="46" t="s">
        <v>0</v>
      </c>
      <c r="Q117" s="46" t="s">
        <v>0</v>
      </c>
      <c r="R117" s="46" t="s">
        <v>0</v>
      </c>
      <c r="S117" s="46" t="s">
        <v>0</v>
      </c>
      <c r="T117" s="84"/>
      <c r="U117" s="86"/>
      <c r="V117" s="82"/>
      <c r="W117" s="76"/>
    </row>
    <row r="118" spans="1:23" ht="15.75" customHeight="1" x14ac:dyDescent="0.2">
      <c r="A118" s="77" t="s">
        <v>0</v>
      </c>
      <c r="B118" s="78">
        <v>52</v>
      </c>
      <c r="C118" s="78">
        <v>25457</v>
      </c>
      <c r="D118" s="80" t="s">
        <v>137</v>
      </c>
      <c r="E118" s="71" t="s">
        <v>59</v>
      </c>
      <c r="F118" s="71" t="s">
        <v>0</v>
      </c>
      <c r="G118" s="71" t="s">
        <v>138</v>
      </c>
      <c r="H118" s="73" t="s">
        <v>139</v>
      </c>
      <c r="I118" s="48" t="s">
        <v>0</v>
      </c>
      <c r="J118" s="48" t="s">
        <v>0</v>
      </c>
      <c r="K118" s="48" t="s">
        <v>0</v>
      </c>
      <c r="L118" s="48" t="s">
        <v>0</v>
      </c>
      <c r="M118" s="45" t="s">
        <v>35</v>
      </c>
      <c r="N118" s="45" t="s">
        <v>36</v>
      </c>
      <c r="O118" s="45" t="s">
        <v>37</v>
      </c>
      <c r="P118" s="48" t="s">
        <v>0</v>
      </c>
      <c r="Q118" s="48" t="s">
        <v>0</v>
      </c>
      <c r="R118" s="48" t="s">
        <v>0</v>
      </c>
      <c r="S118" s="48" t="s">
        <v>0</v>
      </c>
      <c r="T118" s="83">
        <v>59.85</v>
      </c>
      <c r="U118" s="85">
        <f>SUM(M119:P119)</f>
        <v>0</v>
      </c>
      <c r="V118" s="81">
        <f>SUM(M119:P119)*T118</f>
        <v>0</v>
      </c>
      <c r="W118" s="75" t="s">
        <v>0</v>
      </c>
    </row>
    <row r="119" spans="1:23" ht="86.25" customHeight="1" thickBot="1" x14ac:dyDescent="0.25">
      <c r="A119" s="77"/>
      <c r="B119" s="79"/>
      <c r="C119" s="79"/>
      <c r="D119" s="72"/>
      <c r="E119" s="72"/>
      <c r="F119" s="72"/>
      <c r="G119" s="72"/>
      <c r="H119" s="74"/>
      <c r="I119" s="46" t="s">
        <v>0</v>
      </c>
      <c r="J119" s="46" t="s">
        <v>0</v>
      </c>
      <c r="K119" s="46" t="s">
        <v>0</v>
      </c>
      <c r="L119" s="46" t="s">
        <v>0</v>
      </c>
      <c r="M119" s="49" t="s">
        <v>39</v>
      </c>
      <c r="N119" s="46" t="s">
        <v>0</v>
      </c>
      <c r="O119" s="46" t="s">
        <v>0</v>
      </c>
      <c r="P119" s="46" t="s">
        <v>0</v>
      </c>
      <c r="Q119" s="46" t="s">
        <v>0</v>
      </c>
      <c r="R119" s="46" t="s">
        <v>0</v>
      </c>
      <c r="S119" s="46" t="s">
        <v>0</v>
      </c>
      <c r="T119" s="84"/>
      <c r="U119" s="86"/>
      <c r="V119" s="82"/>
      <c r="W119" s="76"/>
    </row>
    <row r="120" spans="1:23" ht="15.75" customHeight="1" x14ac:dyDescent="0.2">
      <c r="A120" s="77" t="s">
        <v>0</v>
      </c>
      <c r="B120" s="78">
        <v>53</v>
      </c>
      <c r="C120" s="78">
        <v>25458</v>
      </c>
      <c r="D120" s="80" t="s">
        <v>140</v>
      </c>
      <c r="E120" s="71" t="s">
        <v>59</v>
      </c>
      <c r="F120" s="71" t="s">
        <v>0</v>
      </c>
      <c r="G120" s="71" t="s">
        <v>75</v>
      </c>
      <c r="H120" s="73" t="s">
        <v>134</v>
      </c>
      <c r="I120" s="48" t="s">
        <v>0</v>
      </c>
      <c r="J120" s="48" t="s">
        <v>0</v>
      </c>
      <c r="K120" s="48" t="s">
        <v>0</v>
      </c>
      <c r="L120" s="48" t="s">
        <v>0</v>
      </c>
      <c r="M120" s="45" t="s">
        <v>35</v>
      </c>
      <c r="N120" s="45" t="s">
        <v>36</v>
      </c>
      <c r="O120" s="45" t="s">
        <v>37</v>
      </c>
      <c r="P120" s="45" t="s">
        <v>61</v>
      </c>
      <c r="Q120" s="48" t="s">
        <v>0</v>
      </c>
      <c r="R120" s="48" t="s">
        <v>0</v>
      </c>
      <c r="S120" s="48" t="s">
        <v>0</v>
      </c>
      <c r="T120" s="83">
        <v>59.85</v>
      </c>
      <c r="U120" s="85">
        <f>SUM(M121:P121)</f>
        <v>0</v>
      </c>
      <c r="V120" s="81">
        <f>SUM(M121:P121)*T120</f>
        <v>0</v>
      </c>
      <c r="W120" s="75" t="s">
        <v>0</v>
      </c>
    </row>
    <row r="121" spans="1:23" ht="86.25" customHeight="1" thickBot="1" x14ac:dyDescent="0.25">
      <c r="A121" s="77"/>
      <c r="B121" s="79"/>
      <c r="C121" s="79"/>
      <c r="D121" s="72"/>
      <c r="E121" s="72"/>
      <c r="F121" s="72"/>
      <c r="G121" s="72"/>
      <c r="H121" s="74"/>
      <c r="I121" s="46" t="s">
        <v>0</v>
      </c>
      <c r="J121" s="46" t="s">
        <v>0</v>
      </c>
      <c r="K121" s="46" t="s">
        <v>0</v>
      </c>
      <c r="L121" s="46" t="s">
        <v>0</v>
      </c>
      <c r="M121" s="49" t="s">
        <v>39</v>
      </c>
      <c r="N121" s="49" t="s">
        <v>39</v>
      </c>
      <c r="O121" s="46" t="s">
        <v>0</v>
      </c>
      <c r="P121" s="46" t="s">
        <v>0</v>
      </c>
      <c r="Q121" s="46" t="s">
        <v>0</v>
      </c>
      <c r="R121" s="46" t="s">
        <v>0</v>
      </c>
      <c r="S121" s="46" t="s">
        <v>0</v>
      </c>
      <c r="T121" s="84"/>
      <c r="U121" s="86"/>
      <c r="V121" s="82"/>
      <c r="W121" s="76"/>
    </row>
    <row r="122" spans="1:23" ht="15.75" customHeight="1" x14ac:dyDescent="0.2">
      <c r="A122" s="77" t="s">
        <v>0</v>
      </c>
      <c r="B122" s="78">
        <v>54</v>
      </c>
      <c r="C122" s="78">
        <v>27990</v>
      </c>
      <c r="D122" s="80" t="s">
        <v>141</v>
      </c>
      <c r="E122" s="71" t="s">
        <v>59</v>
      </c>
      <c r="F122" s="71" t="s">
        <v>0</v>
      </c>
      <c r="G122" s="71" t="s">
        <v>33</v>
      </c>
      <c r="H122" s="73" t="s">
        <v>110</v>
      </c>
      <c r="I122" s="48" t="s">
        <v>0</v>
      </c>
      <c r="J122" s="48" t="s">
        <v>0</v>
      </c>
      <c r="K122" s="48" t="s">
        <v>0</v>
      </c>
      <c r="L122" s="48" t="s">
        <v>0</v>
      </c>
      <c r="M122" s="45" t="s">
        <v>35</v>
      </c>
      <c r="N122" s="45" t="s">
        <v>36</v>
      </c>
      <c r="O122" s="45" t="s">
        <v>37</v>
      </c>
      <c r="P122" s="45" t="s">
        <v>61</v>
      </c>
      <c r="Q122" s="48" t="s">
        <v>0</v>
      </c>
      <c r="R122" s="48" t="s">
        <v>0</v>
      </c>
      <c r="S122" s="48" t="s">
        <v>0</v>
      </c>
      <c r="T122" s="83">
        <v>59.85</v>
      </c>
      <c r="U122" s="85">
        <f>SUM(M123:P123)</f>
        <v>0</v>
      </c>
      <c r="V122" s="81">
        <f>SUM(M123:P123)*T122</f>
        <v>0</v>
      </c>
      <c r="W122" s="75" t="s">
        <v>0</v>
      </c>
    </row>
    <row r="123" spans="1:23" ht="86.25" customHeight="1" thickBot="1" x14ac:dyDescent="0.25">
      <c r="A123" s="77"/>
      <c r="B123" s="79"/>
      <c r="C123" s="79"/>
      <c r="D123" s="72"/>
      <c r="E123" s="72"/>
      <c r="F123" s="72"/>
      <c r="G123" s="72"/>
      <c r="H123" s="74"/>
      <c r="I123" s="46" t="s">
        <v>0</v>
      </c>
      <c r="J123" s="46" t="s">
        <v>0</v>
      </c>
      <c r="K123" s="46" t="s">
        <v>0</v>
      </c>
      <c r="L123" s="46" t="s">
        <v>0</v>
      </c>
      <c r="M123" s="49" t="s">
        <v>39</v>
      </c>
      <c r="N123" s="49" t="s">
        <v>39</v>
      </c>
      <c r="O123" s="49" t="s">
        <v>39</v>
      </c>
      <c r="P123" s="49" t="s">
        <v>39</v>
      </c>
      <c r="Q123" s="46" t="s">
        <v>0</v>
      </c>
      <c r="R123" s="46" t="s">
        <v>0</v>
      </c>
      <c r="S123" s="46" t="s">
        <v>0</v>
      </c>
      <c r="T123" s="84"/>
      <c r="U123" s="86"/>
      <c r="V123" s="82"/>
      <c r="W123" s="76"/>
    </row>
    <row r="124" spans="1:23" ht="15.75" customHeight="1" x14ac:dyDescent="0.2">
      <c r="A124" s="77" t="s">
        <v>0</v>
      </c>
      <c r="B124" s="78">
        <v>55</v>
      </c>
      <c r="C124" s="78">
        <v>26261</v>
      </c>
      <c r="D124" s="80" t="s">
        <v>142</v>
      </c>
      <c r="E124" s="71" t="s">
        <v>59</v>
      </c>
      <c r="F124" s="71" t="s">
        <v>0</v>
      </c>
      <c r="G124" s="71" t="s">
        <v>33</v>
      </c>
      <c r="H124" s="73" t="s">
        <v>143</v>
      </c>
      <c r="I124" s="48" t="s">
        <v>0</v>
      </c>
      <c r="J124" s="48" t="s">
        <v>0</v>
      </c>
      <c r="K124" s="48" t="s">
        <v>0</v>
      </c>
      <c r="L124" s="48" t="s">
        <v>0</v>
      </c>
      <c r="M124" s="45" t="s">
        <v>35</v>
      </c>
      <c r="N124" s="45" t="s">
        <v>36</v>
      </c>
      <c r="O124" s="45" t="s">
        <v>37</v>
      </c>
      <c r="P124" s="45" t="s">
        <v>61</v>
      </c>
      <c r="Q124" s="48" t="s">
        <v>0</v>
      </c>
      <c r="R124" s="48" t="s">
        <v>0</v>
      </c>
      <c r="S124" s="48" t="s">
        <v>0</v>
      </c>
      <c r="T124" s="83">
        <v>59.85</v>
      </c>
      <c r="U124" s="85">
        <f>SUM(M125:P125)</f>
        <v>0</v>
      </c>
      <c r="V124" s="81">
        <f>SUM(M125:P125)*T124</f>
        <v>0</v>
      </c>
      <c r="W124" s="75" t="s">
        <v>0</v>
      </c>
    </row>
    <row r="125" spans="1:23" ht="86.25" customHeight="1" thickBot="1" x14ac:dyDescent="0.25">
      <c r="A125" s="77"/>
      <c r="B125" s="79"/>
      <c r="C125" s="79"/>
      <c r="D125" s="72"/>
      <c r="E125" s="72"/>
      <c r="F125" s="72"/>
      <c r="G125" s="72"/>
      <c r="H125" s="74"/>
      <c r="I125" s="46" t="s">
        <v>0</v>
      </c>
      <c r="J125" s="46" t="s">
        <v>0</v>
      </c>
      <c r="K125" s="46" t="s">
        <v>0</v>
      </c>
      <c r="L125" s="46" t="s">
        <v>0</v>
      </c>
      <c r="M125" s="49" t="s">
        <v>39</v>
      </c>
      <c r="N125" s="49" t="s">
        <v>39</v>
      </c>
      <c r="O125" s="49" t="s">
        <v>39</v>
      </c>
      <c r="P125" s="49" t="s">
        <v>39</v>
      </c>
      <c r="Q125" s="46" t="s">
        <v>0</v>
      </c>
      <c r="R125" s="46" t="s">
        <v>0</v>
      </c>
      <c r="S125" s="46" t="s">
        <v>0</v>
      </c>
      <c r="T125" s="84"/>
      <c r="U125" s="86"/>
      <c r="V125" s="82"/>
      <c r="W125" s="76"/>
    </row>
    <row r="126" spans="1:23" ht="15.75" customHeight="1" x14ac:dyDescent="0.2">
      <c r="A126" s="77" t="s">
        <v>0</v>
      </c>
      <c r="B126" s="78">
        <v>56</v>
      </c>
      <c r="C126" s="78">
        <v>25460</v>
      </c>
      <c r="D126" s="80" t="s">
        <v>144</v>
      </c>
      <c r="E126" s="71" t="s">
        <v>59</v>
      </c>
      <c r="F126" s="71" t="s">
        <v>0</v>
      </c>
      <c r="G126" s="71" t="s">
        <v>145</v>
      </c>
      <c r="H126" s="73" t="s">
        <v>143</v>
      </c>
      <c r="I126" s="48" t="s">
        <v>0</v>
      </c>
      <c r="J126" s="48" t="s">
        <v>0</v>
      </c>
      <c r="K126" s="48" t="s">
        <v>0</v>
      </c>
      <c r="L126" s="48" t="s">
        <v>0</v>
      </c>
      <c r="M126" s="45" t="s">
        <v>35</v>
      </c>
      <c r="N126" s="45" t="s">
        <v>36</v>
      </c>
      <c r="O126" s="45" t="s">
        <v>37</v>
      </c>
      <c r="P126" s="45" t="s">
        <v>61</v>
      </c>
      <c r="Q126" s="48" t="s">
        <v>0</v>
      </c>
      <c r="R126" s="48" t="s">
        <v>0</v>
      </c>
      <c r="S126" s="48" t="s">
        <v>0</v>
      </c>
      <c r="T126" s="83">
        <v>59.85</v>
      </c>
      <c r="U126" s="85">
        <f>SUM(M127:P127)</f>
        <v>0</v>
      </c>
      <c r="V126" s="81">
        <f>SUM(M127:P127)*T126</f>
        <v>0</v>
      </c>
      <c r="W126" s="75" t="s">
        <v>0</v>
      </c>
    </row>
    <row r="127" spans="1:23" ht="86.25" customHeight="1" thickBot="1" x14ac:dyDescent="0.25">
      <c r="A127" s="77"/>
      <c r="B127" s="79"/>
      <c r="C127" s="79"/>
      <c r="D127" s="72"/>
      <c r="E127" s="72"/>
      <c r="F127" s="72"/>
      <c r="G127" s="72"/>
      <c r="H127" s="74"/>
      <c r="I127" s="46" t="s">
        <v>0</v>
      </c>
      <c r="J127" s="46" t="s">
        <v>0</v>
      </c>
      <c r="K127" s="46" t="s">
        <v>0</v>
      </c>
      <c r="L127" s="46" t="s">
        <v>0</v>
      </c>
      <c r="M127" s="49" t="s">
        <v>39</v>
      </c>
      <c r="N127" s="49" t="s">
        <v>39</v>
      </c>
      <c r="O127" s="49" t="s">
        <v>39</v>
      </c>
      <c r="P127" s="46" t="s">
        <v>0</v>
      </c>
      <c r="Q127" s="46" t="s">
        <v>0</v>
      </c>
      <c r="R127" s="46" t="s">
        <v>0</v>
      </c>
      <c r="S127" s="46" t="s">
        <v>0</v>
      </c>
      <c r="T127" s="84"/>
      <c r="U127" s="86"/>
      <c r="V127" s="82"/>
      <c r="W127" s="76"/>
    </row>
    <row r="128" spans="1:23" ht="15.75" customHeight="1" x14ac:dyDescent="0.2">
      <c r="A128" s="77" t="s">
        <v>0</v>
      </c>
      <c r="B128" s="78">
        <v>57</v>
      </c>
      <c r="C128" s="78">
        <v>25462</v>
      </c>
      <c r="D128" s="80" t="s">
        <v>146</v>
      </c>
      <c r="E128" s="71" t="s">
        <v>59</v>
      </c>
      <c r="F128" s="71" t="s">
        <v>0</v>
      </c>
      <c r="G128" s="71" t="s">
        <v>145</v>
      </c>
      <c r="H128" s="73" t="s">
        <v>147</v>
      </c>
      <c r="I128" s="48" t="s">
        <v>0</v>
      </c>
      <c r="J128" s="48" t="s">
        <v>0</v>
      </c>
      <c r="K128" s="48" t="s">
        <v>0</v>
      </c>
      <c r="L128" s="48" t="s">
        <v>0</v>
      </c>
      <c r="M128" s="45" t="s">
        <v>35</v>
      </c>
      <c r="N128" s="45" t="s">
        <v>36</v>
      </c>
      <c r="O128" s="45" t="s">
        <v>37</v>
      </c>
      <c r="P128" s="45" t="s">
        <v>61</v>
      </c>
      <c r="Q128" s="48" t="s">
        <v>0</v>
      </c>
      <c r="R128" s="48" t="s">
        <v>0</v>
      </c>
      <c r="S128" s="48" t="s">
        <v>0</v>
      </c>
      <c r="T128" s="83">
        <v>59.85</v>
      </c>
      <c r="U128" s="85">
        <f>SUM(M129:P129)</f>
        <v>0</v>
      </c>
      <c r="V128" s="81">
        <f>SUM(M129:P129)*T128</f>
        <v>0</v>
      </c>
      <c r="W128" s="75" t="s">
        <v>0</v>
      </c>
    </row>
    <row r="129" spans="1:23" ht="86.25" customHeight="1" thickBot="1" x14ac:dyDescent="0.25">
      <c r="A129" s="77"/>
      <c r="B129" s="79"/>
      <c r="C129" s="79"/>
      <c r="D129" s="72"/>
      <c r="E129" s="72"/>
      <c r="F129" s="72"/>
      <c r="G129" s="72"/>
      <c r="H129" s="74"/>
      <c r="I129" s="46" t="s">
        <v>0</v>
      </c>
      <c r="J129" s="46" t="s">
        <v>0</v>
      </c>
      <c r="K129" s="46" t="s">
        <v>0</v>
      </c>
      <c r="L129" s="46" t="s">
        <v>0</v>
      </c>
      <c r="M129" s="49" t="s">
        <v>39</v>
      </c>
      <c r="N129" s="49" t="s">
        <v>39</v>
      </c>
      <c r="O129" s="49" t="s">
        <v>39</v>
      </c>
      <c r="P129" s="46" t="s">
        <v>0</v>
      </c>
      <c r="Q129" s="46" t="s">
        <v>0</v>
      </c>
      <c r="R129" s="46" t="s">
        <v>0</v>
      </c>
      <c r="S129" s="46" t="s">
        <v>0</v>
      </c>
      <c r="T129" s="84"/>
      <c r="U129" s="86"/>
      <c r="V129" s="82"/>
      <c r="W129" s="76"/>
    </row>
    <row r="130" spans="1:23" ht="15.75" customHeight="1" x14ac:dyDescent="0.2">
      <c r="A130" s="77" t="s">
        <v>0</v>
      </c>
      <c r="B130" s="78">
        <v>58</v>
      </c>
      <c r="C130" s="78">
        <v>25463</v>
      </c>
      <c r="D130" s="80" t="s">
        <v>148</v>
      </c>
      <c r="E130" s="71" t="s">
        <v>59</v>
      </c>
      <c r="F130" s="71" t="s">
        <v>0</v>
      </c>
      <c r="G130" s="71" t="s">
        <v>33</v>
      </c>
      <c r="H130" s="73" t="s">
        <v>134</v>
      </c>
      <c r="I130" s="48" t="s">
        <v>0</v>
      </c>
      <c r="J130" s="48" t="s">
        <v>0</v>
      </c>
      <c r="K130" s="48" t="s">
        <v>0</v>
      </c>
      <c r="L130" s="48" t="s">
        <v>0</v>
      </c>
      <c r="M130" s="45" t="s">
        <v>35</v>
      </c>
      <c r="N130" s="45" t="s">
        <v>36</v>
      </c>
      <c r="O130" s="45" t="s">
        <v>37</v>
      </c>
      <c r="P130" s="45" t="s">
        <v>61</v>
      </c>
      <c r="Q130" s="48" t="s">
        <v>0</v>
      </c>
      <c r="R130" s="48" t="s">
        <v>0</v>
      </c>
      <c r="S130" s="48" t="s">
        <v>0</v>
      </c>
      <c r="T130" s="83">
        <v>59.85</v>
      </c>
      <c r="U130" s="85">
        <f>SUM(M131:P131)</f>
        <v>0</v>
      </c>
      <c r="V130" s="81">
        <f>SUM(M131:P131)*T130</f>
        <v>0</v>
      </c>
      <c r="W130" s="75" t="s">
        <v>0</v>
      </c>
    </row>
    <row r="131" spans="1:23" ht="86.25" customHeight="1" thickBot="1" x14ac:dyDescent="0.25">
      <c r="A131" s="77"/>
      <c r="B131" s="79"/>
      <c r="C131" s="79"/>
      <c r="D131" s="72"/>
      <c r="E131" s="72"/>
      <c r="F131" s="72"/>
      <c r="G131" s="72"/>
      <c r="H131" s="74"/>
      <c r="I131" s="46" t="s">
        <v>0</v>
      </c>
      <c r="J131" s="46" t="s">
        <v>0</v>
      </c>
      <c r="K131" s="46" t="s">
        <v>0</v>
      </c>
      <c r="L131" s="46" t="s">
        <v>0</v>
      </c>
      <c r="M131" s="49" t="s">
        <v>39</v>
      </c>
      <c r="N131" s="49" t="s">
        <v>39</v>
      </c>
      <c r="O131" s="49" t="s">
        <v>39</v>
      </c>
      <c r="P131" s="49" t="s">
        <v>39</v>
      </c>
      <c r="Q131" s="46" t="s">
        <v>0</v>
      </c>
      <c r="R131" s="46" t="s">
        <v>0</v>
      </c>
      <c r="S131" s="46" t="s">
        <v>0</v>
      </c>
      <c r="T131" s="84"/>
      <c r="U131" s="86"/>
      <c r="V131" s="82"/>
      <c r="W131" s="76"/>
    </row>
    <row r="132" spans="1:23" ht="15.75" customHeight="1" x14ac:dyDescent="0.2">
      <c r="A132" s="77" t="s">
        <v>0</v>
      </c>
      <c r="B132" s="78">
        <v>59</v>
      </c>
      <c r="C132" s="78">
        <v>25464</v>
      </c>
      <c r="D132" s="80" t="s">
        <v>149</v>
      </c>
      <c r="E132" s="71" t="s">
        <v>59</v>
      </c>
      <c r="F132" s="71" t="s">
        <v>0</v>
      </c>
      <c r="G132" s="71" t="s">
        <v>150</v>
      </c>
      <c r="H132" s="73" t="s">
        <v>134</v>
      </c>
      <c r="I132" s="48" t="s">
        <v>0</v>
      </c>
      <c r="J132" s="48" t="s">
        <v>0</v>
      </c>
      <c r="K132" s="48" t="s">
        <v>0</v>
      </c>
      <c r="L132" s="48" t="s">
        <v>0</v>
      </c>
      <c r="M132" s="45" t="s">
        <v>35</v>
      </c>
      <c r="N132" s="45" t="s">
        <v>36</v>
      </c>
      <c r="O132" s="45" t="s">
        <v>37</v>
      </c>
      <c r="P132" s="48" t="s">
        <v>0</v>
      </c>
      <c r="Q132" s="48" t="s">
        <v>0</v>
      </c>
      <c r="R132" s="48" t="s">
        <v>0</v>
      </c>
      <c r="S132" s="48" t="s">
        <v>0</v>
      </c>
      <c r="T132" s="83">
        <v>59.85</v>
      </c>
      <c r="U132" s="85">
        <f>SUM(M133:P133)</f>
        <v>0</v>
      </c>
      <c r="V132" s="81">
        <f>SUM(M133:P133)*T132</f>
        <v>0</v>
      </c>
      <c r="W132" s="75" t="s">
        <v>0</v>
      </c>
    </row>
    <row r="133" spans="1:23" ht="86.25" customHeight="1" thickBot="1" x14ac:dyDescent="0.25">
      <c r="A133" s="77"/>
      <c r="B133" s="79"/>
      <c r="C133" s="79"/>
      <c r="D133" s="72"/>
      <c r="E133" s="72"/>
      <c r="F133" s="72"/>
      <c r="G133" s="72"/>
      <c r="H133" s="74"/>
      <c r="I133" s="46" t="s">
        <v>0</v>
      </c>
      <c r="J133" s="46" t="s">
        <v>0</v>
      </c>
      <c r="K133" s="46" t="s">
        <v>0</v>
      </c>
      <c r="L133" s="46" t="s">
        <v>0</v>
      </c>
      <c r="M133" s="49" t="s">
        <v>39</v>
      </c>
      <c r="N133" s="49" t="s">
        <v>39</v>
      </c>
      <c r="O133" s="46" t="s">
        <v>0</v>
      </c>
      <c r="P133" s="46" t="s">
        <v>0</v>
      </c>
      <c r="Q133" s="46" t="s">
        <v>0</v>
      </c>
      <c r="R133" s="46" t="s">
        <v>0</v>
      </c>
      <c r="S133" s="46" t="s">
        <v>0</v>
      </c>
      <c r="T133" s="84"/>
      <c r="U133" s="86"/>
      <c r="V133" s="82"/>
      <c r="W133" s="76"/>
    </row>
    <row r="134" spans="1:23" ht="15.75" customHeight="1" x14ac:dyDescent="0.2">
      <c r="A134" s="77" t="s">
        <v>0</v>
      </c>
      <c r="B134" s="78">
        <v>60</v>
      </c>
      <c r="C134" s="78">
        <v>25467</v>
      </c>
      <c r="D134" s="80" t="s">
        <v>151</v>
      </c>
      <c r="E134" s="71" t="s">
        <v>59</v>
      </c>
      <c r="F134" s="71" t="s">
        <v>0</v>
      </c>
      <c r="G134" s="71" t="s">
        <v>88</v>
      </c>
      <c r="H134" s="73" t="s">
        <v>134</v>
      </c>
      <c r="I134" s="48" t="s">
        <v>0</v>
      </c>
      <c r="J134" s="48" t="s">
        <v>0</v>
      </c>
      <c r="K134" s="48" t="s">
        <v>0</v>
      </c>
      <c r="L134" s="48" t="s">
        <v>0</v>
      </c>
      <c r="M134" s="45" t="s">
        <v>35</v>
      </c>
      <c r="N134" s="45" t="s">
        <v>36</v>
      </c>
      <c r="O134" s="45" t="s">
        <v>37</v>
      </c>
      <c r="P134" s="48" t="s">
        <v>0</v>
      </c>
      <c r="Q134" s="48" t="s">
        <v>0</v>
      </c>
      <c r="R134" s="48" t="s">
        <v>0</v>
      </c>
      <c r="S134" s="48" t="s">
        <v>0</v>
      </c>
      <c r="T134" s="83">
        <v>59.85</v>
      </c>
      <c r="U134" s="85">
        <f>SUM(M135:P135)</f>
        <v>0</v>
      </c>
      <c r="V134" s="81">
        <f>SUM(M135:P135)*T134</f>
        <v>0</v>
      </c>
      <c r="W134" s="75" t="s">
        <v>0</v>
      </c>
    </row>
    <row r="135" spans="1:23" ht="86.25" customHeight="1" thickBot="1" x14ac:dyDescent="0.25">
      <c r="A135" s="77"/>
      <c r="B135" s="79"/>
      <c r="C135" s="79"/>
      <c r="D135" s="72"/>
      <c r="E135" s="72"/>
      <c r="F135" s="72"/>
      <c r="G135" s="72"/>
      <c r="H135" s="74"/>
      <c r="I135" s="46" t="s">
        <v>0</v>
      </c>
      <c r="J135" s="46" t="s">
        <v>0</v>
      </c>
      <c r="K135" s="46" t="s">
        <v>0</v>
      </c>
      <c r="L135" s="46" t="s">
        <v>0</v>
      </c>
      <c r="M135" s="49" t="s">
        <v>39</v>
      </c>
      <c r="N135" s="46" t="s">
        <v>0</v>
      </c>
      <c r="O135" s="46" t="s">
        <v>0</v>
      </c>
      <c r="P135" s="46" t="s">
        <v>0</v>
      </c>
      <c r="Q135" s="46" t="s">
        <v>0</v>
      </c>
      <c r="R135" s="46" t="s">
        <v>0</v>
      </c>
      <c r="S135" s="46" t="s">
        <v>0</v>
      </c>
      <c r="T135" s="84"/>
      <c r="U135" s="86"/>
      <c r="V135" s="82"/>
      <c r="W135" s="76"/>
    </row>
    <row r="136" spans="1:23" ht="15.75" customHeight="1" x14ac:dyDescent="0.2">
      <c r="A136" s="77" t="s">
        <v>0</v>
      </c>
      <c r="B136" s="78">
        <v>61</v>
      </c>
      <c r="C136" s="78">
        <v>25465</v>
      </c>
      <c r="D136" s="80" t="s">
        <v>152</v>
      </c>
      <c r="E136" s="71" t="s">
        <v>59</v>
      </c>
      <c r="F136" s="71" t="s">
        <v>0</v>
      </c>
      <c r="G136" s="71" t="s">
        <v>145</v>
      </c>
      <c r="H136" s="73" t="s">
        <v>134</v>
      </c>
      <c r="I136" s="48" t="s">
        <v>0</v>
      </c>
      <c r="J136" s="48" t="s">
        <v>0</v>
      </c>
      <c r="K136" s="48" t="s">
        <v>0</v>
      </c>
      <c r="L136" s="48" t="s">
        <v>0</v>
      </c>
      <c r="M136" s="45" t="s">
        <v>35</v>
      </c>
      <c r="N136" s="45" t="s">
        <v>36</v>
      </c>
      <c r="O136" s="45" t="s">
        <v>37</v>
      </c>
      <c r="P136" s="48" t="s">
        <v>0</v>
      </c>
      <c r="Q136" s="48" t="s">
        <v>0</v>
      </c>
      <c r="R136" s="48" t="s">
        <v>0</v>
      </c>
      <c r="S136" s="48" t="s">
        <v>0</v>
      </c>
      <c r="T136" s="83">
        <v>59.85</v>
      </c>
      <c r="U136" s="85">
        <f>SUM(M137:P137)</f>
        <v>0</v>
      </c>
      <c r="V136" s="81">
        <f>SUM(M137:P137)*T136</f>
        <v>0</v>
      </c>
      <c r="W136" s="75" t="s">
        <v>0</v>
      </c>
    </row>
    <row r="137" spans="1:23" ht="86.25" customHeight="1" thickBot="1" x14ac:dyDescent="0.25">
      <c r="A137" s="77"/>
      <c r="B137" s="79"/>
      <c r="C137" s="79"/>
      <c r="D137" s="72"/>
      <c r="E137" s="72"/>
      <c r="F137" s="72"/>
      <c r="G137" s="72"/>
      <c r="H137" s="74"/>
      <c r="I137" s="46" t="s">
        <v>0</v>
      </c>
      <c r="J137" s="46" t="s">
        <v>0</v>
      </c>
      <c r="K137" s="46" t="s">
        <v>0</v>
      </c>
      <c r="L137" s="46" t="s">
        <v>0</v>
      </c>
      <c r="M137" s="49" t="s">
        <v>39</v>
      </c>
      <c r="N137" s="49" t="s">
        <v>39</v>
      </c>
      <c r="O137" s="46" t="s">
        <v>0</v>
      </c>
      <c r="P137" s="46" t="s">
        <v>0</v>
      </c>
      <c r="Q137" s="46" t="s">
        <v>0</v>
      </c>
      <c r="R137" s="46" t="s">
        <v>0</v>
      </c>
      <c r="S137" s="46" t="s">
        <v>0</v>
      </c>
      <c r="T137" s="84"/>
      <c r="U137" s="86"/>
      <c r="V137" s="82"/>
      <c r="W137" s="76"/>
    </row>
    <row r="138" spans="1:23" ht="15.75" customHeight="1" x14ac:dyDescent="0.2">
      <c r="A138" s="77" t="s">
        <v>0</v>
      </c>
      <c r="B138" s="78">
        <v>62</v>
      </c>
      <c r="C138" s="78">
        <v>25466</v>
      </c>
      <c r="D138" s="80" t="s">
        <v>153</v>
      </c>
      <c r="E138" s="71" t="s">
        <v>59</v>
      </c>
      <c r="F138" s="71" t="s">
        <v>0</v>
      </c>
      <c r="G138" s="71" t="s">
        <v>154</v>
      </c>
      <c r="H138" s="73" t="s">
        <v>134</v>
      </c>
      <c r="I138" s="48" t="s">
        <v>0</v>
      </c>
      <c r="J138" s="48" t="s">
        <v>0</v>
      </c>
      <c r="K138" s="48" t="s">
        <v>0</v>
      </c>
      <c r="L138" s="48" t="s">
        <v>0</v>
      </c>
      <c r="M138" s="45" t="s">
        <v>35</v>
      </c>
      <c r="N138" s="45" t="s">
        <v>36</v>
      </c>
      <c r="O138" s="45" t="s">
        <v>37</v>
      </c>
      <c r="P138" s="48" t="s">
        <v>0</v>
      </c>
      <c r="Q138" s="48" t="s">
        <v>0</v>
      </c>
      <c r="R138" s="48" t="s">
        <v>0</v>
      </c>
      <c r="S138" s="48" t="s">
        <v>0</v>
      </c>
      <c r="T138" s="83">
        <v>59.85</v>
      </c>
      <c r="U138" s="85">
        <f>SUM(M139:P139)</f>
        <v>0</v>
      </c>
      <c r="V138" s="81">
        <f>SUM(M139:P139)*T138</f>
        <v>0</v>
      </c>
      <c r="W138" s="75" t="s">
        <v>0</v>
      </c>
    </row>
    <row r="139" spans="1:23" ht="86.25" customHeight="1" thickBot="1" x14ac:dyDescent="0.25">
      <c r="A139" s="77"/>
      <c r="B139" s="79"/>
      <c r="C139" s="79"/>
      <c r="D139" s="72"/>
      <c r="E139" s="72"/>
      <c r="F139" s="72"/>
      <c r="G139" s="72"/>
      <c r="H139" s="74"/>
      <c r="I139" s="46" t="s">
        <v>0</v>
      </c>
      <c r="J139" s="46" t="s">
        <v>0</v>
      </c>
      <c r="K139" s="46" t="s">
        <v>0</v>
      </c>
      <c r="L139" s="46" t="s">
        <v>0</v>
      </c>
      <c r="M139" s="49" t="s">
        <v>39</v>
      </c>
      <c r="N139" s="46" t="s">
        <v>0</v>
      </c>
      <c r="O139" s="46" t="s">
        <v>0</v>
      </c>
      <c r="P139" s="46" t="s">
        <v>0</v>
      </c>
      <c r="Q139" s="46" t="s">
        <v>0</v>
      </c>
      <c r="R139" s="46" t="s">
        <v>0</v>
      </c>
      <c r="S139" s="46" t="s">
        <v>0</v>
      </c>
      <c r="T139" s="84"/>
      <c r="U139" s="86"/>
      <c r="V139" s="82"/>
      <c r="W139" s="76"/>
    </row>
    <row r="140" spans="1:23" ht="15.75" customHeight="1" x14ac:dyDescent="0.2">
      <c r="A140" s="77" t="s">
        <v>0</v>
      </c>
      <c r="B140" s="78">
        <v>63</v>
      </c>
      <c r="C140" s="78">
        <v>25468</v>
      </c>
      <c r="D140" s="80" t="s">
        <v>155</v>
      </c>
      <c r="E140" s="71" t="s">
        <v>59</v>
      </c>
      <c r="F140" s="71" t="s">
        <v>0</v>
      </c>
      <c r="G140" s="71" t="s">
        <v>156</v>
      </c>
      <c r="H140" s="73" t="s">
        <v>157</v>
      </c>
      <c r="I140" s="48" t="s">
        <v>0</v>
      </c>
      <c r="J140" s="48" t="s">
        <v>0</v>
      </c>
      <c r="K140" s="48" t="s">
        <v>0</v>
      </c>
      <c r="L140" s="48" t="s">
        <v>0</v>
      </c>
      <c r="M140" s="45" t="s">
        <v>35</v>
      </c>
      <c r="N140" s="45" t="s">
        <v>36</v>
      </c>
      <c r="O140" s="45" t="s">
        <v>37</v>
      </c>
      <c r="P140" s="48" t="s">
        <v>0</v>
      </c>
      <c r="Q140" s="48" t="s">
        <v>0</v>
      </c>
      <c r="R140" s="48" t="s">
        <v>0</v>
      </c>
      <c r="S140" s="48" t="s">
        <v>0</v>
      </c>
      <c r="T140" s="83">
        <v>59.85</v>
      </c>
      <c r="U140" s="85">
        <f>SUM(M141:P141)</f>
        <v>0</v>
      </c>
      <c r="V140" s="81">
        <f>SUM(M141:P141)*T140</f>
        <v>0</v>
      </c>
      <c r="W140" s="75" t="s">
        <v>0</v>
      </c>
    </row>
    <row r="141" spans="1:23" ht="86.25" customHeight="1" thickBot="1" x14ac:dyDescent="0.25">
      <c r="A141" s="77"/>
      <c r="B141" s="79"/>
      <c r="C141" s="79"/>
      <c r="D141" s="72"/>
      <c r="E141" s="72"/>
      <c r="F141" s="72"/>
      <c r="G141" s="72"/>
      <c r="H141" s="74"/>
      <c r="I141" s="46" t="s">
        <v>0</v>
      </c>
      <c r="J141" s="46" t="s">
        <v>0</v>
      </c>
      <c r="K141" s="46" t="s">
        <v>0</v>
      </c>
      <c r="L141" s="46" t="s">
        <v>0</v>
      </c>
      <c r="M141" s="49" t="s">
        <v>39</v>
      </c>
      <c r="N141" s="49" t="s">
        <v>39</v>
      </c>
      <c r="O141" s="49" t="s">
        <v>39</v>
      </c>
      <c r="P141" s="46" t="s">
        <v>0</v>
      </c>
      <c r="Q141" s="46" t="s">
        <v>0</v>
      </c>
      <c r="R141" s="46" t="s">
        <v>0</v>
      </c>
      <c r="S141" s="46" t="s">
        <v>0</v>
      </c>
      <c r="T141" s="84"/>
      <c r="U141" s="86"/>
      <c r="V141" s="82"/>
      <c r="W141" s="76"/>
    </row>
    <row r="142" spans="1:23" ht="15.75" customHeight="1" x14ac:dyDescent="0.2">
      <c r="A142" s="77" t="s">
        <v>0</v>
      </c>
      <c r="B142" s="78">
        <v>64</v>
      </c>
      <c r="C142" s="78">
        <v>25469</v>
      </c>
      <c r="D142" s="80" t="s">
        <v>158</v>
      </c>
      <c r="E142" s="71" t="s">
        <v>59</v>
      </c>
      <c r="F142" s="71" t="s">
        <v>0</v>
      </c>
      <c r="G142" s="71" t="s">
        <v>145</v>
      </c>
      <c r="H142" s="73" t="s">
        <v>157</v>
      </c>
      <c r="I142" s="48" t="s">
        <v>0</v>
      </c>
      <c r="J142" s="48" t="s">
        <v>0</v>
      </c>
      <c r="K142" s="48" t="s">
        <v>0</v>
      </c>
      <c r="L142" s="48" t="s">
        <v>0</v>
      </c>
      <c r="M142" s="45" t="s">
        <v>35</v>
      </c>
      <c r="N142" s="45" t="s">
        <v>36</v>
      </c>
      <c r="O142" s="45" t="s">
        <v>37</v>
      </c>
      <c r="P142" s="45" t="s">
        <v>61</v>
      </c>
      <c r="Q142" s="48" t="s">
        <v>0</v>
      </c>
      <c r="R142" s="48" t="s">
        <v>0</v>
      </c>
      <c r="S142" s="48" t="s">
        <v>0</v>
      </c>
      <c r="T142" s="83">
        <v>59.85</v>
      </c>
      <c r="U142" s="85">
        <f>SUM(M143:P143)</f>
        <v>0</v>
      </c>
      <c r="V142" s="81">
        <f>SUM(M143:P143)*T142</f>
        <v>0</v>
      </c>
      <c r="W142" s="75" t="s">
        <v>0</v>
      </c>
    </row>
    <row r="143" spans="1:23" ht="86.25" customHeight="1" thickBot="1" x14ac:dyDescent="0.25">
      <c r="A143" s="77"/>
      <c r="B143" s="79"/>
      <c r="C143" s="79"/>
      <c r="D143" s="72"/>
      <c r="E143" s="72"/>
      <c r="F143" s="72"/>
      <c r="G143" s="72"/>
      <c r="H143" s="74"/>
      <c r="I143" s="46" t="s">
        <v>0</v>
      </c>
      <c r="J143" s="46" t="s">
        <v>0</v>
      </c>
      <c r="K143" s="46" t="s">
        <v>0</v>
      </c>
      <c r="L143" s="46" t="s">
        <v>0</v>
      </c>
      <c r="M143" s="49" t="s">
        <v>39</v>
      </c>
      <c r="N143" s="46" t="s">
        <v>0</v>
      </c>
      <c r="O143" s="46" t="s">
        <v>0</v>
      </c>
      <c r="P143" s="46" t="s">
        <v>0</v>
      </c>
      <c r="Q143" s="46" t="s">
        <v>0</v>
      </c>
      <c r="R143" s="46" t="s">
        <v>0</v>
      </c>
      <c r="S143" s="46" t="s">
        <v>0</v>
      </c>
      <c r="T143" s="84"/>
      <c r="U143" s="86"/>
      <c r="V143" s="82"/>
      <c r="W143" s="76"/>
    </row>
    <row r="144" spans="1:23" ht="15.75" customHeight="1" x14ac:dyDescent="0.2">
      <c r="A144" s="77" t="s">
        <v>0</v>
      </c>
      <c r="B144" s="78">
        <v>65</v>
      </c>
      <c r="C144" s="78">
        <v>25470</v>
      </c>
      <c r="D144" s="80" t="s">
        <v>159</v>
      </c>
      <c r="E144" s="71" t="s">
        <v>59</v>
      </c>
      <c r="F144" s="71" t="s">
        <v>0</v>
      </c>
      <c r="G144" s="71" t="s">
        <v>117</v>
      </c>
      <c r="H144" s="73" t="s">
        <v>157</v>
      </c>
      <c r="I144" s="48" t="s">
        <v>0</v>
      </c>
      <c r="J144" s="48" t="s">
        <v>0</v>
      </c>
      <c r="K144" s="48" t="s">
        <v>0</v>
      </c>
      <c r="L144" s="48" t="s">
        <v>0</v>
      </c>
      <c r="M144" s="45" t="s">
        <v>35</v>
      </c>
      <c r="N144" s="45" t="s">
        <v>36</v>
      </c>
      <c r="O144" s="45" t="s">
        <v>37</v>
      </c>
      <c r="P144" s="45" t="s">
        <v>61</v>
      </c>
      <c r="Q144" s="48" t="s">
        <v>0</v>
      </c>
      <c r="R144" s="48" t="s">
        <v>0</v>
      </c>
      <c r="S144" s="48" t="s">
        <v>0</v>
      </c>
      <c r="T144" s="83">
        <v>59.85</v>
      </c>
      <c r="U144" s="85">
        <f>SUM(M145:P145)</f>
        <v>0</v>
      </c>
      <c r="V144" s="81">
        <f>SUM(M145:P145)*T144</f>
        <v>0</v>
      </c>
      <c r="W144" s="75" t="s">
        <v>0</v>
      </c>
    </row>
    <row r="145" spans="1:23" ht="86.25" customHeight="1" thickBot="1" x14ac:dyDescent="0.25">
      <c r="A145" s="77"/>
      <c r="B145" s="79"/>
      <c r="C145" s="79"/>
      <c r="D145" s="72"/>
      <c r="E145" s="72"/>
      <c r="F145" s="72"/>
      <c r="G145" s="72"/>
      <c r="H145" s="74"/>
      <c r="I145" s="46" t="s">
        <v>0</v>
      </c>
      <c r="J145" s="46" t="s">
        <v>0</v>
      </c>
      <c r="K145" s="46" t="s">
        <v>0</v>
      </c>
      <c r="L145" s="46" t="s">
        <v>0</v>
      </c>
      <c r="M145" s="49" t="s">
        <v>39</v>
      </c>
      <c r="N145" s="49" t="s">
        <v>39</v>
      </c>
      <c r="O145" s="49" t="s">
        <v>39</v>
      </c>
      <c r="P145" s="46" t="s">
        <v>0</v>
      </c>
      <c r="Q145" s="46" t="s">
        <v>0</v>
      </c>
      <c r="R145" s="46" t="s">
        <v>0</v>
      </c>
      <c r="S145" s="46" t="s">
        <v>0</v>
      </c>
      <c r="T145" s="84"/>
      <c r="U145" s="86"/>
      <c r="V145" s="82"/>
      <c r="W145" s="76"/>
    </row>
    <row r="146" spans="1:23" ht="15.75" customHeight="1" x14ac:dyDescent="0.2">
      <c r="A146" s="77" t="s">
        <v>0</v>
      </c>
      <c r="B146" s="78">
        <v>66</v>
      </c>
      <c r="C146" s="78">
        <v>25471</v>
      </c>
      <c r="D146" s="80" t="s">
        <v>160</v>
      </c>
      <c r="E146" s="71" t="s">
        <v>59</v>
      </c>
      <c r="F146" s="71" t="s">
        <v>0</v>
      </c>
      <c r="G146" s="71" t="s">
        <v>161</v>
      </c>
      <c r="H146" s="73" t="s">
        <v>157</v>
      </c>
      <c r="I146" s="48" t="s">
        <v>0</v>
      </c>
      <c r="J146" s="48" t="s">
        <v>0</v>
      </c>
      <c r="K146" s="48" t="s">
        <v>0</v>
      </c>
      <c r="L146" s="48" t="s">
        <v>0</v>
      </c>
      <c r="M146" s="45" t="s">
        <v>35</v>
      </c>
      <c r="N146" s="45" t="s">
        <v>36</v>
      </c>
      <c r="O146" s="45" t="s">
        <v>37</v>
      </c>
      <c r="P146" s="45" t="s">
        <v>61</v>
      </c>
      <c r="Q146" s="48" t="s">
        <v>0</v>
      </c>
      <c r="R146" s="48" t="s">
        <v>0</v>
      </c>
      <c r="S146" s="48" t="s">
        <v>0</v>
      </c>
      <c r="T146" s="83">
        <v>59.85</v>
      </c>
      <c r="U146" s="85">
        <f>SUM(M147:P147)</f>
        <v>0</v>
      </c>
      <c r="V146" s="81">
        <f>SUM(M147:P147)*T146</f>
        <v>0</v>
      </c>
      <c r="W146" s="75" t="s">
        <v>0</v>
      </c>
    </row>
    <row r="147" spans="1:23" ht="86.25" customHeight="1" thickBot="1" x14ac:dyDescent="0.25">
      <c r="A147" s="77"/>
      <c r="B147" s="79"/>
      <c r="C147" s="79"/>
      <c r="D147" s="72"/>
      <c r="E147" s="72"/>
      <c r="F147" s="72"/>
      <c r="G147" s="72"/>
      <c r="H147" s="74"/>
      <c r="I147" s="46" t="s">
        <v>0</v>
      </c>
      <c r="J147" s="46" t="s">
        <v>0</v>
      </c>
      <c r="K147" s="46" t="s">
        <v>0</v>
      </c>
      <c r="L147" s="46" t="s">
        <v>0</v>
      </c>
      <c r="M147" s="49" t="s">
        <v>39</v>
      </c>
      <c r="N147" s="49" t="s">
        <v>39</v>
      </c>
      <c r="O147" s="46" t="s">
        <v>0</v>
      </c>
      <c r="P147" s="46" t="s">
        <v>0</v>
      </c>
      <c r="Q147" s="46" t="s">
        <v>0</v>
      </c>
      <c r="R147" s="46" t="s">
        <v>0</v>
      </c>
      <c r="S147" s="46" t="s">
        <v>0</v>
      </c>
      <c r="T147" s="84"/>
      <c r="U147" s="86"/>
      <c r="V147" s="82"/>
      <c r="W147" s="76"/>
    </row>
    <row r="148" spans="1:23" ht="15.75" customHeight="1" x14ac:dyDescent="0.2">
      <c r="A148" s="77" t="s">
        <v>0</v>
      </c>
      <c r="B148" s="78">
        <v>67</v>
      </c>
      <c r="C148" s="78">
        <v>25472</v>
      </c>
      <c r="D148" s="80" t="s">
        <v>162</v>
      </c>
      <c r="E148" s="71" t="s">
        <v>59</v>
      </c>
      <c r="F148" s="71" t="s">
        <v>0</v>
      </c>
      <c r="G148" s="71" t="s">
        <v>163</v>
      </c>
      <c r="H148" s="73" t="s">
        <v>157</v>
      </c>
      <c r="I148" s="48" t="s">
        <v>0</v>
      </c>
      <c r="J148" s="48" t="s">
        <v>0</v>
      </c>
      <c r="K148" s="48" t="s">
        <v>0</v>
      </c>
      <c r="L148" s="48" t="s">
        <v>0</v>
      </c>
      <c r="M148" s="45" t="s">
        <v>35</v>
      </c>
      <c r="N148" s="45" t="s">
        <v>36</v>
      </c>
      <c r="O148" s="45" t="s">
        <v>37</v>
      </c>
      <c r="P148" s="45" t="s">
        <v>61</v>
      </c>
      <c r="Q148" s="48" t="s">
        <v>0</v>
      </c>
      <c r="R148" s="48" t="s">
        <v>0</v>
      </c>
      <c r="S148" s="48" t="s">
        <v>0</v>
      </c>
      <c r="T148" s="83">
        <v>59.85</v>
      </c>
      <c r="U148" s="85">
        <f>SUM(M149:P149)</f>
        <v>0</v>
      </c>
      <c r="V148" s="81">
        <f>SUM(M149:P149)*T148</f>
        <v>0</v>
      </c>
      <c r="W148" s="75" t="s">
        <v>0</v>
      </c>
    </row>
    <row r="149" spans="1:23" ht="86.25" customHeight="1" thickBot="1" x14ac:dyDescent="0.25">
      <c r="A149" s="77"/>
      <c r="B149" s="79"/>
      <c r="C149" s="79"/>
      <c r="D149" s="72"/>
      <c r="E149" s="72"/>
      <c r="F149" s="72"/>
      <c r="G149" s="72"/>
      <c r="H149" s="74"/>
      <c r="I149" s="46" t="s">
        <v>0</v>
      </c>
      <c r="J149" s="46" t="s">
        <v>0</v>
      </c>
      <c r="K149" s="46" t="s">
        <v>0</v>
      </c>
      <c r="L149" s="46" t="s">
        <v>0</v>
      </c>
      <c r="M149" s="49" t="s">
        <v>39</v>
      </c>
      <c r="N149" s="49" t="s">
        <v>39</v>
      </c>
      <c r="O149" s="49" t="s">
        <v>39</v>
      </c>
      <c r="P149" s="49" t="s">
        <v>39</v>
      </c>
      <c r="Q149" s="46" t="s">
        <v>0</v>
      </c>
      <c r="R149" s="46" t="s">
        <v>0</v>
      </c>
      <c r="S149" s="46" t="s">
        <v>0</v>
      </c>
      <c r="T149" s="84"/>
      <c r="U149" s="86"/>
      <c r="V149" s="82"/>
      <c r="W149" s="76"/>
    </row>
    <row r="150" spans="1:23" ht="15.75" customHeight="1" x14ac:dyDescent="0.2">
      <c r="A150" s="77" t="s">
        <v>0</v>
      </c>
      <c r="B150" s="78">
        <v>68</v>
      </c>
      <c r="C150" s="78">
        <v>25473</v>
      </c>
      <c r="D150" s="80" t="s">
        <v>164</v>
      </c>
      <c r="E150" s="71" t="s">
        <v>59</v>
      </c>
      <c r="F150" s="71" t="s">
        <v>0</v>
      </c>
      <c r="G150" s="71" t="s">
        <v>41</v>
      </c>
      <c r="H150" s="73" t="s">
        <v>157</v>
      </c>
      <c r="I150" s="48" t="s">
        <v>0</v>
      </c>
      <c r="J150" s="48" t="s">
        <v>0</v>
      </c>
      <c r="K150" s="48" t="s">
        <v>0</v>
      </c>
      <c r="L150" s="48" t="s">
        <v>0</v>
      </c>
      <c r="M150" s="45" t="s">
        <v>35</v>
      </c>
      <c r="N150" s="45" t="s">
        <v>36</v>
      </c>
      <c r="O150" s="45" t="s">
        <v>37</v>
      </c>
      <c r="P150" s="48" t="s">
        <v>0</v>
      </c>
      <c r="Q150" s="48" t="s">
        <v>0</v>
      </c>
      <c r="R150" s="48" t="s">
        <v>0</v>
      </c>
      <c r="S150" s="48" t="s">
        <v>0</v>
      </c>
      <c r="T150" s="83">
        <v>59.85</v>
      </c>
      <c r="U150" s="85">
        <f>SUM(M151:P151)</f>
        <v>0</v>
      </c>
      <c r="V150" s="81">
        <f>SUM(M151:P151)*T150</f>
        <v>0</v>
      </c>
      <c r="W150" s="75" t="s">
        <v>0</v>
      </c>
    </row>
    <row r="151" spans="1:23" ht="86.25" customHeight="1" thickBot="1" x14ac:dyDescent="0.25">
      <c r="A151" s="77"/>
      <c r="B151" s="79"/>
      <c r="C151" s="79"/>
      <c r="D151" s="72"/>
      <c r="E151" s="72"/>
      <c r="F151" s="72"/>
      <c r="G151" s="72"/>
      <c r="H151" s="74"/>
      <c r="I151" s="46" t="s">
        <v>0</v>
      </c>
      <c r="J151" s="46" t="s">
        <v>0</v>
      </c>
      <c r="K151" s="46" t="s">
        <v>0</v>
      </c>
      <c r="L151" s="46" t="s">
        <v>0</v>
      </c>
      <c r="M151" s="49" t="s">
        <v>39</v>
      </c>
      <c r="N151" s="46" t="s">
        <v>0</v>
      </c>
      <c r="O151" s="46" t="s">
        <v>0</v>
      </c>
      <c r="P151" s="46" t="s">
        <v>0</v>
      </c>
      <c r="Q151" s="46" t="s">
        <v>0</v>
      </c>
      <c r="R151" s="46" t="s">
        <v>0</v>
      </c>
      <c r="S151" s="46" t="s">
        <v>0</v>
      </c>
      <c r="T151" s="84"/>
      <c r="U151" s="86"/>
      <c r="V151" s="82"/>
      <c r="W151" s="76"/>
    </row>
    <row r="152" spans="1:23" ht="15.75" customHeight="1" x14ac:dyDescent="0.2">
      <c r="A152" s="77" t="s">
        <v>0</v>
      </c>
      <c r="B152" s="78">
        <v>69</v>
      </c>
      <c r="C152" s="78">
        <v>25475</v>
      </c>
      <c r="D152" s="80" t="s">
        <v>165</v>
      </c>
      <c r="E152" s="71" t="s">
        <v>59</v>
      </c>
      <c r="F152" s="71" t="s">
        <v>0</v>
      </c>
      <c r="G152" s="71" t="s">
        <v>75</v>
      </c>
      <c r="H152" s="73" t="s">
        <v>157</v>
      </c>
      <c r="I152" s="48" t="s">
        <v>0</v>
      </c>
      <c r="J152" s="48" t="s">
        <v>0</v>
      </c>
      <c r="K152" s="48" t="s">
        <v>0</v>
      </c>
      <c r="L152" s="48" t="s">
        <v>0</v>
      </c>
      <c r="M152" s="45" t="s">
        <v>35</v>
      </c>
      <c r="N152" s="45" t="s">
        <v>36</v>
      </c>
      <c r="O152" s="45" t="s">
        <v>37</v>
      </c>
      <c r="P152" s="48" t="s">
        <v>0</v>
      </c>
      <c r="Q152" s="48" t="s">
        <v>0</v>
      </c>
      <c r="R152" s="48" t="s">
        <v>0</v>
      </c>
      <c r="S152" s="48" t="s">
        <v>0</v>
      </c>
      <c r="T152" s="83">
        <v>59.85</v>
      </c>
      <c r="U152" s="85">
        <f>SUM(M153:P153)</f>
        <v>0</v>
      </c>
      <c r="V152" s="81">
        <f>SUM(M153:P153)*T152</f>
        <v>0</v>
      </c>
      <c r="W152" s="75" t="s">
        <v>0</v>
      </c>
    </row>
    <row r="153" spans="1:23" ht="86.25" customHeight="1" thickBot="1" x14ac:dyDescent="0.25">
      <c r="A153" s="77"/>
      <c r="B153" s="79"/>
      <c r="C153" s="79"/>
      <c r="D153" s="72"/>
      <c r="E153" s="72"/>
      <c r="F153" s="72"/>
      <c r="G153" s="72"/>
      <c r="H153" s="74"/>
      <c r="I153" s="46" t="s">
        <v>0</v>
      </c>
      <c r="J153" s="46" t="s">
        <v>0</v>
      </c>
      <c r="K153" s="46" t="s">
        <v>0</v>
      </c>
      <c r="L153" s="46" t="s">
        <v>0</v>
      </c>
      <c r="M153" s="49" t="s">
        <v>39</v>
      </c>
      <c r="N153" s="49" t="s">
        <v>39</v>
      </c>
      <c r="O153" s="49" t="s">
        <v>39</v>
      </c>
      <c r="P153" s="46" t="s">
        <v>0</v>
      </c>
      <c r="Q153" s="46" t="s">
        <v>0</v>
      </c>
      <c r="R153" s="46" t="s">
        <v>0</v>
      </c>
      <c r="S153" s="46" t="s">
        <v>0</v>
      </c>
      <c r="T153" s="84"/>
      <c r="U153" s="86"/>
      <c r="V153" s="82"/>
      <c r="W153" s="76"/>
    </row>
    <row r="154" spans="1:23" ht="15.75" customHeight="1" x14ac:dyDescent="0.2">
      <c r="A154" s="77" t="s">
        <v>0</v>
      </c>
      <c r="B154" s="78">
        <v>70</v>
      </c>
      <c r="C154" s="78">
        <v>25474</v>
      </c>
      <c r="D154" s="80" t="s">
        <v>166</v>
      </c>
      <c r="E154" s="71" t="s">
        <v>59</v>
      </c>
      <c r="F154" s="71" t="s">
        <v>0</v>
      </c>
      <c r="G154" s="71" t="s">
        <v>33</v>
      </c>
      <c r="H154" s="73" t="s">
        <v>157</v>
      </c>
      <c r="I154" s="48" t="s">
        <v>0</v>
      </c>
      <c r="J154" s="48" t="s">
        <v>0</v>
      </c>
      <c r="K154" s="48" t="s">
        <v>0</v>
      </c>
      <c r="L154" s="48" t="s">
        <v>0</v>
      </c>
      <c r="M154" s="45" t="s">
        <v>35</v>
      </c>
      <c r="N154" s="45" t="s">
        <v>36</v>
      </c>
      <c r="O154" s="45" t="s">
        <v>37</v>
      </c>
      <c r="P154" s="48" t="s">
        <v>0</v>
      </c>
      <c r="Q154" s="48" t="s">
        <v>0</v>
      </c>
      <c r="R154" s="48" t="s">
        <v>0</v>
      </c>
      <c r="S154" s="48" t="s">
        <v>0</v>
      </c>
      <c r="T154" s="83">
        <v>59.85</v>
      </c>
      <c r="U154" s="85">
        <f>SUM(M155:P155)</f>
        <v>0</v>
      </c>
      <c r="V154" s="81">
        <f>SUM(M155:P155)*T154</f>
        <v>0</v>
      </c>
      <c r="W154" s="75" t="s">
        <v>0</v>
      </c>
    </row>
    <row r="155" spans="1:23" ht="86.25" customHeight="1" thickBot="1" x14ac:dyDescent="0.25">
      <c r="A155" s="77"/>
      <c r="B155" s="79"/>
      <c r="C155" s="79"/>
      <c r="D155" s="72"/>
      <c r="E155" s="72"/>
      <c r="F155" s="72"/>
      <c r="G155" s="72"/>
      <c r="H155" s="74"/>
      <c r="I155" s="46" t="s">
        <v>0</v>
      </c>
      <c r="J155" s="46" t="s">
        <v>0</v>
      </c>
      <c r="K155" s="46" t="s">
        <v>0</v>
      </c>
      <c r="L155" s="46" t="s">
        <v>0</v>
      </c>
      <c r="M155" s="49" t="s">
        <v>39</v>
      </c>
      <c r="N155" s="49" t="s">
        <v>39</v>
      </c>
      <c r="O155" s="46" t="s">
        <v>0</v>
      </c>
      <c r="P155" s="46" t="s">
        <v>0</v>
      </c>
      <c r="Q155" s="46" t="s">
        <v>0</v>
      </c>
      <c r="R155" s="46" t="s">
        <v>0</v>
      </c>
      <c r="S155" s="46" t="s">
        <v>0</v>
      </c>
      <c r="T155" s="84"/>
      <c r="U155" s="86"/>
      <c r="V155" s="82"/>
      <c r="W155" s="76"/>
    </row>
    <row r="156" spans="1:23" ht="15.75" customHeight="1" x14ac:dyDescent="0.2">
      <c r="A156" s="77" t="s">
        <v>0</v>
      </c>
      <c r="B156" s="78">
        <v>71</v>
      </c>
      <c r="C156" s="78">
        <v>25476</v>
      </c>
      <c r="D156" s="80" t="s">
        <v>167</v>
      </c>
      <c r="E156" s="71" t="s">
        <v>59</v>
      </c>
      <c r="F156" s="71" t="s">
        <v>0</v>
      </c>
      <c r="G156" s="71" t="s">
        <v>41</v>
      </c>
      <c r="H156" s="73" t="s">
        <v>157</v>
      </c>
      <c r="I156" s="48" t="s">
        <v>0</v>
      </c>
      <c r="J156" s="48" t="s">
        <v>0</v>
      </c>
      <c r="K156" s="48" t="s">
        <v>0</v>
      </c>
      <c r="L156" s="48" t="s">
        <v>0</v>
      </c>
      <c r="M156" s="45" t="s">
        <v>35</v>
      </c>
      <c r="N156" s="45" t="s">
        <v>36</v>
      </c>
      <c r="O156" s="45" t="s">
        <v>37</v>
      </c>
      <c r="P156" s="45" t="s">
        <v>61</v>
      </c>
      <c r="Q156" s="48" t="s">
        <v>0</v>
      </c>
      <c r="R156" s="48" t="s">
        <v>0</v>
      </c>
      <c r="S156" s="48" t="s">
        <v>0</v>
      </c>
      <c r="T156" s="83">
        <v>59.85</v>
      </c>
      <c r="U156" s="85">
        <f>SUM(M157:P157)</f>
        <v>0</v>
      </c>
      <c r="V156" s="81">
        <f>SUM(M157:P157)*T156</f>
        <v>0</v>
      </c>
      <c r="W156" s="75" t="s">
        <v>0</v>
      </c>
    </row>
    <row r="157" spans="1:23" ht="86.25" customHeight="1" thickBot="1" x14ac:dyDescent="0.25">
      <c r="A157" s="77"/>
      <c r="B157" s="79"/>
      <c r="C157" s="79"/>
      <c r="D157" s="72"/>
      <c r="E157" s="72"/>
      <c r="F157" s="72"/>
      <c r="G157" s="72"/>
      <c r="H157" s="74"/>
      <c r="I157" s="46" t="s">
        <v>0</v>
      </c>
      <c r="J157" s="46" t="s">
        <v>0</v>
      </c>
      <c r="K157" s="46" t="s">
        <v>0</v>
      </c>
      <c r="L157" s="46" t="s">
        <v>0</v>
      </c>
      <c r="M157" s="49" t="s">
        <v>39</v>
      </c>
      <c r="N157" s="49" t="s">
        <v>39</v>
      </c>
      <c r="O157" s="46" t="s">
        <v>0</v>
      </c>
      <c r="P157" s="46" t="s">
        <v>0</v>
      </c>
      <c r="Q157" s="46" t="s">
        <v>0</v>
      </c>
      <c r="R157" s="46" t="s">
        <v>0</v>
      </c>
      <c r="S157" s="46" t="s">
        <v>0</v>
      </c>
      <c r="T157" s="84"/>
      <c r="U157" s="86"/>
      <c r="V157" s="82"/>
      <c r="W157" s="76"/>
    </row>
    <row r="158" spans="1:23" ht="15.75" customHeight="1" x14ac:dyDescent="0.2">
      <c r="A158" s="77" t="s">
        <v>0</v>
      </c>
      <c r="B158" s="78">
        <v>72</v>
      </c>
      <c r="C158" s="78">
        <v>25477</v>
      </c>
      <c r="D158" s="80" t="s">
        <v>168</v>
      </c>
      <c r="E158" s="71" t="s">
        <v>59</v>
      </c>
      <c r="F158" s="71" t="s">
        <v>0</v>
      </c>
      <c r="G158" s="71" t="s">
        <v>75</v>
      </c>
      <c r="H158" s="73" t="s">
        <v>157</v>
      </c>
      <c r="I158" s="48" t="s">
        <v>0</v>
      </c>
      <c r="J158" s="48" t="s">
        <v>0</v>
      </c>
      <c r="K158" s="48" t="s">
        <v>0</v>
      </c>
      <c r="L158" s="48" t="s">
        <v>0</v>
      </c>
      <c r="M158" s="45" t="s">
        <v>35</v>
      </c>
      <c r="N158" s="45" t="s">
        <v>36</v>
      </c>
      <c r="O158" s="45" t="s">
        <v>37</v>
      </c>
      <c r="P158" s="45" t="s">
        <v>61</v>
      </c>
      <c r="Q158" s="48" t="s">
        <v>0</v>
      </c>
      <c r="R158" s="48" t="s">
        <v>0</v>
      </c>
      <c r="S158" s="48" t="s">
        <v>0</v>
      </c>
      <c r="T158" s="83">
        <v>59.85</v>
      </c>
      <c r="U158" s="85">
        <f>SUM(M159:P159)</f>
        <v>0</v>
      </c>
      <c r="V158" s="81">
        <f>SUM(M159:P159)*T158</f>
        <v>0</v>
      </c>
      <c r="W158" s="75" t="s">
        <v>0</v>
      </c>
    </row>
    <row r="159" spans="1:23" ht="86.25" customHeight="1" thickBot="1" x14ac:dyDescent="0.25">
      <c r="A159" s="77"/>
      <c r="B159" s="79"/>
      <c r="C159" s="79"/>
      <c r="D159" s="72"/>
      <c r="E159" s="72"/>
      <c r="F159" s="72"/>
      <c r="G159" s="72"/>
      <c r="H159" s="74"/>
      <c r="I159" s="46" t="s">
        <v>0</v>
      </c>
      <c r="J159" s="46" t="s">
        <v>0</v>
      </c>
      <c r="K159" s="46" t="s">
        <v>0</v>
      </c>
      <c r="L159" s="46" t="s">
        <v>0</v>
      </c>
      <c r="M159" s="49" t="s">
        <v>39</v>
      </c>
      <c r="N159" s="46" t="s">
        <v>0</v>
      </c>
      <c r="O159" s="46" t="s">
        <v>0</v>
      </c>
      <c r="P159" s="46" t="s">
        <v>0</v>
      </c>
      <c r="Q159" s="46" t="s">
        <v>0</v>
      </c>
      <c r="R159" s="46" t="s">
        <v>0</v>
      </c>
      <c r="S159" s="46" t="s">
        <v>0</v>
      </c>
      <c r="T159" s="84"/>
      <c r="U159" s="86"/>
      <c r="V159" s="82"/>
      <c r="W159" s="76"/>
    </row>
    <row r="160" spans="1:23" ht="15.75" customHeight="1" x14ac:dyDescent="0.2">
      <c r="A160" s="77" t="s">
        <v>0</v>
      </c>
      <c r="B160" s="78">
        <v>73</v>
      </c>
      <c r="C160" s="78">
        <v>25478</v>
      </c>
      <c r="D160" s="80" t="s">
        <v>169</v>
      </c>
      <c r="E160" s="71" t="s">
        <v>59</v>
      </c>
      <c r="F160" s="71" t="s">
        <v>0</v>
      </c>
      <c r="G160" s="71" t="s">
        <v>145</v>
      </c>
      <c r="H160" s="73" t="s">
        <v>157</v>
      </c>
      <c r="I160" s="48" t="s">
        <v>0</v>
      </c>
      <c r="J160" s="48" t="s">
        <v>0</v>
      </c>
      <c r="K160" s="48" t="s">
        <v>0</v>
      </c>
      <c r="L160" s="48" t="s">
        <v>0</v>
      </c>
      <c r="M160" s="45" t="s">
        <v>35</v>
      </c>
      <c r="N160" s="45" t="s">
        <v>36</v>
      </c>
      <c r="O160" s="45" t="s">
        <v>37</v>
      </c>
      <c r="P160" s="45" t="s">
        <v>61</v>
      </c>
      <c r="Q160" s="48" t="s">
        <v>0</v>
      </c>
      <c r="R160" s="48" t="s">
        <v>0</v>
      </c>
      <c r="S160" s="48" t="s">
        <v>0</v>
      </c>
      <c r="T160" s="83">
        <v>59.85</v>
      </c>
      <c r="U160" s="85">
        <f>SUM(M161:P161)</f>
        <v>0</v>
      </c>
      <c r="V160" s="81">
        <f>SUM(M161:P161)*T160</f>
        <v>0</v>
      </c>
      <c r="W160" s="75" t="s">
        <v>0</v>
      </c>
    </row>
    <row r="161" spans="1:23" ht="86.25" customHeight="1" thickBot="1" x14ac:dyDescent="0.25">
      <c r="A161" s="77"/>
      <c r="B161" s="79"/>
      <c r="C161" s="79"/>
      <c r="D161" s="72"/>
      <c r="E161" s="72"/>
      <c r="F161" s="72"/>
      <c r="G161" s="72"/>
      <c r="H161" s="74"/>
      <c r="I161" s="46" t="s">
        <v>0</v>
      </c>
      <c r="J161" s="46" t="s">
        <v>0</v>
      </c>
      <c r="K161" s="46" t="s">
        <v>0</v>
      </c>
      <c r="L161" s="46" t="s">
        <v>0</v>
      </c>
      <c r="M161" s="49" t="s">
        <v>39</v>
      </c>
      <c r="N161" s="46" t="s">
        <v>0</v>
      </c>
      <c r="O161" s="46" t="s">
        <v>0</v>
      </c>
      <c r="P161" s="46" t="s">
        <v>0</v>
      </c>
      <c r="Q161" s="46" t="s">
        <v>0</v>
      </c>
      <c r="R161" s="46" t="s">
        <v>0</v>
      </c>
      <c r="S161" s="46" t="s">
        <v>0</v>
      </c>
      <c r="T161" s="84"/>
      <c r="U161" s="86"/>
      <c r="V161" s="82"/>
      <c r="W161" s="76"/>
    </row>
    <row r="162" spans="1:23" ht="15.75" customHeight="1" x14ac:dyDescent="0.2">
      <c r="A162" s="77" t="s">
        <v>0</v>
      </c>
      <c r="B162" s="78">
        <v>74</v>
      </c>
      <c r="C162" s="78">
        <v>25479</v>
      </c>
      <c r="D162" s="80" t="s">
        <v>170</v>
      </c>
      <c r="E162" s="71" t="s">
        <v>59</v>
      </c>
      <c r="F162" s="71" t="s">
        <v>0</v>
      </c>
      <c r="G162" s="71" t="s">
        <v>33</v>
      </c>
      <c r="H162" s="73" t="s">
        <v>157</v>
      </c>
      <c r="I162" s="48" t="s">
        <v>0</v>
      </c>
      <c r="J162" s="48" t="s">
        <v>0</v>
      </c>
      <c r="K162" s="48" t="s">
        <v>0</v>
      </c>
      <c r="L162" s="48" t="s">
        <v>0</v>
      </c>
      <c r="M162" s="45" t="s">
        <v>35</v>
      </c>
      <c r="N162" s="45" t="s">
        <v>36</v>
      </c>
      <c r="O162" s="45" t="s">
        <v>37</v>
      </c>
      <c r="P162" s="48" t="s">
        <v>0</v>
      </c>
      <c r="Q162" s="48" t="s">
        <v>0</v>
      </c>
      <c r="R162" s="48" t="s">
        <v>0</v>
      </c>
      <c r="S162" s="48" t="s">
        <v>0</v>
      </c>
      <c r="T162" s="83">
        <v>59.85</v>
      </c>
      <c r="U162" s="85">
        <f>SUM(M163:P163)</f>
        <v>0</v>
      </c>
      <c r="V162" s="81">
        <f>SUM(M163:P163)*T162</f>
        <v>0</v>
      </c>
      <c r="W162" s="75" t="s">
        <v>0</v>
      </c>
    </row>
    <row r="163" spans="1:23" ht="86.25" customHeight="1" thickBot="1" x14ac:dyDescent="0.25">
      <c r="A163" s="77"/>
      <c r="B163" s="79"/>
      <c r="C163" s="79"/>
      <c r="D163" s="72"/>
      <c r="E163" s="72"/>
      <c r="F163" s="72"/>
      <c r="G163" s="72"/>
      <c r="H163" s="74"/>
      <c r="I163" s="46" t="s">
        <v>0</v>
      </c>
      <c r="J163" s="46" t="s">
        <v>0</v>
      </c>
      <c r="K163" s="46" t="s">
        <v>0</v>
      </c>
      <c r="L163" s="46" t="s">
        <v>0</v>
      </c>
      <c r="M163" s="49" t="s">
        <v>39</v>
      </c>
      <c r="N163" s="49" t="s">
        <v>39</v>
      </c>
      <c r="O163" s="49" t="s">
        <v>39</v>
      </c>
      <c r="P163" s="46" t="s">
        <v>0</v>
      </c>
      <c r="Q163" s="46" t="s">
        <v>0</v>
      </c>
      <c r="R163" s="46" t="s">
        <v>0</v>
      </c>
      <c r="S163" s="46" t="s">
        <v>0</v>
      </c>
      <c r="T163" s="84"/>
      <c r="U163" s="86"/>
      <c r="V163" s="82"/>
      <c r="W163" s="76"/>
    </row>
    <row r="164" spans="1:23" ht="15.75" customHeight="1" x14ac:dyDescent="0.2">
      <c r="A164" s="77" t="s">
        <v>0</v>
      </c>
      <c r="B164" s="78">
        <v>75</v>
      </c>
      <c r="C164" s="78">
        <v>24990</v>
      </c>
      <c r="D164" s="80" t="s">
        <v>171</v>
      </c>
      <c r="E164" s="71" t="s">
        <v>59</v>
      </c>
      <c r="F164" s="71" t="s">
        <v>0</v>
      </c>
      <c r="G164" s="71" t="s">
        <v>172</v>
      </c>
      <c r="H164" s="73" t="s">
        <v>112</v>
      </c>
      <c r="I164" s="48" t="s">
        <v>0</v>
      </c>
      <c r="J164" s="48" t="s">
        <v>0</v>
      </c>
      <c r="K164" s="48" t="s">
        <v>0</v>
      </c>
      <c r="L164" s="48" t="s">
        <v>0</v>
      </c>
      <c r="M164" s="45" t="s">
        <v>35</v>
      </c>
      <c r="N164" s="45" t="s">
        <v>36</v>
      </c>
      <c r="O164" s="45" t="s">
        <v>37</v>
      </c>
      <c r="P164" s="45" t="s">
        <v>61</v>
      </c>
      <c r="Q164" s="48" t="s">
        <v>0</v>
      </c>
      <c r="R164" s="48" t="s">
        <v>0</v>
      </c>
      <c r="S164" s="48" t="s">
        <v>0</v>
      </c>
      <c r="T164" s="83">
        <v>59.85</v>
      </c>
      <c r="U164" s="85">
        <f>SUM(M165:P165)</f>
        <v>0</v>
      </c>
      <c r="V164" s="81">
        <f>SUM(M165:P165)*T164</f>
        <v>0</v>
      </c>
      <c r="W164" s="75" t="s">
        <v>0</v>
      </c>
    </row>
    <row r="165" spans="1:23" ht="86.25" customHeight="1" thickBot="1" x14ac:dyDescent="0.25">
      <c r="A165" s="77"/>
      <c r="B165" s="79"/>
      <c r="C165" s="79"/>
      <c r="D165" s="72"/>
      <c r="E165" s="72"/>
      <c r="F165" s="72"/>
      <c r="G165" s="72"/>
      <c r="H165" s="74"/>
      <c r="I165" s="46" t="s">
        <v>0</v>
      </c>
      <c r="J165" s="46" t="s">
        <v>0</v>
      </c>
      <c r="K165" s="46" t="s">
        <v>0</v>
      </c>
      <c r="L165" s="46" t="s">
        <v>0</v>
      </c>
      <c r="M165" s="49" t="s">
        <v>39</v>
      </c>
      <c r="N165" s="49" t="s">
        <v>39</v>
      </c>
      <c r="O165" s="49" t="s">
        <v>39</v>
      </c>
      <c r="P165" s="49" t="s">
        <v>39</v>
      </c>
      <c r="Q165" s="46" t="s">
        <v>0</v>
      </c>
      <c r="R165" s="46" t="s">
        <v>0</v>
      </c>
      <c r="S165" s="46" t="s">
        <v>0</v>
      </c>
      <c r="T165" s="84"/>
      <c r="U165" s="86"/>
      <c r="V165" s="82"/>
      <c r="W165" s="76"/>
    </row>
    <row r="166" spans="1:23" ht="15.75" customHeight="1" x14ac:dyDescent="0.2">
      <c r="A166" s="77" t="s">
        <v>0</v>
      </c>
      <c r="B166" s="78">
        <v>76</v>
      </c>
      <c r="C166" s="78">
        <v>24989</v>
      </c>
      <c r="D166" s="80" t="s">
        <v>173</v>
      </c>
      <c r="E166" s="71" t="s">
        <v>59</v>
      </c>
      <c r="F166" s="71" t="s">
        <v>0</v>
      </c>
      <c r="G166" s="71" t="s">
        <v>102</v>
      </c>
      <c r="H166" s="73" t="s">
        <v>112</v>
      </c>
      <c r="I166" s="48" t="s">
        <v>0</v>
      </c>
      <c r="J166" s="48" t="s">
        <v>0</v>
      </c>
      <c r="K166" s="48" t="s">
        <v>0</v>
      </c>
      <c r="L166" s="48" t="s">
        <v>0</v>
      </c>
      <c r="M166" s="45" t="s">
        <v>35</v>
      </c>
      <c r="N166" s="45" t="s">
        <v>36</v>
      </c>
      <c r="O166" s="45" t="s">
        <v>37</v>
      </c>
      <c r="P166" s="45" t="s">
        <v>61</v>
      </c>
      <c r="Q166" s="48" t="s">
        <v>0</v>
      </c>
      <c r="R166" s="48" t="s">
        <v>0</v>
      </c>
      <c r="S166" s="48" t="s">
        <v>0</v>
      </c>
      <c r="T166" s="83">
        <v>59.85</v>
      </c>
      <c r="U166" s="85">
        <f>SUM(M167:P167)</f>
        <v>0</v>
      </c>
      <c r="V166" s="81">
        <f>SUM(M167:P167)*T166</f>
        <v>0</v>
      </c>
      <c r="W166" s="75" t="s">
        <v>0</v>
      </c>
    </row>
    <row r="167" spans="1:23" ht="86.25" customHeight="1" thickBot="1" x14ac:dyDescent="0.25">
      <c r="A167" s="77"/>
      <c r="B167" s="79"/>
      <c r="C167" s="79"/>
      <c r="D167" s="72"/>
      <c r="E167" s="72"/>
      <c r="F167" s="72"/>
      <c r="G167" s="72"/>
      <c r="H167" s="74"/>
      <c r="I167" s="46" t="s">
        <v>0</v>
      </c>
      <c r="J167" s="46" t="s">
        <v>0</v>
      </c>
      <c r="K167" s="46" t="s">
        <v>0</v>
      </c>
      <c r="L167" s="46" t="s">
        <v>0</v>
      </c>
      <c r="M167" s="49" t="s">
        <v>39</v>
      </c>
      <c r="N167" s="46" t="s">
        <v>0</v>
      </c>
      <c r="O167" s="46" t="s">
        <v>0</v>
      </c>
      <c r="P167" s="49" t="s">
        <v>39</v>
      </c>
      <c r="Q167" s="46" t="s">
        <v>0</v>
      </c>
      <c r="R167" s="46" t="s">
        <v>0</v>
      </c>
      <c r="S167" s="46" t="s">
        <v>0</v>
      </c>
      <c r="T167" s="84"/>
      <c r="U167" s="86"/>
      <c r="V167" s="82"/>
      <c r="W167" s="76"/>
    </row>
    <row r="168" spans="1:23" ht="15.75" customHeight="1" x14ac:dyDescent="0.2">
      <c r="A168" s="77" t="s">
        <v>0</v>
      </c>
      <c r="B168" s="78">
        <v>77</v>
      </c>
      <c r="C168" s="78">
        <v>24988</v>
      </c>
      <c r="D168" s="80" t="s">
        <v>174</v>
      </c>
      <c r="E168" s="71" t="s">
        <v>59</v>
      </c>
      <c r="F168" s="71" t="s">
        <v>0</v>
      </c>
      <c r="G168" s="71" t="s">
        <v>102</v>
      </c>
      <c r="H168" s="73" t="s">
        <v>112</v>
      </c>
      <c r="I168" s="48" t="s">
        <v>0</v>
      </c>
      <c r="J168" s="48" t="s">
        <v>0</v>
      </c>
      <c r="K168" s="48" t="s">
        <v>0</v>
      </c>
      <c r="L168" s="48" t="s">
        <v>0</v>
      </c>
      <c r="M168" s="45" t="s">
        <v>35</v>
      </c>
      <c r="N168" s="45" t="s">
        <v>36</v>
      </c>
      <c r="O168" s="45" t="s">
        <v>37</v>
      </c>
      <c r="P168" s="45" t="s">
        <v>61</v>
      </c>
      <c r="Q168" s="48" t="s">
        <v>0</v>
      </c>
      <c r="R168" s="48" t="s">
        <v>0</v>
      </c>
      <c r="S168" s="48" t="s">
        <v>0</v>
      </c>
      <c r="T168" s="83">
        <v>59.85</v>
      </c>
      <c r="U168" s="85">
        <f>SUM(M169:P169)</f>
        <v>0</v>
      </c>
      <c r="V168" s="81">
        <f>SUM(M169:P169)*T168</f>
        <v>0</v>
      </c>
      <c r="W168" s="75" t="s">
        <v>0</v>
      </c>
    </row>
    <row r="169" spans="1:23" ht="86.25" customHeight="1" thickBot="1" x14ac:dyDescent="0.25">
      <c r="A169" s="77"/>
      <c r="B169" s="79"/>
      <c r="C169" s="79"/>
      <c r="D169" s="72"/>
      <c r="E169" s="72"/>
      <c r="F169" s="72"/>
      <c r="G169" s="72"/>
      <c r="H169" s="74"/>
      <c r="I169" s="46" t="s">
        <v>0</v>
      </c>
      <c r="J169" s="46" t="s">
        <v>0</v>
      </c>
      <c r="K169" s="46" t="s">
        <v>0</v>
      </c>
      <c r="L169" s="46" t="s">
        <v>0</v>
      </c>
      <c r="M169" s="49" t="s">
        <v>39</v>
      </c>
      <c r="N169" s="49" t="s">
        <v>39</v>
      </c>
      <c r="O169" s="46" t="s">
        <v>0</v>
      </c>
      <c r="P169" s="49" t="s">
        <v>39</v>
      </c>
      <c r="Q169" s="46" t="s">
        <v>0</v>
      </c>
      <c r="R169" s="46" t="s">
        <v>0</v>
      </c>
      <c r="S169" s="46" t="s">
        <v>0</v>
      </c>
      <c r="T169" s="84"/>
      <c r="U169" s="86"/>
      <c r="V169" s="82"/>
      <c r="W169" s="76"/>
    </row>
    <row r="170" spans="1:23" ht="15.75" customHeight="1" x14ac:dyDescent="0.2">
      <c r="A170" s="77" t="s">
        <v>0</v>
      </c>
      <c r="B170" s="78">
        <v>78</v>
      </c>
      <c r="C170" s="78">
        <v>24981</v>
      </c>
      <c r="D170" s="80" t="s">
        <v>175</v>
      </c>
      <c r="E170" s="71" t="s">
        <v>59</v>
      </c>
      <c r="F170" s="71" t="s">
        <v>0</v>
      </c>
      <c r="G170" s="71" t="s">
        <v>176</v>
      </c>
      <c r="H170" s="73" t="s">
        <v>177</v>
      </c>
      <c r="I170" s="48" t="s">
        <v>0</v>
      </c>
      <c r="J170" s="48" t="s">
        <v>0</v>
      </c>
      <c r="K170" s="48" t="s">
        <v>0</v>
      </c>
      <c r="L170" s="48" t="s">
        <v>0</v>
      </c>
      <c r="M170" s="45" t="s">
        <v>35</v>
      </c>
      <c r="N170" s="45" t="s">
        <v>36</v>
      </c>
      <c r="O170" s="45" t="s">
        <v>37</v>
      </c>
      <c r="P170" s="45" t="s">
        <v>61</v>
      </c>
      <c r="Q170" s="48" t="s">
        <v>0</v>
      </c>
      <c r="R170" s="48" t="s">
        <v>0</v>
      </c>
      <c r="S170" s="48" t="s">
        <v>0</v>
      </c>
      <c r="T170" s="83">
        <v>59.85</v>
      </c>
      <c r="U170" s="85">
        <f>SUM(M171:P171)</f>
        <v>0</v>
      </c>
      <c r="V170" s="81">
        <f>SUM(M171:P171)*T170</f>
        <v>0</v>
      </c>
      <c r="W170" s="75" t="s">
        <v>0</v>
      </c>
    </row>
    <row r="171" spans="1:23" ht="86.25" customHeight="1" thickBot="1" x14ac:dyDescent="0.25">
      <c r="A171" s="77"/>
      <c r="B171" s="79"/>
      <c r="C171" s="79"/>
      <c r="D171" s="72"/>
      <c r="E171" s="72"/>
      <c r="F171" s="72"/>
      <c r="G171" s="72"/>
      <c r="H171" s="74"/>
      <c r="I171" s="46" t="s">
        <v>0</v>
      </c>
      <c r="J171" s="46" t="s">
        <v>0</v>
      </c>
      <c r="K171" s="46" t="s">
        <v>0</v>
      </c>
      <c r="L171" s="46" t="s">
        <v>0</v>
      </c>
      <c r="M171" s="49" t="s">
        <v>39</v>
      </c>
      <c r="N171" s="46" t="s">
        <v>0</v>
      </c>
      <c r="O171" s="46" t="s">
        <v>0</v>
      </c>
      <c r="P171" s="46" t="s">
        <v>0</v>
      </c>
      <c r="Q171" s="46" t="s">
        <v>0</v>
      </c>
      <c r="R171" s="46" t="s">
        <v>0</v>
      </c>
      <c r="S171" s="46" t="s">
        <v>0</v>
      </c>
      <c r="T171" s="84"/>
      <c r="U171" s="86"/>
      <c r="V171" s="82"/>
      <c r="W171" s="76"/>
    </row>
    <row r="172" spans="1:23" ht="15.75" customHeight="1" x14ac:dyDescent="0.2">
      <c r="A172" s="77" t="s">
        <v>0</v>
      </c>
      <c r="B172" s="78">
        <v>79</v>
      </c>
      <c r="C172" s="78">
        <v>24984</v>
      </c>
      <c r="D172" s="80" t="s">
        <v>178</v>
      </c>
      <c r="E172" s="71" t="s">
        <v>59</v>
      </c>
      <c r="F172" s="71" t="s">
        <v>0</v>
      </c>
      <c r="G172" s="71" t="s">
        <v>179</v>
      </c>
      <c r="H172" s="73" t="s">
        <v>177</v>
      </c>
      <c r="I172" s="48" t="s">
        <v>0</v>
      </c>
      <c r="J172" s="48" t="s">
        <v>0</v>
      </c>
      <c r="K172" s="48" t="s">
        <v>0</v>
      </c>
      <c r="L172" s="48" t="s">
        <v>0</v>
      </c>
      <c r="M172" s="45" t="s">
        <v>35</v>
      </c>
      <c r="N172" s="45" t="s">
        <v>36</v>
      </c>
      <c r="O172" s="45" t="s">
        <v>37</v>
      </c>
      <c r="P172" s="45" t="s">
        <v>61</v>
      </c>
      <c r="Q172" s="48" t="s">
        <v>0</v>
      </c>
      <c r="R172" s="48" t="s">
        <v>0</v>
      </c>
      <c r="S172" s="48" t="s">
        <v>0</v>
      </c>
      <c r="T172" s="83">
        <v>59.85</v>
      </c>
      <c r="U172" s="85">
        <f>SUM(M173:P173)</f>
        <v>0</v>
      </c>
      <c r="V172" s="81">
        <f>SUM(M173:P173)*T172</f>
        <v>0</v>
      </c>
      <c r="W172" s="75" t="s">
        <v>0</v>
      </c>
    </row>
    <row r="173" spans="1:23" ht="86.25" customHeight="1" thickBot="1" x14ac:dyDescent="0.25">
      <c r="A173" s="77"/>
      <c r="B173" s="79"/>
      <c r="C173" s="79"/>
      <c r="D173" s="72"/>
      <c r="E173" s="72"/>
      <c r="F173" s="72"/>
      <c r="G173" s="72"/>
      <c r="H173" s="74"/>
      <c r="I173" s="46" t="s">
        <v>0</v>
      </c>
      <c r="J173" s="46" t="s">
        <v>0</v>
      </c>
      <c r="K173" s="46" t="s">
        <v>0</v>
      </c>
      <c r="L173" s="46" t="s">
        <v>0</v>
      </c>
      <c r="M173" s="49" t="s">
        <v>39</v>
      </c>
      <c r="N173" s="46" t="s">
        <v>0</v>
      </c>
      <c r="O173" s="46" t="s">
        <v>0</v>
      </c>
      <c r="P173" s="46" t="s">
        <v>0</v>
      </c>
      <c r="Q173" s="46" t="s">
        <v>0</v>
      </c>
      <c r="R173" s="46" t="s">
        <v>0</v>
      </c>
      <c r="S173" s="46" t="s">
        <v>0</v>
      </c>
      <c r="T173" s="84"/>
      <c r="U173" s="86"/>
      <c r="V173" s="82"/>
      <c r="W173" s="76"/>
    </row>
    <row r="174" spans="1:23" ht="15.75" customHeight="1" x14ac:dyDescent="0.2">
      <c r="A174" s="77" t="s">
        <v>0</v>
      </c>
      <c r="B174" s="78">
        <v>80</v>
      </c>
      <c r="C174" s="78">
        <v>24985</v>
      </c>
      <c r="D174" s="80" t="s">
        <v>180</v>
      </c>
      <c r="E174" s="71" t="s">
        <v>59</v>
      </c>
      <c r="F174" s="71" t="s">
        <v>0</v>
      </c>
      <c r="G174" s="71" t="s">
        <v>161</v>
      </c>
      <c r="H174" s="73" t="s">
        <v>177</v>
      </c>
      <c r="I174" s="48" t="s">
        <v>0</v>
      </c>
      <c r="J174" s="48" t="s">
        <v>0</v>
      </c>
      <c r="K174" s="48" t="s">
        <v>0</v>
      </c>
      <c r="L174" s="48" t="s">
        <v>0</v>
      </c>
      <c r="M174" s="45" t="s">
        <v>35</v>
      </c>
      <c r="N174" s="45" t="s">
        <v>36</v>
      </c>
      <c r="O174" s="45" t="s">
        <v>37</v>
      </c>
      <c r="P174" s="45" t="s">
        <v>61</v>
      </c>
      <c r="Q174" s="48" t="s">
        <v>0</v>
      </c>
      <c r="R174" s="48" t="s">
        <v>0</v>
      </c>
      <c r="S174" s="48" t="s">
        <v>0</v>
      </c>
      <c r="T174" s="83">
        <v>59.85</v>
      </c>
      <c r="U174" s="85">
        <f>SUM(M175:P175)</f>
        <v>0</v>
      </c>
      <c r="V174" s="81">
        <f>SUM(M175:P175)*T174</f>
        <v>0</v>
      </c>
      <c r="W174" s="75" t="s">
        <v>0</v>
      </c>
    </row>
    <row r="175" spans="1:23" ht="86.25" customHeight="1" thickBot="1" x14ac:dyDescent="0.25">
      <c r="A175" s="77"/>
      <c r="B175" s="79"/>
      <c r="C175" s="79"/>
      <c r="D175" s="72"/>
      <c r="E175" s="72"/>
      <c r="F175" s="72"/>
      <c r="G175" s="72"/>
      <c r="H175" s="74"/>
      <c r="I175" s="46" t="s">
        <v>0</v>
      </c>
      <c r="J175" s="46" t="s">
        <v>0</v>
      </c>
      <c r="K175" s="46" t="s">
        <v>0</v>
      </c>
      <c r="L175" s="46" t="s">
        <v>0</v>
      </c>
      <c r="M175" s="49" t="s">
        <v>39</v>
      </c>
      <c r="N175" s="46" t="s">
        <v>0</v>
      </c>
      <c r="O175" s="46" t="s">
        <v>0</v>
      </c>
      <c r="P175" s="46" t="s">
        <v>0</v>
      </c>
      <c r="Q175" s="46" t="s">
        <v>0</v>
      </c>
      <c r="R175" s="46" t="s">
        <v>0</v>
      </c>
      <c r="S175" s="46" t="s">
        <v>0</v>
      </c>
      <c r="T175" s="84"/>
      <c r="U175" s="86"/>
      <c r="V175" s="82"/>
      <c r="W175" s="76"/>
    </row>
    <row r="176" spans="1:23" ht="15.75" customHeight="1" x14ac:dyDescent="0.2">
      <c r="A176" s="77" t="s">
        <v>0</v>
      </c>
      <c r="B176" s="78">
        <v>81</v>
      </c>
      <c r="C176" s="78">
        <v>24986</v>
      </c>
      <c r="D176" s="80" t="s">
        <v>181</v>
      </c>
      <c r="E176" s="71" t="s">
        <v>59</v>
      </c>
      <c r="F176" s="71" t="s">
        <v>0</v>
      </c>
      <c r="G176" s="71" t="s">
        <v>182</v>
      </c>
      <c r="H176" s="73" t="s">
        <v>177</v>
      </c>
      <c r="I176" s="48" t="s">
        <v>0</v>
      </c>
      <c r="J176" s="48" t="s">
        <v>0</v>
      </c>
      <c r="K176" s="48" t="s">
        <v>0</v>
      </c>
      <c r="L176" s="48" t="s">
        <v>0</v>
      </c>
      <c r="M176" s="45" t="s">
        <v>35</v>
      </c>
      <c r="N176" s="45" t="s">
        <v>36</v>
      </c>
      <c r="O176" s="45" t="s">
        <v>37</v>
      </c>
      <c r="P176" s="45" t="s">
        <v>61</v>
      </c>
      <c r="Q176" s="48" t="s">
        <v>0</v>
      </c>
      <c r="R176" s="48" t="s">
        <v>0</v>
      </c>
      <c r="S176" s="48" t="s">
        <v>0</v>
      </c>
      <c r="T176" s="83">
        <v>59.85</v>
      </c>
      <c r="U176" s="85">
        <f>SUM(M177:P177)</f>
        <v>0</v>
      </c>
      <c r="V176" s="81">
        <f>SUM(M177:P177)*T176</f>
        <v>0</v>
      </c>
      <c r="W176" s="75" t="s">
        <v>0</v>
      </c>
    </row>
    <row r="177" spans="1:23" ht="86.25" customHeight="1" thickBot="1" x14ac:dyDescent="0.25">
      <c r="A177" s="77"/>
      <c r="B177" s="79"/>
      <c r="C177" s="79"/>
      <c r="D177" s="72"/>
      <c r="E177" s="72"/>
      <c r="F177" s="72"/>
      <c r="G177" s="72"/>
      <c r="H177" s="74"/>
      <c r="I177" s="46" t="s">
        <v>0</v>
      </c>
      <c r="J177" s="46" t="s">
        <v>0</v>
      </c>
      <c r="K177" s="46" t="s">
        <v>0</v>
      </c>
      <c r="L177" s="46" t="s">
        <v>0</v>
      </c>
      <c r="M177" s="49" t="s">
        <v>39</v>
      </c>
      <c r="N177" s="46" t="s">
        <v>0</v>
      </c>
      <c r="O177" s="46" t="s">
        <v>0</v>
      </c>
      <c r="P177" s="46" t="s">
        <v>0</v>
      </c>
      <c r="Q177" s="46" t="s">
        <v>0</v>
      </c>
      <c r="R177" s="46" t="s">
        <v>0</v>
      </c>
      <c r="S177" s="46" t="s">
        <v>0</v>
      </c>
      <c r="T177" s="84"/>
      <c r="U177" s="86"/>
      <c r="V177" s="82"/>
      <c r="W177" s="76"/>
    </row>
    <row r="178" spans="1:23" ht="15.75" customHeight="1" x14ac:dyDescent="0.2">
      <c r="A178" s="77" t="s">
        <v>0</v>
      </c>
      <c r="B178" s="78">
        <v>82</v>
      </c>
      <c r="C178" s="78">
        <v>24983</v>
      </c>
      <c r="D178" s="80" t="s">
        <v>183</v>
      </c>
      <c r="E178" s="71" t="s">
        <v>59</v>
      </c>
      <c r="F178" s="71" t="s">
        <v>0</v>
      </c>
      <c r="G178" s="71" t="s">
        <v>184</v>
      </c>
      <c r="H178" s="73" t="s">
        <v>177</v>
      </c>
      <c r="I178" s="48" t="s">
        <v>0</v>
      </c>
      <c r="J178" s="48" t="s">
        <v>0</v>
      </c>
      <c r="K178" s="48" t="s">
        <v>0</v>
      </c>
      <c r="L178" s="48" t="s">
        <v>0</v>
      </c>
      <c r="M178" s="45" t="s">
        <v>35</v>
      </c>
      <c r="N178" s="45" t="s">
        <v>36</v>
      </c>
      <c r="O178" s="45" t="s">
        <v>37</v>
      </c>
      <c r="P178" s="45" t="s">
        <v>61</v>
      </c>
      <c r="Q178" s="48" t="s">
        <v>0</v>
      </c>
      <c r="R178" s="48" t="s">
        <v>0</v>
      </c>
      <c r="S178" s="48" t="s">
        <v>0</v>
      </c>
      <c r="T178" s="83">
        <v>59.85</v>
      </c>
      <c r="U178" s="85">
        <f>SUM(M179:P179)</f>
        <v>0</v>
      </c>
      <c r="V178" s="81">
        <f>SUM(M179:P179)*T178</f>
        <v>0</v>
      </c>
      <c r="W178" s="75" t="s">
        <v>0</v>
      </c>
    </row>
    <row r="179" spans="1:23" ht="86.25" customHeight="1" thickBot="1" x14ac:dyDescent="0.25">
      <c r="A179" s="77"/>
      <c r="B179" s="79"/>
      <c r="C179" s="79"/>
      <c r="D179" s="72"/>
      <c r="E179" s="72"/>
      <c r="F179" s="72"/>
      <c r="G179" s="72"/>
      <c r="H179" s="74"/>
      <c r="I179" s="46" t="s">
        <v>0</v>
      </c>
      <c r="J179" s="46" t="s">
        <v>0</v>
      </c>
      <c r="K179" s="46" t="s">
        <v>0</v>
      </c>
      <c r="L179" s="46" t="s">
        <v>0</v>
      </c>
      <c r="M179" s="49" t="s">
        <v>39</v>
      </c>
      <c r="N179" s="46" t="s">
        <v>0</v>
      </c>
      <c r="O179" s="46" t="s">
        <v>0</v>
      </c>
      <c r="P179" s="46" t="s">
        <v>0</v>
      </c>
      <c r="Q179" s="46" t="s">
        <v>0</v>
      </c>
      <c r="R179" s="46" t="s">
        <v>0</v>
      </c>
      <c r="S179" s="46" t="s">
        <v>0</v>
      </c>
      <c r="T179" s="84"/>
      <c r="U179" s="86"/>
      <c r="V179" s="82"/>
      <c r="W179" s="76"/>
    </row>
    <row r="180" spans="1:23" ht="15.75" customHeight="1" x14ac:dyDescent="0.2">
      <c r="A180" s="77" t="s">
        <v>0</v>
      </c>
      <c r="B180" s="78">
        <v>83</v>
      </c>
      <c r="C180" s="78">
        <v>24979</v>
      </c>
      <c r="D180" s="80" t="s">
        <v>185</v>
      </c>
      <c r="E180" s="71" t="s">
        <v>59</v>
      </c>
      <c r="F180" s="71" t="s">
        <v>0</v>
      </c>
      <c r="G180" s="71" t="s">
        <v>75</v>
      </c>
      <c r="H180" s="73" t="s">
        <v>112</v>
      </c>
      <c r="I180" s="48" t="s">
        <v>0</v>
      </c>
      <c r="J180" s="48" t="s">
        <v>0</v>
      </c>
      <c r="K180" s="48" t="s">
        <v>0</v>
      </c>
      <c r="L180" s="48" t="s">
        <v>0</v>
      </c>
      <c r="M180" s="45" t="s">
        <v>35</v>
      </c>
      <c r="N180" s="45" t="s">
        <v>36</v>
      </c>
      <c r="O180" s="45" t="s">
        <v>37</v>
      </c>
      <c r="P180" s="48" t="s">
        <v>0</v>
      </c>
      <c r="Q180" s="48" t="s">
        <v>0</v>
      </c>
      <c r="R180" s="48" t="s">
        <v>0</v>
      </c>
      <c r="S180" s="48" t="s">
        <v>0</v>
      </c>
      <c r="T180" s="83">
        <v>59.85</v>
      </c>
      <c r="U180" s="85">
        <f>SUM(M181:P181)</f>
        <v>0</v>
      </c>
      <c r="V180" s="81">
        <f>SUM(M181:P181)*T180</f>
        <v>0</v>
      </c>
      <c r="W180" s="75" t="s">
        <v>0</v>
      </c>
    </row>
    <row r="181" spans="1:23" ht="86.25" customHeight="1" thickBot="1" x14ac:dyDescent="0.25">
      <c r="A181" s="77"/>
      <c r="B181" s="79"/>
      <c r="C181" s="79"/>
      <c r="D181" s="72"/>
      <c r="E181" s="72"/>
      <c r="F181" s="72"/>
      <c r="G181" s="72"/>
      <c r="H181" s="74"/>
      <c r="I181" s="46" t="s">
        <v>0</v>
      </c>
      <c r="J181" s="46" t="s">
        <v>0</v>
      </c>
      <c r="K181" s="46" t="s">
        <v>0</v>
      </c>
      <c r="L181" s="46" t="s">
        <v>0</v>
      </c>
      <c r="M181" s="49" t="s">
        <v>39</v>
      </c>
      <c r="N181" s="46" t="s">
        <v>0</v>
      </c>
      <c r="O181" s="46" t="s">
        <v>0</v>
      </c>
      <c r="P181" s="46" t="s">
        <v>0</v>
      </c>
      <c r="Q181" s="46" t="s">
        <v>0</v>
      </c>
      <c r="R181" s="46" t="s">
        <v>0</v>
      </c>
      <c r="S181" s="46" t="s">
        <v>0</v>
      </c>
      <c r="T181" s="84"/>
      <c r="U181" s="86"/>
      <c r="V181" s="82"/>
      <c r="W181" s="76"/>
    </row>
    <row r="182" spans="1:23" s="15" customFormat="1" ht="13.5" thickBot="1" x14ac:dyDescent="0.25">
      <c r="A182" s="38" t="s">
        <v>0</v>
      </c>
      <c r="B182" s="44" t="s">
        <v>186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3"/>
      <c r="Q182" s="35"/>
      <c r="R182" s="35"/>
      <c r="S182" s="35"/>
      <c r="T182" s="66"/>
      <c r="U182" s="35"/>
      <c r="V182" s="35"/>
      <c r="W182" s="36"/>
    </row>
    <row r="183" spans="1:23" ht="15.75" customHeight="1" x14ac:dyDescent="0.2">
      <c r="A183" s="77" t="s">
        <v>0</v>
      </c>
      <c r="B183" s="78">
        <v>84</v>
      </c>
      <c r="C183" s="78">
        <v>14349</v>
      </c>
      <c r="D183" s="80" t="s">
        <v>187</v>
      </c>
      <c r="E183" s="71" t="s">
        <v>59</v>
      </c>
      <c r="F183" s="71" t="s">
        <v>0</v>
      </c>
      <c r="G183" s="71" t="s">
        <v>75</v>
      </c>
      <c r="H183" s="73" t="s">
        <v>60</v>
      </c>
      <c r="I183" s="48" t="s">
        <v>0</v>
      </c>
      <c r="J183" s="48" t="s">
        <v>0</v>
      </c>
      <c r="K183" s="48" t="s">
        <v>0</v>
      </c>
      <c r="L183" s="48" t="s">
        <v>0</v>
      </c>
      <c r="M183" s="48" t="s">
        <v>0</v>
      </c>
      <c r="N183" s="48" t="s">
        <v>0</v>
      </c>
      <c r="O183" s="48" t="s">
        <v>0</v>
      </c>
      <c r="P183" s="45" t="s">
        <v>61</v>
      </c>
      <c r="Q183" s="45" t="s">
        <v>188</v>
      </c>
      <c r="R183" s="48" t="s">
        <v>0</v>
      </c>
      <c r="S183" s="48" t="s">
        <v>0</v>
      </c>
      <c r="T183" s="83">
        <v>68.25</v>
      </c>
      <c r="U183" s="85">
        <f>SUM(Q184)</f>
        <v>0</v>
      </c>
      <c r="V183" s="81">
        <f>SUM(Q184)*T183</f>
        <v>0</v>
      </c>
      <c r="W183" s="75" t="s">
        <v>0</v>
      </c>
    </row>
    <row r="184" spans="1:23" ht="86.25" customHeight="1" thickBot="1" x14ac:dyDescent="0.25">
      <c r="A184" s="77"/>
      <c r="B184" s="79"/>
      <c r="C184" s="79"/>
      <c r="D184" s="72"/>
      <c r="E184" s="72"/>
      <c r="F184" s="72"/>
      <c r="G184" s="72"/>
      <c r="H184" s="74"/>
      <c r="I184" s="46" t="s">
        <v>0</v>
      </c>
      <c r="J184" s="46" t="s">
        <v>0</v>
      </c>
      <c r="K184" s="46" t="s">
        <v>0</v>
      </c>
      <c r="L184" s="46" t="s">
        <v>0</v>
      </c>
      <c r="M184" s="46" t="s">
        <v>0</v>
      </c>
      <c r="N184" s="46" t="s">
        <v>0</v>
      </c>
      <c r="O184" s="46" t="s">
        <v>0</v>
      </c>
      <c r="P184" s="46" t="s">
        <v>0</v>
      </c>
      <c r="Q184" s="49" t="s">
        <v>39</v>
      </c>
      <c r="R184" s="46" t="s">
        <v>0</v>
      </c>
      <c r="S184" s="46" t="s">
        <v>0</v>
      </c>
      <c r="T184" s="84"/>
      <c r="U184" s="86"/>
      <c r="V184" s="82"/>
      <c r="W184" s="76"/>
    </row>
    <row r="185" spans="1:23" ht="15.75" customHeight="1" x14ac:dyDescent="0.2">
      <c r="A185" s="77" t="s">
        <v>0</v>
      </c>
      <c r="B185" s="78">
        <v>85</v>
      </c>
      <c r="C185" s="78">
        <v>19106</v>
      </c>
      <c r="D185" s="80" t="s">
        <v>189</v>
      </c>
      <c r="E185" s="71" t="s">
        <v>59</v>
      </c>
      <c r="F185" s="71" t="s">
        <v>0</v>
      </c>
      <c r="G185" s="71" t="s">
        <v>190</v>
      </c>
      <c r="H185" s="73" t="s">
        <v>191</v>
      </c>
      <c r="I185" s="48" t="s">
        <v>0</v>
      </c>
      <c r="J185" s="48" t="s">
        <v>0</v>
      </c>
      <c r="K185" s="48" t="s">
        <v>0</v>
      </c>
      <c r="L185" s="48" t="s">
        <v>0</v>
      </c>
      <c r="M185" s="48" t="s">
        <v>0</v>
      </c>
      <c r="N185" s="48" t="s">
        <v>0</v>
      </c>
      <c r="O185" s="48" t="s">
        <v>0</v>
      </c>
      <c r="P185" s="45" t="s">
        <v>61</v>
      </c>
      <c r="Q185" s="45" t="s">
        <v>188</v>
      </c>
      <c r="R185" s="48" t="s">
        <v>0</v>
      </c>
      <c r="S185" s="48" t="s">
        <v>0</v>
      </c>
      <c r="T185" s="83">
        <v>68.25</v>
      </c>
      <c r="U185" s="85">
        <f>SUM(P186:Q186)</f>
        <v>0</v>
      </c>
      <c r="V185" s="81">
        <f>SUM(P186:Q186)*T185</f>
        <v>0</v>
      </c>
      <c r="W185" s="75" t="s">
        <v>0</v>
      </c>
    </row>
    <row r="186" spans="1:23" ht="86.25" customHeight="1" thickBot="1" x14ac:dyDescent="0.25">
      <c r="A186" s="77"/>
      <c r="B186" s="79"/>
      <c r="C186" s="79"/>
      <c r="D186" s="72"/>
      <c r="E186" s="72"/>
      <c r="F186" s="72"/>
      <c r="G186" s="72"/>
      <c r="H186" s="74"/>
      <c r="I186" s="46" t="s">
        <v>0</v>
      </c>
      <c r="J186" s="46" t="s">
        <v>0</v>
      </c>
      <c r="K186" s="46" t="s">
        <v>0</v>
      </c>
      <c r="L186" s="46" t="s">
        <v>0</v>
      </c>
      <c r="M186" s="46" t="s">
        <v>0</v>
      </c>
      <c r="N186" s="46" t="s">
        <v>0</v>
      </c>
      <c r="O186" s="46" t="s">
        <v>0</v>
      </c>
      <c r="P186" s="49" t="s">
        <v>39</v>
      </c>
      <c r="Q186" s="46" t="s">
        <v>0</v>
      </c>
      <c r="R186" s="46" t="s">
        <v>0</v>
      </c>
      <c r="S186" s="46" t="s">
        <v>0</v>
      </c>
      <c r="T186" s="84"/>
      <c r="U186" s="86"/>
      <c r="V186" s="82"/>
      <c r="W186" s="76"/>
    </row>
    <row r="187" spans="1:23" ht="15.75" customHeight="1" x14ac:dyDescent="0.2">
      <c r="A187" s="77" t="s">
        <v>0</v>
      </c>
      <c r="B187" s="78">
        <v>86</v>
      </c>
      <c r="C187" s="78">
        <v>19109</v>
      </c>
      <c r="D187" s="80" t="s">
        <v>192</v>
      </c>
      <c r="E187" s="71" t="s">
        <v>59</v>
      </c>
      <c r="F187" s="71" t="s">
        <v>0</v>
      </c>
      <c r="G187" s="71" t="s">
        <v>193</v>
      </c>
      <c r="H187" s="73" t="s">
        <v>194</v>
      </c>
      <c r="I187" s="48" t="s">
        <v>0</v>
      </c>
      <c r="J187" s="48" t="s">
        <v>0</v>
      </c>
      <c r="K187" s="48" t="s">
        <v>0</v>
      </c>
      <c r="L187" s="48" t="s">
        <v>0</v>
      </c>
      <c r="M187" s="48" t="s">
        <v>0</v>
      </c>
      <c r="N187" s="48" t="s">
        <v>0</v>
      </c>
      <c r="O187" s="48" t="s">
        <v>0</v>
      </c>
      <c r="P187" s="45" t="s">
        <v>61</v>
      </c>
      <c r="Q187" s="45" t="s">
        <v>188</v>
      </c>
      <c r="R187" s="48" t="s">
        <v>0</v>
      </c>
      <c r="S187" s="48" t="s">
        <v>0</v>
      </c>
      <c r="T187" s="83">
        <v>68.25</v>
      </c>
      <c r="U187" s="85">
        <f>SUM(P188:Q188)</f>
        <v>0</v>
      </c>
      <c r="V187" s="81">
        <f>SUM(P188:Q188)*T187</f>
        <v>0</v>
      </c>
      <c r="W187" s="75" t="s">
        <v>0</v>
      </c>
    </row>
    <row r="188" spans="1:23" ht="86.25" customHeight="1" thickBot="1" x14ac:dyDescent="0.25">
      <c r="A188" s="77"/>
      <c r="B188" s="79"/>
      <c r="C188" s="79"/>
      <c r="D188" s="72"/>
      <c r="E188" s="72"/>
      <c r="F188" s="72"/>
      <c r="G188" s="72"/>
      <c r="H188" s="74"/>
      <c r="I188" s="46" t="s">
        <v>0</v>
      </c>
      <c r="J188" s="46" t="s">
        <v>0</v>
      </c>
      <c r="K188" s="46" t="s">
        <v>0</v>
      </c>
      <c r="L188" s="46" t="s">
        <v>0</v>
      </c>
      <c r="M188" s="46" t="s">
        <v>0</v>
      </c>
      <c r="N188" s="46" t="s">
        <v>0</v>
      </c>
      <c r="O188" s="46" t="s">
        <v>0</v>
      </c>
      <c r="P188" s="49" t="s">
        <v>39</v>
      </c>
      <c r="Q188" s="46" t="s">
        <v>0</v>
      </c>
      <c r="R188" s="46" t="s">
        <v>0</v>
      </c>
      <c r="S188" s="46" t="s">
        <v>0</v>
      </c>
      <c r="T188" s="84"/>
      <c r="U188" s="86"/>
      <c r="V188" s="82"/>
      <c r="W188" s="76"/>
    </row>
    <row r="189" spans="1:23" ht="15.75" customHeight="1" x14ac:dyDescent="0.2">
      <c r="A189" s="77" t="s">
        <v>0</v>
      </c>
      <c r="B189" s="78">
        <v>87</v>
      </c>
      <c r="C189" s="78">
        <v>19112</v>
      </c>
      <c r="D189" s="80" t="s">
        <v>195</v>
      </c>
      <c r="E189" s="71" t="s">
        <v>59</v>
      </c>
      <c r="F189" s="71" t="s">
        <v>0</v>
      </c>
      <c r="G189" s="71" t="s">
        <v>41</v>
      </c>
      <c r="H189" s="73" t="s">
        <v>196</v>
      </c>
      <c r="I189" s="48" t="s">
        <v>0</v>
      </c>
      <c r="J189" s="48" t="s">
        <v>0</v>
      </c>
      <c r="K189" s="48" t="s">
        <v>0</v>
      </c>
      <c r="L189" s="48" t="s">
        <v>0</v>
      </c>
      <c r="M189" s="48" t="s">
        <v>0</v>
      </c>
      <c r="N189" s="48" t="s">
        <v>0</v>
      </c>
      <c r="O189" s="48" t="s">
        <v>0</v>
      </c>
      <c r="P189" s="45" t="s">
        <v>61</v>
      </c>
      <c r="Q189" s="45" t="s">
        <v>188</v>
      </c>
      <c r="R189" s="48" t="s">
        <v>0</v>
      </c>
      <c r="S189" s="48" t="s">
        <v>0</v>
      </c>
      <c r="T189" s="83">
        <v>68.25</v>
      </c>
      <c r="U189" s="85">
        <f>SUM(P190:Q190)</f>
        <v>0</v>
      </c>
      <c r="V189" s="81">
        <f>SUM(P190:Q190)*T189</f>
        <v>0</v>
      </c>
      <c r="W189" s="75" t="s">
        <v>0</v>
      </c>
    </row>
    <row r="190" spans="1:23" ht="86.25" customHeight="1" thickBot="1" x14ac:dyDescent="0.25">
      <c r="A190" s="77"/>
      <c r="B190" s="79"/>
      <c r="C190" s="79"/>
      <c r="D190" s="72"/>
      <c r="E190" s="72"/>
      <c r="F190" s="72"/>
      <c r="G190" s="72"/>
      <c r="H190" s="74"/>
      <c r="I190" s="46" t="s">
        <v>0</v>
      </c>
      <c r="J190" s="46" t="s">
        <v>0</v>
      </c>
      <c r="K190" s="46" t="s">
        <v>0</v>
      </c>
      <c r="L190" s="46" t="s">
        <v>0</v>
      </c>
      <c r="M190" s="46" t="s">
        <v>0</v>
      </c>
      <c r="N190" s="46" t="s">
        <v>0</v>
      </c>
      <c r="O190" s="46" t="s">
        <v>0</v>
      </c>
      <c r="P190" s="49" t="s">
        <v>39</v>
      </c>
      <c r="Q190" s="46" t="s">
        <v>0</v>
      </c>
      <c r="R190" s="46" t="s">
        <v>0</v>
      </c>
      <c r="S190" s="46" t="s">
        <v>0</v>
      </c>
      <c r="T190" s="84"/>
      <c r="U190" s="86"/>
      <c r="V190" s="82"/>
      <c r="W190" s="76"/>
    </row>
    <row r="191" spans="1:23" ht="15.75" customHeight="1" x14ac:dyDescent="0.2">
      <c r="A191" s="77" t="s">
        <v>0</v>
      </c>
      <c r="B191" s="78">
        <v>88</v>
      </c>
      <c r="C191" s="78">
        <v>19115</v>
      </c>
      <c r="D191" s="80" t="s">
        <v>197</v>
      </c>
      <c r="E191" s="71" t="s">
        <v>59</v>
      </c>
      <c r="F191" s="71" t="s">
        <v>0</v>
      </c>
      <c r="G191" s="71" t="s">
        <v>52</v>
      </c>
      <c r="H191" s="73" t="s">
        <v>196</v>
      </c>
      <c r="I191" s="48" t="s">
        <v>0</v>
      </c>
      <c r="J191" s="48" t="s">
        <v>0</v>
      </c>
      <c r="K191" s="48" t="s">
        <v>0</v>
      </c>
      <c r="L191" s="48" t="s">
        <v>0</v>
      </c>
      <c r="M191" s="48" t="s">
        <v>0</v>
      </c>
      <c r="N191" s="48" t="s">
        <v>0</v>
      </c>
      <c r="O191" s="48" t="s">
        <v>0</v>
      </c>
      <c r="P191" s="45" t="s">
        <v>61</v>
      </c>
      <c r="Q191" s="45" t="s">
        <v>188</v>
      </c>
      <c r="R191" s="48" t="s">
        <v>0</v>
      </c>
      <c r="S191" s="48" t="s">
        <v>0</v>
      </c>
      <c r="T191" s="83">
        <v>68.25</v>
      </c>
      <c r="U191" s="85">
        <f>SUM(P192:Q192)</f>
        <v>0</v>
      </c>
      <c r="V191" s="81">
        <f>SUM(P192:Q192)*T191</f>
        <v>0</v>
      </c>
      <c r="W191" s="75" t="s">
        <v>0</v>
      </c>
    </row>
    <row r="192" spans="1:23" ht="86.25" customHeight="1" thickBot="1" x14ac:dyDescent="0.25">
      <c r="A192" s="77"/>
      <c r="B192" s="79"/>
      <c r="C192" s="79"/>
      <c r="D192" s="72"/>
      <c r="E192" s="72"/>
      <c r="F192" s="72"/>
      <c r="G192" s="72"/>
      <c r="H192" s="74"/>
      <c r="I192" s="46" t="s">
        <v>0</v>
      </c>
      <c r="J192" s="46" t="s">
        <v>0</v>
      </c>
      <c r="K192" s="46" t="s">
        <v>0</v>
      </c>
      <c r="L192" s="46" t="s">
        <v>0</v>
      </c>
      <c r="M192" s="46" t="s">
        <v>0</v>
      </c>
      <c r="N192" s="46" t="s">
        <v>0</v>
      </c>
      <c r="O192" s="46" t="s">
        <v>0</v>
      </c>
      <c r="P192" s="49" t="s">
        <v>39</v>
      </c>
      <c r="Q192" s="46" t="s">
        <v>0</v>
      </c>
      <c r="R192" s="46" t="s">
        <v>0</v>
      </c>
      <c r="S192" s="46" t="s">
        <v>0</v>
      </c>
      <c r="T192" s="84"/>
      <c r="U192" s="86"/>
      <c r="V192" s="82"/>
      <c r="W192" s="76"/>
    </row>
    <row r="193" spans="1:23" ht="15.75" customHeight="1" x14ac:dyDescent="0.2">
      <c r="A193" s="77" t="s">
        <v>0</v>
      </c>
      <c r="B193" s="78">
        <v>89</v>
      </c>
      <c r="C193" s="78">
        <v>23322</v>
      </c>
      <c r="D193" s="80" t="s">
        <v>198</v>
      </c>
      <c r="E193" s="71" t="s">
        <v>59</v>
      </c>
      <c r="F193" s="71" t="s">
        <v>0</v>
      </c>
      <c r="G193" s="71" t="s">
        <v>41</v>
      </c>
      <c r="H193" s="73" t="s">
        <v>95</v>
      </c>
      <c r="I193" s="48" t="s">
        <v>0</v>
      </c>
      <c r="J193" s="48" t="s">
        <v>0</v>
      </c>
      <c r="K193" s="48" t="s">
        <v>0</v>
      </c>
      <c r="L193" s="48" t="s">
        <v>0</v>
      </c>
      <c r="M193" s="48" t="s">
        <v>0</v>
      </c>
      <c r="N193" s="48" t="s">
        <v>0</v>
      </c>
      <c r="O193" s="48" t="s">
        <v>0</v>
      </c>
      <c r="P193" s="45" t="s">
        <v>61</v>
      </c>
      <c r="Q193" s="45" t="s">
        <v>188</v>
      </c>
      <c r="R193" s="48" t="s">
        <v>0</v>
      </c>
      <c r="S193" s="48" t="s">
        <v>0</v>
      </c>
      <c r="T193" s="83">
        <v>68.25</v>
      </c>
      <c r="U193" s="85">
        <f>SUM(P194:Q194)</f>
        <v>0</v>
      </c>
      <c r="V193" s="81">
        <f>SUM(P194:Q194)*T193</f>
        <v>0</v>
      </c>
      <c r="W193" s="75" t="s">
        <v>0</v>
      </c>
    </row>
    <row r="194" spans="1:23" ht="86.25" customHeight="1" thickBot="1" x14ac:dyDescent="0.25">
      <c r="A194" s="77"/>
      <c r="B194" s="79"/>
      <c r="C194" s="79"/>
      <c r="D194" s="72"/>
      <c r="E194" s="72"/>
      <c r="F194" s="72"/>
      <c r="G194" s="72"/>
      <c r="H194" s="74"/>
      <c r="I194" s="46" t="s">
        <v>0</v>
      </c>
      <c r="J194" s="46" t="s">
        <v>0</v>
      </c>
      <c r="K194" s="46" t="s">
        <v>0</v>
      </c>
      <c r="L194" s="46" t="s">
        <v>0</v>
      </c>
      <c r="M194" s="46" t="s">
        <v>0</v>
      </c>
      <c r="N194" s="46" t="s">
        <v>0</v>
      </c>
      <c r="O194" s="46" t="s">
        <v>0</v>
      </c>
      <c r="P194" s="49" t="s">
        <v>39</v>
      </c>
      <c r="Q194" s="49" t="s">
        <v>39</v>
      </c>
      <c r="R194" s="46" t="s">
        <v>0</v>
      </c>
      <c r="S194" s="46" t="s">
        <v>0</v>
      </c>
      <c r="T194" s="84"/>
      <c r="U194" s="86"/>
      <c r="V194" s="82"/>
      <c r="W194" s="76"/>
    </row>
    <row r="195" spans="1:23" ht="15.75" customHeight="1" x14ac:dyDescent="0.2">
      <c r="A195" s="77" t="s">
        <v>0</v>
      </c>
      <c r="B195" s="78">
        <v>90</v>
      </c>
      <c r="C195" s="78">
        <v>23323</v>
      </c>
      <c r="D195" s="80" t="s">
        <v>199</v>
      </c>
      <c r="E195" s="71" t="s">
        <v>59</v>
      </c>
      <c r="F195" s="71" t="s">
        <v>0</v>
      </c>
      <c r="G195" s="71" t="s">
        <v>200</v>
      </c>
      <c r="H195" s="73" t="s">
        <v>95</v>
      </c>
      <c r="I195" s="48" t="s">
        <v>0</v>
      </c>
      <c r="J195" s="48" t="s">
        <v>0</v>
      </c>
      <c r="K195" s="48" t="s">
        <v>0</v>
      </c>
      <c r="L195" s="48" t="s">
        <v>0</v>
      </c>
      <c r="M195" s="48" t="s">
        <v>0</v>
      </c>
      <c r="N195" s="48" t="s">
        <v>0</v>
      </c>
      <c r="O195" s="48" t="s">
        <v>0</v>
      </c>
      <c r="P195" s="45" t="s">
        <v>61</v>
      </c>
      <c r="Q195" s="45" t="s">
        <v>188</v>
      </c>
      <c r="R195" s="48" t="s">
        <v>0</v>
      </c>
      <c r="S195" s="48" t="s">
        <v>0</v>
      </c>
      <c r="T195" s="83">
        <v>68.25</v>
      </c>
      <c r="U195" s="85">
        <f>SUM(P196:Q196)</f>
        <v>0</v>
      </c>
      <c r="V195" s="81">
        <f>SUM(P196:Q196)*T195</f>
        <v>0</v>
      </c>
      <c r="W195" s="75" t="s">
        <v>0</v>
      </c>
    </row>
    <row r="196" spans="1:23" ht="86.25" customHeight="1" thickBot="1" x14ac:dyDescent="0.25">
      <c r="A196" s="77"/>
      <c r="B196" s="79"/>
      <c r="C196" s="79"/>
      <c r="D196" s="72"/>
      <c r="E196" s="72"/>
      <c r="F196" s="72"/>
      <c r="G196" s="72"/>
      <c r="H196" s="74"/>
      <c r="I196" s="46" t="s">
        <v>0</v>
      </c>
      <c r="J196" s="46" t="s">
        <v>0</v>
      </c>
      <c r="K196" s="46" t="s">
        <v>0</v>
      </c>
      <c r="L196" s="46" t="s">
        <v>0</v>
      </c>
      <c r="M196" s="46" t="s">
        <v>0</v>
      </c>
      <c r="N196" s="46" t="s">
        <v>0</v>
      </c>
      <c r="O196" s="46" t="s">
        <v>0</v>
      </c>
      <c r="P196" s="49" t="s">
        <v>39</v>
      </c>
      <c r="Q196" s="46" t="s">
        <v>0</v>
      </c>
      <c r="R196" s="46" t="s">
        <v>0</v>
      </c>
      <c r="S196" s="46" t="s">
        <v>0</v>
      </c>
      <c r="T196" s="84"/>
      <c r="U196" s="86"/>
      <c r="V196" s="82"/>
      <c r="W196" s="76"/>
    </row>
    <row r="197" spans="1:23" ht="15.75" customHeight="1" x14ac:dyDescent="0.2">
      <c r="A197" s="77" t="s">
        <v>0</v>
      </c>
      <c r="B197" s="78">
        <v>91</v>
      </c>
      <c r="C197" s="78">
        <v>23321</v>
      </c>
      <c r="D197" s="80" t="s">
        <v>201</v>
      </c>
      <c r="E197" s="71" t="s">
        <v>59</v>
      </c>
      <c r="F197" s="71" t="s">
        <v>0</v>
      </c>
      <c r="G197" s="71" t="s">
        <v>202</v>
      </c>
      <c r="H197" s="73" t="s">
        <v>95</v>
      </c>
      <c r="I197" s="48" t="s">
        <v>0</v>
      </c>
      <c r="J197" s="48" t="s">
        <v>0</v>
      </c>
      <c r="K197" s="48" t="s">
        <v>0</v>
      </c>
      <c r="L197" s="48" t="s">
        <v>0</v>
      </c>
      <c r="M197" s="48" t="s">
        <v>0</v>
      </c>
      <c r="N197" s="48" t="s">
        <v>0</v>
      </c>
      <c r="O197" s="48" t="s">
        <v>0</v>
      </c>
      <c r="P197" s="45" t="s">
        <v>61</v>
      </c>
      <c r="Q197" s="45" t="s">
        <v>188</v>
      </c>
      <c r="R197" s="48" t="s">
        <v>0</v>
      </c>
      <c r="S197" s="48" t="s">
        <v>0</v>
      </c>
      <c r="T197" s="83">
        <v>68.25</v>
      </c>
      <c r="U197" s="85">
        <f>SUM(P198:Q198)</f>
        <v>0</v>
      </c>
      <c r="V197" s="81">
        <f>SUM(P198:Q198)*T197</f>
        <v>0</v>
      </c>
      <c r="W197" s="75" t="s">
        <v>0</v>
      </c>
    </row>
    <row r="198" spans="1:23" ht="86.25" customHeight="1" thickBot="1" x14ac:dyDescent="0.25">
      <c r="A198" s="77"/>
      <c r="B198" s="79"/>
      <c r="C198" s="79"/>
      <c r="D198" s="72"/>
      <c r="E198" s="72"/>
      <c r="F198" s="72"/>
      <c r="G198" s="72"/>
      <c r="H198" s="74"/>
      <c r="I198" s="46" t="s">
        <v>0</v>
      </c>
      <c r="J198" s="46" t="s">
        <v>0</v>
      </c>
      <c r="K198" s="46" t="s">
        <v>0</v>
      </c>
      <c r="L198" s="46" t="s">
        <v>0</v>
      </c>
      <c r="M198" s="46" t="s">
        <v>0</v>
      </c>
      <c r="N198" s="46" t="s">
        <v>0</v>
      </c>
      <c r="O198" s="46" t="s">
        <v>0</v>
      </c>
      <c r="P198" s="49" t="s">
        <v>39</v>
      </c>
      <c r="Q198" s="46" t="s">
        <v>0</v>
      </c>
      <c r="R198" s="46" t="s">
        <v>0</v>
      </c>
      <c r="S198" s="46" t="s">
        <v>0</v>
      </c>
      <c r="T198" s="84"/>
      <c r="U198" s="86"/>
      <c r="V198" s="82"/>
      <c r="W198" s="76"/>
    </row>
    <row r="199" spans="1:23" ht="15.75" customHeight="1" x14ac:dyDescent="0.2">
      <c r="A199" s="77" t="s">
        <v>0</v>
      </c>
      <c r="B199" s="78">
        <v>92</v>
      </c>
      <c r="C199" s="78">
        <v>23324</v>
      </c>
      <c r="D199" s="80" t="s">
        <v>203</v>
      </c>
      <c r="E199" s="71" t="s">
        <v>59</v>
      </c>
      <c r="F199" s="71" t="s">
        <v>0</v>
      </c>
      <c r="G199" s="71" t="s">
        <v>41</v>
      </c>
      <c r="H199" s="73" t="s">
        <v>95</v>
      </c>
      <c r="I199" s="48" t="s">
        <v>0</v>
      </c>
      <c r="J199" s="48" t="s">
        <v>0</v>
      </c>
      <c r="K199" s="48" t="s">
        <v>0</v>
      </c>
      <c r="L199" s="48" t="s">
        <v>0</v>
      </c>
      <c r="M199" s="48" t="s">
        <v>0</v>
      </c>
      <c r="N199" s="48" t="s">
        <v>0</v>
      </c>
      <c r="O199" s="48" t="s">
        <v>0</v>
      </c>
      <c r="P199" s="45" t="s">
        <v>61</v>
      </c>
      <c r="Q199" s="45" t="s">
        <v>188</v>
      </c>
      <c r="R199" s="48" t="s">
        <v>0</v>
      </c>
      <c r="S199" s="48" t="s">
        <v>0</v>
      </c>
      <c r="T199" s="83">
        <v>68.25</v>
      </c>
      <c r="U199" s="85">
        <f>SUM(P200:Q200)</f>
        <v>0</v>
      </c>
      <c r="V199" s="81">
        <f>SUM(P200:Q200)*T199</f>
        <v>0</v>
      </c>
      <c r="W199" s="75" t="s">
        <v>0</v>
      </c>
    </row>
    <row r="200" spans="1:23" ht="86.25" customHeight="1" thickBot="1" x14ac:dyDescent="0.25">
      <c r="A200" s="77"/>
      <c r="B200" s="79"/>
      <c r="C200" s="79"/>
      <c r="D200" s="72"/>
      <c r="E200" s="72"/>
      <c r="F200" s="72"/>
      <c r="G200" s="72"/>
      <c r="H200" s="74"/>
      <c r="I200" s="46" t="s">
        <v>0</v>
      </c>
      <c r="J200" s="46" t="s">
        <v>0</v>
      </c>
      <c r="K200" s="46" t="s">
        <v>0</v>
      </c>
      <c r="L200" s="46" t="s">
        <v>0</v>
      </c>
      <c r="M200" s="46" t="s">
        <v>0</v>
      </c>
      <c r="N200" s="46" t="s">
        <v>0</v>
      </c>
      <c r="O200" s="46" t="s">
        <v>0</v>
      </c>
      <c r="P200" s="49" t="s">
        <v>39</v>
      </c>
      <c r="Q200" s="49" t="s">
        <v>39</v>
      </c>
      <c r="R200" s="46" t="s">
        <v>0</v>
      </c>
      <c r="S200" s="46" t="s">
        <v>0</v>
      </c>
      <c r="T200" s="84"/>
      <c r="U200" s="86"/>
      <c r="V200" s="82"/>
      <c r="W200" s="76"/>
    </row>
    <row r="201" spans="1:23" ht="15.75" customHeight="1" x14ac:dyDescent="0.2">
      <c r="A201" s="77" t="s">
        <v>0</v>
      </c>
      <c r="B201" s="78">
        <v>93</v>
      </c>
      <c r="C201" s="78">
        <v>23325</v>
      </c>
      <c r="D201" s="80" t="s">
        <v>204</v>
      </c>
      <c r="E201" s="71" t="s">
        <v>59</v>
      </c>
      <c r="F201" s="71" t="s">
        <v>0</v>
      </c>
      <c r="G201" s="71" t="s">
        <v>200</v>
      </c>
      <c r="H201" s="73" t="s">
        <v>95</v>
      </c>
      <c r="I201" s="48" t="s">
        <v>0</v>
      </c>
      <c r="J201" s="48" t="s">
        <v>0</v>
      </c>
      <c r="K201" s="48" t="s">
        <v>0</v>
      </c>
      <c r="L201" s="48" t="s">
        <v>0</v>
      </c>
      <c r="M201" s="48" t="s">
        <v>0</v>
      </c>
      <c r="N201" s="48" t="s">
        <v>0</v>
      </c>
      <c r="O201" s="48" t="s">
        <v>0</v>
      </c>
      <c r="P201" s="45" t="s">
        <v>61</v>
      </c>
      <c r="Q201" s="45" t="s">
        <v>188</v>
      </c>
      <c r="R201" s="48" t="s">
        <v>0</v>
      </c>
      <c r="S201" s="48" t="s">
        <v>0</v>
      </c>
      <c r="T201" s="83">
        <v>68.25</v>
      </c>
      <c r="U201" s="85">
        <f>SUM(P202:Q202)</f>
        <v>0</v>
      </c>
      <c r="V201" s="81">
        <f>SUM(P202:Q202)*T201</f>
        <v>0</v>
      </c>
      <c r="W201" s="75" t="s">
        <v>0</v>
      </c>
    </row>
    <row r="202" spans="1:23" ht="86.25" customHeight="1" thickBot="1" x14ac:dyDescent="0.25">
      <c r="A202" s="77"/>
      <c r="B202" s="79"/>
      <c r="C202" s="79"/>
      <c r="D202" s="72"/>
      <c r="E202" s="72"/>
      <c r="F202" s="72"/>
      <c r="G202" s="72"/>
      <c r="H202" s="74"/>
      <c r="I202" s="46" t="s">
        <v>0</v>
      </c>
      <c r="J202" s="46" t="s">
        <v>0</v>
      </c>
      <c r="K202" s="46" t="s">
        <v>0</v>
      </c>
      <c r="L202" s="46" t="s">
        <v>0</v>
      </c>
      <c r="M202" s="46" t="s">
        <v>0</v>
      </c>
      <c r="N202" s="46" t="s">
        <v>0</v>
      </c>
      <c r="O202" s="46" t="s">
        <v>0</v>
      </c>
      <c r="P202" s="49" t="s">
        <v>39</v>
      </c>
      <c r="Q202" s="46" t="s">
        <v>0</v>
      </c>
      <c r="R202" s="46" t="s">
        <v>0</v>
      </c>
      <c r="S202" s="46" t="s">
        <v>0</v>
      </c>
      <c r="T202" s="84"/>
      <c r="U202" s="86"/>
      <c r="V202" s="82"/>
      <c r="W202" s="76"/>
    </row>
    <row r="203" spans="1:23" ht="15.75" customHeight="1" x14ac:dyDescent="0.2">
      <c r="A203" s="77" t="s">
        <v>0</v>
      </c>
      <c r="B203" s="78">
        <v>94</v>
      </c>
      <c r="C203" s="78">
        <v>23326</v>
      </c>
      <c r="D203" s="80" t="s">
        <v>205</v>
      </c>
      <c r="E203" s="71" t="s">
        <v>59</v>
      </c>
      <c r="F203" s="71" t="s">
        <v>0</v>
      </c>
      <c r="G203" s="71" t="s">
        <v>202</v>
      </c>
      <c r="H203" s="73" t="s">
        <v>95</v>
      </c>
      <c r="I203" s="48" t="s">
        <v>0</v>
      </c>
      <c r="J203" s="48" t="s">
        <v>0</v>
      </c>
      <c r="K203" s="48" t="s">
        <v>0</v>
      </c>
      <c r="L203" s="48" t="s">
        <v>0</v>
      </c>
      <c r="M203" s="48" t="s">
        <v>0</v>
      </c>
      <c r="N203" s="48" t="s">
        <v>0</v>
      </c>
      <c r="O203" s="48" t="s">
        <v>0</v>
      </c>
      <c r="P203" s="45" t="s">
        <v>61</v>
      </c>
      <c r="Q203" s="45" t="s">
        <v>188</v>
      </c>
      <c r="R203" s="48" t="s">
        <v>0</v>
      </c>
      <c r="S203" s="48" t="s">
        <v>0</v>
      </c>
      <c r="T203" s="83">
        <v>68.25</v>
      </c>
      <c r="U203" s="85">
        <f>SUM(P204:Q204)</f>
        <v>0</v>
      </c>
      <c r="V203" s="81">
        <f>SUM(P204:Q204)*T203</f>
        <v>0</v>
      </c>
      <c r="W203" s="75" t="s">
        <v>0</v>
      </c>
    </row>
    <row r="204" spans="1:23" ht="86.25" customHeight="1" thickBot="1" x14ac:dyDescent="0.25">
      <c r="A204" s="77"/>
      <c r="B204" s="79"/>
      <c r="C204" s="79"/>
      <c r="D204" s="72"/>
      <c r="E204" s="72"/>
      <c r="F204" s="72"/>
      <c r="G204" s="72"/>
      <c r="H204" s="74"/>
      <c r="I204" s="46" t="s">
        <v>0</v>
      </c>
      <c r="J204" s="46" t="s">
        <v>0</v>
      </c>
      <c r="K204" s="46" t="s">
        <v>0</v>
      </c>
      <c r="L204" s="46" t="s">
        <v>0</v>
      </c>
      <c r="M204" s="46" t="s">
        <v>0</v>
      </c>
      <c r="N204" s="46" t="s">
        <v>0</v>
      </c>
      <c r="O204" s="46" t="s">
        <v>0</v>
      </c>
      <c r="P204" s="49" t="s">
        <v>39</v>
      </c>
      <c r="Q204" s="46" t="s">
        <v>0</v>
      </c>
      <c r="R204" s="46" t="s">
        <v>0</v>
      </c>
      <c r="S204" s="46" t="s">
        <v>0</v>
      </c>
      <c r="T204" s="84"/>
      <c r="U204" s="86"/>
      <c r="V204" s="82"/>
      <c r="W204" s="76"/>
    </row>
    <row r="205" spans="1:23" ht="15.75" customHeight="1" x14ac:dyDescent="0.2">
      <c r="A205" s="77" t="s">
        <v>0</v>
      </c>
      <c r="B205" s="78">
        <v>95</v>
      </c>
      <c r="C205" s="78">
        <v>21296</v>
      </c>
      <c r="D205" s="80" t="s">
        <v>206</v>
      </c>
      <c r="E205" s="71" t="s">
        <v>59</v>
      </c>
      <c r="F205" s="71" t="s">
        <v>0</v>
      </c>
      <c r="G205" s="71" t="s">
        <v>33</v>
      </c>
      <c r="H205" s="73" t="s">
        <v>60</v>
      </c>
      <c r="I205" s="48" t="s">
        <v>0</v>
      </c>
      <c r="J205" s="48" t="s">
        <v>0</v>
      </c>
      <c r="K205" s="48" t="s">
        <v>0</v>
      </c>
      <c r="L205" s="48" t="s">
        <v>0</v>
      </c>
      <c r="M205" s="48" t="s">
        <v>0</v>
      </c>
      <c r="N205" s="48" t="s">
        <v>0</v>
      </c>
      <c r="O205" s="48" t="s">
        <v>0</v>
      </c>
      <c r="P205" s="45" t="s">
        <v>61</v>
      </c>
      <c r="Q205" s="45" t="s">
        <v>188</v>
      </c>
      <c r="R205" s="48" t="s">
        <v>0</v>
      </c>
      <c r="S205" s="48" t="s">
        <v>0</v>
      </c>
      <c r="T205" s="83">
        <v>68.25</v>
      </c>
      <c r="U205" s="85">
        <f>SUM(P206:Q206)</f>
        <v>0</v>
      </c>
      <c r="V205" s="81">
        <f>SUM(P206:Q206)*T205</f>
        <v>0</v>
      </c>
      <c r="W205" s="75" t="s">
        <v>0</v>
      </c>
    </row>
    <row r="206" spans="1:23" ht="86.25" customHeight="1" thickBot="1" x14ac:dyDescent="0.25">
      <c r="A206" s="77"/>
      <c r="B206" s="79"/>
      <c r="C206" s="79"/>
      <c r="D206" s="72"/>
      <c r="E206" s="72"/>
      <c r="F206" s="72"/>
      <c r="G206" s="72"/>
      <c r="H206" s="74"/>
      <c r="I206" s="46" t="s">
        <v>0</v>
      </c>
      <c r="J206" s="46" t="s">
        <v>0</v>
      </c>
      <c r="K206" s="46" t="s">
        <v>0</v>
      </c>
      <c r="L206" s="46" t="s">
        <v>0</v>
      </c>
      <c r="M206" s="46" t="s">
        <v>0</v>
      </c>
      <c r="N206" s="46" t="s">
        <v>0</v>
      </c>
      <c r="O206" s="46" t="s">
        <v>0</v>
      </c>
      <c r="P206" s="49" t="s">
        <v>39</v>
      </c>
      <c r="Q206" s="49" t="s">
        <v>39</v>
      </c>
      <c r="R206" s="46" t="s">
        <v>0</v>
      </c>
      <c r="S206" s="46" t="s">
        <v>0</v>
      </c>
      <c r="T206" s="84"/>
      <c r="U206" s="86"/>
      <c r="V206" s="82"/>
      <c r="W206" s="76"/>
    </row>
    <row r="207" spans="1:23" ht="15.75" customHeight="1" x14ac:dyDescent="0.2">
      <c r="A207" s="77" t="s">
        <v>0</v>
      </c>
      <c r="B207" s="78">
        <v>96</v>
      </c>
      <c r="C207" s="78">
        <v>21295</v>
      </c>
      <c r="D207" s="80" t="s">
        <v>207</v>
      </c>
      <c r="E207" s="71" t="s">
        <v>59</v>
      </c>
      <c r="F207" s="71" t="s">
        <v>0</v>
      </c>
      <c r="G207" s="71" t="s">
        <v>200</v>
      </c>
      <c r="H207" s="73" t="s">
        <v>60</v>
      </c>
      <c r="I207" s="48" t="s">
        <v>0</v>
      </c>
      <c r="J207" s="48" t="s">
        <v>0</v>
      </c>
      <c r="K207" s="48" t="s">
        <v>0</v>
      </c>
      <c r="L207" s="48" t="s">
        <v>0</v>
      </c>
      <c r="M207" s="48" t="s">
        <v>0</v>
      </c>
      <c r="N207" s="48" t="s">
        <v>0</v>
      </c>
      <c r="O207" s="48" t="s">
        <v>0</v>
      </c>
      <c r="P207" s="45" t="s">
        <v>61</v>
      </c>
      <c r="Q207" s="45" t="s">
        <v>188</v>
      </c>
      <c r="R207" s="48" t="s">
        <v>0</v>
      </c>
      <c r="S207" s="48" t="s">
        <v>0</v>
      </c>
      <c r="T207" s="83">
        <v>68.25</v>
      </c>
      <c r="U207" s="85">
        <f>SUM(P208:Q208)</f>
        <v>0</v>
      </c>
      <c r="V207" s="81">
        <f>SUM(P208:Q208)*T207</f>
        <v>0</v>
      </c>
      <c r="W207" s="75" t="s">
        <v>0</v>
      </c>
    </row>
    <row r="208" spans="1:23" ht="86.25" customHeight="1" thickBot="1" x14ac:dyDescent="0.25">
      <c r="A208" s="77"/>
      <c r="B208" s="79"/>
      <c r="C208" s="79"/>
      <c r="D208" s="72"/>
      <c r="E208" s="72"/>
      <c r="F208" s="72"/>
      <c r="G208" s="72"/>
      <c r="H208" s="74"/>
      <c r="I208" s="46" t="s">
        <v>0</v>
      </c>
      <c r="J208" s="46" t="s">
        <v>0</v>
      </c>
      <c r="K208" s="46" t="s">
        <v>0</v>
      </c>
      <c r="L208" s="46" t="s">
        <v>0</v>
      </c>
      <c r="M208" s="46" t="s">
        <v>0</v>
      </c>
      <c r="N208" s="46" t="s">
        <v>0</v>
      </c>
      <c r="O208" s="46" t="s">
        <v>0</v>
      </c>
      <c r="P208" s="49" t="s">
        <v>39</v>
      </c>
      <c r="Q208" s="46" t="s">
        <v>0</v>
      </c>
      <c r="R208" s="46" t="s">
        <v>0</v>
      </c>
      <c r="S208" s="46" t="s">
        <v>0</v>
      </c>
      <c r="T208" s="84"/>
      <c r="U208" s="86"/>
      <c r="V208" s="82"/>
      <c r="W208" s="76"/>
    </row>
    <row r="209" spans="1:23" ht="15.75" customHeight="1" x14ac:dyDescent="0.2">
      <c r="A209" s="77" t="s">
        <v>0</v>
      </c>
      <c r="B209" s="78">
        <v>97</v>
      </c>
      <c r="C209" s="78">
        <v>21310</v>
      </c>
      <c r="D209" s="80" t="s">
        <v>208</v>
      </c>
      <c r="E209" s="71" t="s">
        <v>59</v>
      </c>
      <c r="F209" s="71" t="s">
        <v>0</v>
      </c>
      <c r="G209" s="71" t="s">
        <v>209</v>
      </c>
      <c r="H209" s="73" t="s">
        <v>60</v>
      </c>
      <c r="I209" s="48" t="s">
        <v>0</v>
      </c>
      <c r="J209" s="48" t="s">
        <v>0</v>
      </c>
      <c r="K209" s="48" t="s">
        <v>0</v>
      </c>
      <c r="L209" s="48" t="s">
        <v>0</v>
      </c>
      <c r="M209" s="48" t="s">
        <v>0</v>
      </c>
      <c r="N209" s="48" t="s">
        <v>0</v>
      </c>
      <c r="O209" s="48" t="s">
        <v>0</v>
      </c>
      <c r="P209" s="45" t="s">
        <v>61</v>
      </c>
      <c r="Q209" s="45" t="s">
        <v>188</v>
      </c>
      <c r="R209" s="48" t="s">
        <v>0</v>
      </c>
      <c r="S209" s="48" t="s">
        <v>0</v>
      </c>
      <c r="T209" s="83">
        <v>68.25</v>
      </c>
      <c r="U209" s="85">
        <f>SUM(P210:Q210)</f>
        <v>0</v>
      </c>
      <c r="V209" s="81">
        <f>SUM(P210:Q210)*T209</f>
        <v>0</v>
      </c>
      <c r="W209" s="75" t="s">
        <v>0</v>
      </c>
    </row>
    <row r="210" spans="1:23" ht="86.25" customHeight="1" thickBot="1" x14ac:dyDescent="0.25">
      <c r="A210" s="77"/>
      <c r="B210" s="79"/>
      <c r="C210" s="79"/>
      <c r="D210" s="72"/>
      <c r="E210" s="72"/>
      <c r="F210" s="72"/>
      <c r="G210" s="72"/>
      <c r="H210" s="74"/>
      <c r="I210" s="46" t="s">
        <v>0</v>
      </c>
      <c r="J210" s="46" t="s">
        <v>0</v>
      </c>
      <c r="K210" s="46" t="s">
        <v>0</v>
      </c>
      <c r="L210" s="46" t="s">
        <v>0</v>
      </c>
      <c r="M210" s="46" t="s">
        <v>0</v>
      </c>
      <c r="N210" s="46" t="s">
        <v>0</v>
      </c>
      <c r="O210" s="46" t="s">
        <v>0</v>
      </c>
      <c r="P210" s="49" t="s">
        <v>39</v>
      </c>
      <c r="Q210" s="46" t="s">
        <v>0</v>
      </c>
      <c r="R210" s="46" t="s">
        <v>0</v>
      </c>
      <c r="S210" s="46" t="s">
        <v>0</v>
      </c>
      <c r="T210" s="84"/>
      <c r="U210" s="86"/>
      <c r="V210" s="82"/>
      <c r="W210" s="76"/>
    </row>
    <row r="211" spans="1:23" ht="15.75" customHeight="1" x14ac:dyDescent="0.2">
      <c r="A211" s="77" t="s">
        <v>0</v>
      </c>
      <c r="B211" s="78">
        <v>98</v>
      </c>
      <c r="C211" s="78">
        <v>21309</v>
      </c>
      <c r="D211" s="80" t="s">
        <v>210</v>
      </c>
      <c r="E211" s="71" t="s">
        <v>59</v>
      </c>
      <c r="F211" s="71" t="s">
        <v>0</v>
      </c>
      <c r="G211" s="71" t="s">
        <v>154</v>
      </c>
      <c r="H211" s="73" t="s">
        <v>60</v>
      </c>
      <c r="I211" s="48" t="s">
        <v>0</v>
      </c>
      <c r="J211" s="48" t="s">
        <v>0</v>
      </c>
      <c r="K211" s="48" t="s">
        <v>0</v>
      </c>
      <c r="L211" s="48" t="s">
        <v>0</v>
      </c>
      <c r="M211" s="48" t="s">
        <v>0</v>
      </c>
      <c r="N211" s="48" t="s">
        <v>0</v>
      </c>
      <c r="O211" s="48" t="s">
        <v>0</v>
      </c>
      <c r="P211" s="45" t="s">
        <v>61</v>
      </c>
      <c r="Q211" s="45" t="s">
        <v>188</v>
      </c>
      <c r="R211" s="48" t="s">
        <v>0</v>
      </c>
      <c r="S211" s="48" t="s">
        <v>0</v>
      </c>
      <c r="T211" s="83">
        <v>68.25</v>
      </c>
      <c r="U211" s="85">
        <f>SUM(P212:Q212)</f>
        <v>0</v>
      </c>
      <c r="V211" s="81">
        <f>SUM(P212:Q212)*T211</f>
        <v>0</v>
      </c>
      <c r="W211" s="75" t="s">
        <v>0</v>
      </c>
    </row>
    <row r="212" spans="1:23" ht="86.25" customHeight="1" thickBot="1" x14ac:dyDescent="0.25">
      <c r="A212" s="77"/>
      <c r="B212" s="79"/>
      <c r="C212" s="79"/>
      <c r="D212" s="72"/>
      <c r="E212" s="72"/>
      <c r="F212" s="72"/>
      <c r="G212" s="72"/>
      <c r="H212" s="74"/>
      <c r="I212" s="46" t="s">
        <v>0</v>
      </c>
      <c r="J212" s="46" t="s">
        <v>0</v>
      </c>
      <c r="K212" s="46" t="s">
        <v>0</v>
      </c>
      <c r="L212" s="46" t="s">
        <v>0</v>
      </c>
      <c r="M212" s="46" t="s">
        <v>0</v>
      </c>
      <c r="N212" s="46" t="s">
        <v>0</v>
      </c>
      <c r="O212" s="46" t="s">
        <v>0</v>
      </c>
      <c r="P212" s="49" t="s">
        <v>39</v>
      </c>
      <c r="Q212" s="46" t="s">
        <v>0</v>
      </c>
      <c r="R212" s="46" t="s">
        <v>0</v>
      </c>
      <c r="S212" s="46" t="s">
        <v>0</v>
      </c>
      <c r="T212" s="84"/>
      <c r="U212" s="86"/>
      <c r="V212" s="82"/>
      <c r="W212" s="76"/>
    </row>
    <row r="213" spans="1:23" ht="15.75" customHeight="1" x14ac:dyDescent="0.2">
      <c r="A213" s="77" t="s">
        <v>0</v>
      </c>
      <c r="B213" s="78">
        <v>99</v>
      </c>
      <c r="C213" s="78">
        <v>21300</v>
      </c>
      <c r="D213" s="80" t="s">
        <v>211</v>
      </c>
      <c r="E213" s="71" t="s">
        <v>59</v>
      </c>
      <c r="F213" s="71" t="s">
        <v>0</v>
      </c>
      <c r="G213" s="71" t="s">
        <v>75</v>
      </c>
      <c r="H213" s="73" t="s">
        <v>60</v>
      </c>
      <c r="I213" s="48" t="s">
        <v>0</v>
      </c>
      <c r="J213" s="48" t="s">
        <v>0</v>
      </c>
      <c r="K213" s="48" t="s">
        <v>0</v>
      </c>
      <c r="L213" s="48" t="s">
        <v>0</v>
      </c>
      <c r="M213" s="48" t="s">
        <v>0</v>
      </c>
      <c r="N213" s="48" t="s">
        <v>0</v>
      </c>
      <c r="O213" s="48" t="s">
        <v>0</v>
      </c>
      <c r="P213" s="45" t="s">
        <v>61</v>
      </c>
      <c r="Q213" s="45" t="s">
        <v>188</v>
      </c>
      <c r="R213" s="48" t="s">
        <v>0</v>
      </c>
      <c r="S213" s="48" t="s">
        <v>0</v>
      </c>
      <c r="T213" s="83">
        <v>68.25</v>
      </c>
      <c r="U213" s="85">
        <f>SUM(P214:Q214)</f>
        <v>0</v>
      </c>
      <c r="V213" s="81">
        <f>SUM(P214:Q214)*T213</f>
        <v>0</v>
      </c>
      <c r="W213" s="75" t="s">
        <v>0</v>
      </c>
    </row>
    <row r="214" spans="1:23" ht="86.25" customHeight="1" thickBot="1" x14ac:dyDescent="0.25">
      <c r="A214" s="77"/>
      <c r="B214" s="79"/>
      <c r="C214" s="79"/>
      <c r="D214" s="72"/>
      <c r="E214" s="72"/>
      <c r="F214" s="72"/>
      <c r="G214" s="72"/>
      <c r="H214" s="74"/>
      <c r="I214" s="46" t="s">
        <v>0</v>
      </c>
      <c r="J214" s="46" t="s">
        <v>0</v>
      </c>
      <c r="K214" s="46" t="s">
        <v>0</v>
      </c>
      <c r="L214" s="46" t="s">
        <v>0</v>
      </c>
      <c r="M214" s="46" t="s">
        <v>0</v>
      </c>
      <c r="N214" s="46" t="s">
        <v>0</v>
      </c>
      <c r="O214" s="46" t="s">
        <v>0</v>
      </c>
      <c r="P214" s="49" t="s">
        <v>39</v>
      </c>
      <c r="Q214" s="46" t="s">
        <v>0</v>
      </c>
      <c r="R214" s="46" t="s">
        <v>0</v>
      </c>
      <c r="S214" s="46" t="s">
        <v>0</v>
      </c>
      <c r="T214" s="84"/>
      <c r="U214" s="86"/>
      <c r="V214" s="82"/>
      <c r="W214" s="76"/>
    </row>
    <row r="215" spans="1:23" ht="15.75" customHeight="1" x14ac:dyDescent="0.2">
      <c r="A215" s="77" t="s">
        <v>0</v>
      </c>
      <c r="B215" s="78">
        <v>100</v>
      </c>
      <c r="C215" s="78">
        <v>21302</v>
      </c>
      <c r="D215" s="80" t="s">
        <v>212</v>
      </c>
      <c r="E215" s="71" t="s">
        <v>59</v>
      </c>
      <c r="F215" s="71" t="s">
        <v>0</v>
      </c>
      <c r="G215" s="71" t="s">
        <v>33</v>
      </c>
      <c r="H215" s="73" t="s">
        <v>60</v>
      </c>
      <c r="I215" s="48" t="s">
        <v>0</v>
      </c>
      <c r="J215" s="48" t="s">
        <v>0</v>
      </c>
      <c r="K215" s="48" t="s">
        <v>0</v>
      </c>
      <c r="L215" s="48" t="s">
        <v>0</v>
      </c>
      <c r="M215" s="48" t="s">
        <v>0</v>
      </c>
      <c r="N215" s="48" t="s">
        <v>0</v>
      </c>
      <c r="O215" s="48" t="s">
        <v>0</v>
      </c>
      <c r="P215" s="45" t="s">
        <v>61</v>
      </c>
      <c r="Q215" s="45" t="s">
        <v>188</v>
      </c>
      <c r="R215" s="48" t="s">
        <v>0</v>
      </c>
      <c r="S215" s="48" t="s">
        <v>0</v>
      </c>
      <c r="T215" s="83">
        <v>68.25</v>
      </c>
      <c r="U215" s="85">
        <f>SUM(P216:Q216)</f>
        <v>0</v>
      </c>
      <c r="V215" s="81">
        <f>SUM(P216:Q216)*T215</f>
        <v>0</v>
      </c>
      <c r="W215" s="75" t="s">
        <v>0</v>
      </c>
    </row>
    <row r="216" spans="1:23" ht="86.25" customHeight="1" thickBot="1" x14ac:dyDescent="0.25">
      <c r="A216" s="77"/>
      <c r="B216" s="79"/>
      <c r="C216" s="79"/>
      <c r="D216" s="72"/>
      <c r="E216" s="72"/>
      <c r="F216" s="72"/>
      <c r="G216" s="72"/>
      <c r="H216" s="74"/>
      <c r="I216" s="46" t="s">
        <v>0</v>
      </c>
      <c r="J216" s="46" t="s">
        <v>0</v>
      </c>
      <c r="K216" s="46" t="s">
        <v>0</v>
      </c>
      <c r="L216" s="46" t="s">
        <v>0</v>
      </c>
      <c r="M216" s="46" t="s">
        <v>0</v>
      </c>
      <c r="N216" s="46" t="s">
        <v>0</v>
      </c>
      <c r="O216" s="46" t="s">
        <v>0</v>
      </c>
      <c r="P216" s="49" t="s">
        <v>39</v>
      </c>
      <c r="Q216" s="46" t="s">
        <v>0</v>
      </c>
      <c r="R216" s="46" t="s">
        <v>0</v>
      </c>
      <c r="S216" s="46" t="s">
        <v>0</v>
      </c>
      <c r="T216" s="84"/>
      <c r="U216" s="86"/>
      <c r="V216" s="82"/>
      <c r="W216" s="76"/>
    </row>
    <row r="217" spans="1:23" ht="15.75" customHeight="1" x14ac:dyDescent="0.2">
      <c r="A217" s="77" t="s">
        <v>0</v>
      </c>
      <c r="B217" s="78">
        <v>101</v>
      </c>
      <c r="C217" s="78">
        <v>21304</v>
      </c>
      <c r="D217" s="80" t="s">
        <v>213</v>
      </c>
      <c r="E217" s="71" t="s">
        <v>59</v>
      </c>
      <c r="F217" s="71" t="s">
        <v>0</v>
      </c>
      <c r="G217" s="71" t="s">
        <v>214</v>
      </c>
      <c r="H217" s="73" t="s">
        <v>60</v>
      </c>
      <c r="I217" s="48" t="s">
        <v>0</v>
      </c>
      <c r="J217" s="48" t="s">
        <v>0</v>
      </c>
      <c r="K217" s="48" t="s">
        <v>0</v>
      </c>
      <c r="L217" s="48" t="s">
        <v>0</v>
      </c>
      <c r="M217" s="48" t="s">
        <v>0</v>
      </c>
      <c r="N217" s="48" t="s">
        <v>0</v>
      </c>
      <c r="O217" s="48" t="s">
        <v>0</v>
      </c>
      <c r="P217" s="45" t="s">
        <v>61</v>
      </c>
      <c r="Q217" s="45" t="s">
        <v>188</v>
      </c>
      <c r="R217" s="48" t="s">
        <v>0</v>
      </c>
      <c r="S217" s="48" t="s">
        <v>0</v>
      </c>
      <c r="T217" s="83">
        <v>68.25</v>
      </c>
      <c r="U217" s="85">
        <f>SUM(P218:Q218)</f>
        <v>0</v>
      </c>
      <c r="V217" s="81">
        <f>SUM(P218:Q218)*T217</f>
        <v>0</v>
      </c>
      <c r="W217" s="75" t="s">
        <v>0</v>
      </c>
    </row>
    <row r="218" spans="1:23" ht="86.25" customHeight="1" thickBot="1" x14ac:dyDescent="0.25">
      <c r="A218" s="77"/>
      <c r="B218" s="79"/>
      <c r="C218" s="79"/>
      <c r="D218" s="72"/>
      <c r="E218" s="72"/>
      <c r="F218" s="72"/>
      <c r="G218" s="72"/>
      <c r="H218" s="74"/>
      <c r="I218" s="46" t="s">
        <v>0</v>
      </c>
      <c r="J218" s="46" t="s">
        <v>0</v>
      </c>
      <c r="K218" s="46" t="s">
        <v>0</v>
      </c>
      <c r="L218" s="46" t="s">
        <v>0</v>
      </c>
      <c r="M218" s="46" t="s">
        <v>0</v>
      </c>
      <c r="N218" s="46" t="s">
        <v>0</v>
      </c>
      <c r="O218" s="46" t="s">
        <v>0</v>
      </c>
      <c r="P218" s="49" t="s">
        <v>39</v>
      </c>
      <c r="Q218" s="49" t="s">
        <v>39</v>
      </c>
      <c r="R218" s="46" t="s">
        <v>0</v>
      </c>
      <c r="S218" s="46" t="s">
        <v>0</v>
      </c>
      <c r="T218" s="84"/>
      <c r="U218" s="86"/>
      <c r="V218" s="82"/>
      <c r="W218" s="76"/>
    </row>
    <row r="219" spans="1:23" ht="15.75" customHeight="1" x14ac:dyDescent="0.2">
      <c r="A219" s="77" t="s">
        <v>0</v>
      </c>
      <c r="B219" s="78">
        <v>102</v>
      </c>
      <c r="C219" s="78">
        <v>21306</v>
      </c>
      <c r="D219" s="80" t="s">
        <v>215</v>
      </c>
      <c r="E219" s="71" t="s">
        <v>59</v>
      </c>
      <c r="F219" s="71" t="s">
        <v>0</v>
      </c>
      <c r="G219" s="71" t="s">
        <v>33</v>
      </c>
      <c r="H219" s="73" t="s">
        <v>60</v>
      </c>
      <c r="I219" s="48" t="s">
        <v>0</v>
      </c>
      <c r="J219" s="48" t="s">
        <v>0</v>
      </c>
      <c r="K219" s="48" t="s">
        <v>0</v>
      </c>
      <c r="L219" s="48" t="s">
        <v>0</v>
      </c>
      <c r="M219" s="48" t="s">
        <v>0</v>
      </c>
      <c r="N219" s="48" t="s">
        <v>0</v>
      </c>
      <c r="O219" s="48" t="s">
        <v>0</v>
      </c>
      <c r="P219" s="45" t="s">
        <v>61</v>
      </c>
      <c r="Q219" s="45" t="s">
        <v>188</v>
      </c>
      <c r="R219" s="48" t="s">
        <v>0</v>
      </c>
      <c r="S219" s="48" t="s">
        <v>0</v>
      </c>
      <c r="T219" s="83">
        <v>68.25</v>
      </c>
      <c r="U219" s="85">
        <f>SUM(P220:Q220)</f>
        <v>0</v>
      </c>
      <c r="V219" s="81">
        <f>SUM(P220:Q220)*T219</f>
        <v>0</v>
      </c>
      <c r="W219" s="75" t="s">
        <v>0</v>
      </c>
    </row>
    <row r="220" spans="1:23" ht="86.25" customHeight="1" thickBot="1" x14ac:dyDescent="0.25">
      <c r="A220" s="77"/>
      <c r="B220" s="79"/>
      <c r="C220" s="79"/>
      <c r="D220" s="72"/>
      <c r="E220" s="72"/>
      <c r="F220" s="72"/>
      <c r="G220" s="72"/>
      <c r="H220" s="74"/>
      <c r="I220" s="46" t="s">
        <v>0</v>
      </c>
      <c r="J220" s="46" t="s">
        <v>0</v>
      </c>
      <c r="K220" s="46" t="s">
        <v>0</v>
      </c>
      <c r="L220" s="46" t="s">
        <v>0</v>
      </c>
      <c r="M220" s="46" t="s">
        <v>0</v>
      </c>
      <c r="N220" s="46" t="s">
        <v>0</v>
      </c>
      <c r="O220" s="46" t="s">
        <v>0</v>
      </c>
      <c r="P220" s="49" t="s">
        <v>39</v>
      </c>
      <c r="Q220" s="49" t="s">
        <v>39</v>
      </c>
      <c r="R220" s="46" t="s">
        <v>0</v>
      </c>
      <c r="S220" s="46" t="s">
        <v>0</v>
      </c>
      <c r="T220" s="84"/>
      <c r="U220" s="86"/>
      <c r="V220" s="82"/>
      <c r="W220" s="76"/>
    </row>
    <row r="221" spans="1:23" ht="15.75" customHeight="1" x14ac:dyDescent="0.2">
      <c r="A221" s="77" t="s">
        <v>0</v>
      </c>
      <c r="B221" s="78">
        <v>103</v>
      </c>
      <c r="C221" s="78">
        <v>25483</v>
      </c>
      <c r="D221" s="80" t="s">
        <v>216</v>
      </c>
      <c r="E221" s="71" t="s">
        <v>59</v>
      </c>
      <c r="F221" s="71" t="s">
        <v>0</v>
      </c>
      <c r="G221" s="71" t="s">
        <v>145</v>
      </c>
      <c r="H221" s="73" t="s">
        <v>217</v>
      </c>
      <c r="I221" s="48" t="s">
        <v>0</v>
      </c>
      <c r="J221" s="48" t="s">
        <v>0</v>
      </c>
      <c r="K221" s="48" t="s">
        <v>0</v>
      </c>
      <c r="L221" s="48" t="s">
        <v>0</v>
      </c>
      <c r="M221" s="48" t="s">
        <v>0</v>
      </c>
      <c r="N221" s="48" t="s">
        <v>0</v>
      </c>
      <c r="O221" s="48" t="s">
        <v>0</v>
      </c>
      <c r="P221" s="45" t="s">
        <v>61</v>
      </c>
      <c r="Q221" s="45" t="s">
        <v>188</v>
      </c>
      <c r="R221" s="48" t="s">
        <v>0</v>
      </c>
      <c r="S221" s="48" t="s">
        <v>0</v>
      </c>
      <c r="T221" s="83">
        <v>64.05</v>
      </c>
      <c r="U221" s="85">
        <f>SUM(P222:Q222)</f>
        <v>0</v>
      </c>
      <c r="V221" s="81">
        <f>SUM(P222:Q222)*T221</f>
        <v>0</v>
      </c>
      <c r="W221" s="75" t="s">
        <v>0</v>
      </c>
    </row>
    <row r="222" spans="1:23" ht="86.25" customHeight="1" thickBot="1" x14ac:dyDescent="0.25">
      <c r="A222" s="77"/>
      <c r="B222" s="79"/>
      <c r="C222" s="79"/>
      <c r="D222" s="72"/>
      <c r="E222" s="72"/>
      <c r="F222" s="72"/>
      <c r="G222" s="72"/>
      <c r="H222" s="74"/>
      <c r="I222" s="46" t="s">
        <v>0</v>
      </c>
      <c r="J222" s="46" t="s">
        <v>0</v>
      </c>
      <c r="K222" s="46" t="s">
        <v>0</v>
      </c>
      <c r="L222" s="46" t="s">
        <v>0</v>
      </c>
      <c r="M222" s="46" t="s">
        <v>0</v>
      </c>
      <c r="N222" s="46" t="s">
        <v>0</v>
      </c>
      <c r="O222" s="46" t="s">
        <v>0</v>
      </c>
      <c r="P222" s="49" t="s">
        <v>39</v>
      </c>
      <c r="Q222" s="46" t="s">
        <v>0</v>
      </c>
      <c r="R222" s="46" t="s">
        <v>0</v>
      </c>
      <c r="S222" s="46" t="s">
        <v>0</v>
      </c>
      <c r="T222" s="84"/>
      <c r="U222" s="86"/>
      <c r="V222" s="82"/>
      <c r="W222" s="76"/>
    </row>
    <row r="223" spans="1:23" ht="15.75" customHeight="1" x14ac:dyDescent="0.2">
      <c r="A223" s="77" t="s">
        <v>0</v>
      </c>
      <c r="B223" s="78">
        <v>104</v>
      </c>
      <c r="C223" s="78">
        <v>25484</v>
      </c>
      <c r="D223" s="80" t="s">
        <v>218</v>
      </c>
      <c r="E223" s="71" t="s">
        <v>59</v>
      </c>
      <c r="F223" s="71" t="s">
        <v>0</v>
      </c>
      <c r="G223" s="71" t="s">
        <v>75</v>
      </c>
      <c r="H223" s="73" t="s">
        <v>217</v>
      </c>
      <c r="I223" s="48" t="s">
        <v>0</v>
      </c>
      <c r="J223" s="48" t="s">
        <v>0</v>
      </c>
      <c r="K223" s="48" t="s">
        <v>0</v>
      </c>
      <c r="L223" s="48" t="s">
        <v>0</v>
      </c>
      <c r="M223" s="48" t="s">
        <v>0</v>
      </c>
      <c r="N223" s="48" t="s">
        <v>0</v>
      </c>
      <c r="O223" s="48" t="s">
        <v>0</v>
      </c>
      <c r="P223" s="45" t="s">
        <v>61</v>
      </c>
      <c r="Q223" s="45" t="s">
        <v>188</v>
      </c>
      <c r="R223" s="48" t="s">
        <v>0</v>
      </c>
      <c r="S223" s="48" t="s">
        <v>0</v>
      </c>
      <c r="T223" s="83">
        <v>64.05</v>
      </c>
      <c r="U223" s="85">
        <f>SUM(P224:Q224)</f>
        <v>0</v>
      </c>
      <c r="V223" s="81">
        <f>SUM(P224:Q224)*T223</f>
        <v>0</v>
      </c>
      <c r="W223" s="75" t="s">
        <v>0</v>
      </c>
    </row>
    <row r="224" spans="1:23" ht="86.25" customHeight="1" thickBot="1" x14ac:dyDescent="0.25">
      <c r="A224" s="77"/>
      <c r="B224" s="79"/>
      <c r="C224" s="79"/>
      <c r="D224" s="72"/>
      <c r="E224" s="72"/>
      <c r="F224" s="72"/>
      <c r="G224" s="72"/>
      <c r="H224" s="74"/>
      <c r="I224" s="46" t="s">
        <v>0</v>
      </c>
      <c r="J224" s="46" t="s">
        <v>0</v>
      </c>
      <c r="K224" s="46" t="s">
        <v>0</v>
      </c>
      <c r="L224" s="46" t="s">
        <v>0</v>
      </c>
      <c r="M224" s="46" t="s">
        <v>0</v>
      </c>
      <c r="N224" s="46" t="s">
        <v>0</v>
      </c>
      <c r="O224" s="46" t="s">
        <v>0</v>
      </c>
      <c r="P224" s="49" t="s">
        <v>39</v>
      </c>
      <c r="Q224" s="49" t="s">
        <v>39</v>
      </c>
      <c r="R224" s="46" t="s">
        <v>0</v>
      </c>
      <c r="S224" s="46" t="s">
        <v>0</v>
      </c>
      <c r="T224" s="84"/>
      <c r="U224" s="86"/>
      <c r="V224" s="82"/>
      <c r="W224" s="76"/>
    </row>
    <row r="225" spans="1:23" ht="15.75" customHeight="1" x14ac:dyDescent="0.2">
      <c r="A225" s="77" t="s">
        <v>0</v>
      </c>
      <c r="B225" s="78">
        <v>105</v>
      </c>
      <c r="C225" s="78">
        <v>25485</v>
      </c>
      <c r="D225" s="80" t="s">
        <v>219</v>
      </c>
      <c r="E225" s="71" t="s">
        <v>59</v>
      </c>
      <c r="F225" s="71" t="s">
        <v>0</v>
      </c>
      <c r="G225" s="71" t="s">
        <v>220</v>
      </c>
      <c r="H225" s="73" t="s">
        <v>221</v>
      </c>
      <c r="I225" s="48" t="s">
        <v>0</v>
      </c>
      <c r="J225" s="48" t="s">
        <v>0</v>
      </c>
      <c r="K225" s="48" t="s">
        <v>0</v>
      </c>
      <c r="L225" s="48" t="s">
        <v>0</v>
      </c>
      <c r="M225" s="48" t="s">
        <v>0</v>
      </c>
      <c r="N225" s="48" t="s">
        <v>0</v>
      </c>
      <c r="O225" s="48" t="s">
        <v>0</v>
      </c>
      <c r="P225" s="45" t="s">
        <v>61</v>
      </c>
      <c r="Q225" s="45" t="s">
        <v>188</v>
      </c>
      <c r="R225" s="48" t="s">
        <v>0</v>
      </c>
      <c r="S225" s="48" t="s">
        <v>0</v>
      </c>
      <c r="T225" s="83">
        <v>64.05</v>
      </c>
      <c r="U225" s="85">
        <f>SUM(P226:Q226)</f>
        <v>0</v>
      </c>
      <c r="V225" s="81">
        <f>SUM(P226:Q226)*T225</f>
        <v>0</v>
      </c>
      <c r="W225" s="75" t="s">
        <v>0</v>
      </c>
    </row>
    <row r="226" spans="1:23" ht="86.25" customHeight="1" thickBot="1" x14ac:dyDescent="0.25">
      <c r="A226" s="77"/>
      <c r="B226" s="79"/>
      <c r="C226" s="79"/>
      <c r="D226" s="72"/>
      <c r="E226" s="72"/>
      <c r="F226" s="72"/>
      <c r="G226" s="72"/>
      <c r="H226" s="74"/>
      <c r="I226" s="46" t="s">
        <v>0</v>
      </c>
      <c r="J226" s="46" t="s">
        <v>0</v>
      </c>
      <c r="K226" s="46" t="s">
        <v>0</v>
      </c>
      <c r="L226" s="46" t="s">
        <v>0</v>
      </c>
      <c r="M226" s="46" t="s">
        <v>0</v>
      </c>
      <c r="N226" s="46" t="s">
        <v>0</v>
      </c>
      <c r="O226" s="46" t="s">
        <v>0</v>
      </c>
      <c r="P226" s="49" t="s">
        <v>39</v>
      </c>
      <c r="Q226" s="46" t="s">
        <v>0</v>
      </c>
      <c r="R226" s="46" t="s">
        <v>0</v>
      </c>
      <c r="S226" s="46" t="s">
        <v>0</v>
      </c>
      <c r="T226" s="84"/>
      <c r="U226" s="86"/>
      <c r="V226" s="82"/>
      <c r="W226" s="76"/>
    </row>
    <row r="227" spans="1:23" ht="15.75" customHeight="1" x14ac:dyDescent="0.2">
      <c r="A227" s="77" t="s">
        <v>0</v>
      </c>
      <c r="B227" s="78">
        <v>106</v>
      </c>
      <c r="C227" s="78">
        <v>25487</v>
      </c>
      <c r="D227" s="80" t="s">
        <v>222</v>
      </c>
      <c r="E227" s="71" t="s">
        <v>59</v>
      </c>
      <c r="F227" s="71" t="s">
        <v>0</v>
      </c>
      <c r="G227" s="71" t="s">
        <v>145</v>
      </c>
      <c r="H227" s="73" t="s">
        <v>221</v>
      </c>
      <c r="I227" s="48" t="s">
        <v>0</v>
      </c>
      <c r="J227" s="48" t="s">
        <v>0</v>
      </c>
      <c r="K227" s="48" t="s">
        <v>0</v>
      </c>
      <c r="L227" s="48" t="s">
        <v>0</v>
      </c>
      <c r="M227" s="48" t="s">
        <v>0</v>
      </c>
      <c r="N227" s="48" t="s">
        <v>0</v>
      </c>
      <c r="O227" s="48" t="s">
        <v>0</v>
      </c>
      <c r="P227" s="45" t="s">
        <v>61</v>
      </c>
      <c r="Q227" s="45" t="s">
        <v>188</v>
      </c>
      <c r="R227" s="48" t="s">
        <v>0</v>
      </c>
      <c r="S227" s="48" t="s">
        <v>0</v>
      </c>
      <c r="T227" s="83">
        <v>64.05</v>
      </c>
      <c r="U227" s="85">
        <f>SUM(P228:Q228)</f>
        <v>0</v>
      </c>
      <c r="V227" s="81">
        <f>SUM(P228:Q228)*T227</f>
        <v>0</v>
      </c>
      <c r="W227" s="75" t="s">
        <v>0</v>
      </c>
    </row>
    <row r="228" spans="1:23" ht="86.25" customHeight="1" thickBot="1" x14ac:dyDescent="0.25">
      <c r="A228" s="77"/>
      <c r="B228" s="79"/>
      <c r="C228" s="79"/>
      <c r="D228" s="72"/>
      <c r="E228" s="72"/>
      <c r="F228" s="72"/>
      <c r="G228" s="72"/>
      <c r="H228" s="74"/>
      <c r="I228" s="46" t="s">
        <v>0</v>
      </c>
      <c r="J228" s="46" t="s">
        <v>0</v>
      </c>
      <c r="K228" s="46" t="s">
        <v>0</v>
      </c>
      <c r="L228" s="46" t="s">
        <v>0</v>
      </c>
      <c r="M228" s="46" t="s">
        <v>0</v>
      </c>
      <c r="N228" s="46" t="s">
        <v>0</v>
      </c>
      <c r="O228" s="46" t="s">
        <v>0</v>
      </c>
      <c r="P228" s="49" t="s">
        <v>39</v>
      </c>
      <c r="Q228" s="46" t="s">
        <v>0</v>
      </c>
      <c r="R228" s="46" t="s">
        <v>0</v>
      </c>
      <c r="S228" s="46" t="s">
        <v>0</v>
      </c>
      <c r="T228" s="84"/>
      <c r="U228" s="86"/>
      <c r="V228" s="82"/>
      <c r="W228" s="76"/>
    </row>
    <row r="229" spans="1:23" ht="15.75" customHeight="1" x14ac:dyDescent="0.2">
      <c r="A229" s="77" t="s">
        <v>0</v>
      </c>
      <c r="B229" s="78">
        <v>107</v>
      </c>
      <c r="C229" s="78">
        <v>25489</v>
      </c>
      <c r="D229" s="80" t="s">
        <v>223</v>
      </c>
      <c r="E229" s="71" t="s">
        <v>59</v>
      </c>
      <c r="F229" s="71" t="s">
        <v>0</v>
      </c>
      <c r="G229" s="71" t="s">
        <v>70</v>
      </c>
      <c r="H229" s="73" t="s">
        <v>217</v>
      </c>
      <c r="I229" s="48" t="s">
        <v>0</v>
      </c>
      <c r="J229" s="48" t="s">
        <v>0</v>
      </c>
      <c r="K229" s="48" t="s">
        <v>0</v>
      </c>
      <c r="L229" s="48" t="s">
        <v>0</v>
      </c>
      <c r="M229" s="48" t="s">
        <v>0</v>
      </c>
      <c r="N229" s="48" t="s">
        <v>0</v>
      </c>
      <c r="O229" s="48" t="s">
        <v>0</v>
      </c>
      <c r="P229" s="45" t="s">
        <v>61</v>
      </c>
      <c r="Q229" s="45" t="s">
        <v>188</v>
      </c>
      <c r="R229" s="48" t="s">
        <v>0</v>
      </c>
      <c r="S229" s="48" t="s">
        <v>0</v>
      </c>
      <c r="T229" s="83">
        <v>64.05</v>
      </c>
      <c r="U229" s="85">
        <f>SUM(P230:Q230)</f>
        <v>0</v>
      </c>
      <c r="V229" s="81">
        <f>SUM(P230:Q230)*T229</f>
        <v>0</v>
      </c>
      <c r="W229" s="75" t="s">
        <v>0</v>
      </c>
    </row>
    <row r="230" spans="1:23" ht="86.25" customHeight="1" thickBot="1" x14ac:dyDescent="0.25">
      <c r="A230" s="77"/>
      <c r="B230" s="79"/>
      <c r="C230" s="79"/>
      <c r="D230" s="72"/>
      <c r="E230" s="72"/>
      <c r="F230" s="72"/>
      <c r="G230" s="72"/>
      <c r="H230" s="74"/>
      <c r="I230" s="46" t="s">
        <v>0</v>
      </c>
      <c r="J230" s="46" t="s">
        <v>0</v>
      </c>
      <c r="K230" s="46" t="s">
        <v>0</v>
      </c>
      <c r="L230" s="46" t="s">
        <v>0</v>
      </c>
      <c r="M230" s="46" t="s">
        <v>0</v>
      </c>
      <c r="N230" s="46" t="s">
        <v>0</v>
      </c>
      <c r="O230" s="46" t="s">
        <v>0</v>
      </c>
      <c r="P230" s="49" t="s">
        <v>39</v>
      </c>
      <c r="Q230" s="49" t="s">
        <v>39</v>
      </c>
      <c r="R230" s="46" t="s">
        <v>0</v>
      </c>
      <c r="S230" s="46" t="s">
        <v>0</v>
      </c>
      <c r="T230" s="84"/>
      <c r="U230" s="86"/>
      <c r="V230" s="82"/>
      <c r="W230" s="76"/>
    </row>
    <row r="231" spans="1:23" ht="15.75" customHeight="1" x14ac:dyDescent="0.2">
      <c r="A231" s="77" t="s">
        <v>0</v>
      </c>
      <c r="B231" s="78">
        <v>108</v>
      </c>
      <c r="C231" s="78">
        <v>25493</v>
      </c>
      <c r="D231" s="80" t="s">
        <v>224</v>
      </c>
      <c r="E231" s="71" t="s">
        <v>59</v>
      </c>
      <c r="F231" s="71" t="s">
        <v>0</v>
      </c>
      <c r="G231" s="71" t="s">
        <v>41</v>
      </c>
      <c r="H231" s="73" t="s">
        <v>225</v>
      </c>
      <c r="I231" s="48" t="s">
        <v>0</v>
      </c>
      <c r="J231" s="48" t="s">
        <v>0</v>
      </c>
      <c r="K231" s="48" t="s">
        <v>0</v>
      </c>
      <c r="L231" s="48" t="s">
        <v>0</v>
      </c>
      <c r="M231" s="48" t="s">
        <v>0</v>
      </c>
      <c r="N231" s="48" t="s">
        <v>0</v>
      </c>
      <c r="O231" s="48" t="s">
        <v>0</v>
      </c>
      <c r="P231" s="45" t="s">
        <v>61</v>
      </c>
      <c r="Q231" s="45" t="s">
        <v>188</v>
      </c>
      <c r="R231" s="48" t="s">
        <v>0</v>
      </c>
      <c r="S231" s="48" t="s">
        <v>0</v>
      </c>
      <c r="T231" s="83">
        <v>64.05</v>
      </c>
      <c r="U231" s="85">
        <f>SUM(P232:Q232)</f>
        <v>0</v>
      </c>
      <c r="V231" s="81">
        <f>SUM(P232:Q232)*T231</f>
        <v>0</v>
      </c>
      <c r="W231" s="75" t="s">
        <v>0</v>
      </c>
    </row>
    <row r="232" spans="1:23" ht="86.25" customHeight="1" thickBot="1" x14ac:dyDescent="0.25">
      <c r="A232" s="77"/>
      <c r="B232" s="79"/>
      <c r="C232" s="79"/>
      <c r="D232" s="72"/>
      <c r="E232" s="72"/>
      <c r="F232" s="72"/>
      <c r="G232" s="72"/>
      <c r="H232" s="74"/>
      <c r="I232" s="46" t="s">
        <v>0</v>
      </c>
      <c r="J232" s="46" t="s">
        <v>0</v>
      </c>
      <c r="K232" s="46" t="s">
        <v>0</v>
      </c>
      <c r="L232" s="46" t="s">
        <v>0</v>
      </c>
      <c r="M232" s="46" t="s">
        <v>0</v>
      </c>
      <c r="N232" s="46" t="s">
        <v>0</v>
      </c>
      <c r="O232" s="46" t="s">
        <v>0</v>
      </c>
      <c r="P232" s="49" t="s">
        <v>39</v>
      </c>
      <c r="Q232" s="49" t="s">
        <v>39</v>
      </c>
      <c r="R232" s="46" t="s">
        <v>0</v>
      </c>
      <c r="S232" s="46" t="s">
        <v>0</v>
      </c>
      <c r="T232" s="84"/>
      <c r="U232" s="86"/>
      <c r="V232" s="82"/>
      <c r="W232" s="76"/>
    </row>
    <row r="233" spans="1:23" ht="15.75" customHeight="1" x14ac:dyDescent="0.2">
      <c r="A233" s="77" t="s">
        <v>0</v>
      </c>
      <c r="B233" s="78">
        <v>109</v>
      </c>
      <c r="C233" s="78">
        <v>25494</v>
      </c>
      <c r="D233" s="80" t="s">
        <v>226</v>
      </c>
      <c r="E233" s="71" t="s">
        <v>59</v>
      </c>
      <c r="F233" s="71" t="s">
        <v>0</v>
      </c>
      <c r="G233" s="71" t="s">
        <v>75</v>
      </c>
      <c r="H233" s="73" t="s">
        <v>225</v>
      </c>
      <c r="I233" s="48" t="s">
        <v>0</v>
      </c>
      <c r="J233" s="48" t="s">
        <v>0</v>
      </c>
      <c r="K233" s="48" t="s">
        <v>0</v>
      </c>
      <c r="L233" s="48" t="s">
        <v>0</v>
      </c>
      <c r="M233" s="48" t="s">
        <v>0</v>
      </c>
      <c r="N233" s="48" t="s">
        <v>0</v>
      </c>
      <c r="O233" s="48" t="s">
        <v>0</v>
      </c>
      <c r="P233" s="45" t="s">
        <v>61</v>
      </c>
      <c r="Q233" s="45" t="s">
        <v>188</v>
      </c>
      <c r="R233" s="48" t="s">
        <v>0</v>
      </c>
      <c r="S233" s="48" t="s">
        <v>0</v>
      </c>
      <c r="T233" s="83">
        <v>64.05</v>
      </c>
      <c r="U233" s="85">
        <f>SUM(P234:Q234)</f>
        <v>0</v>
      </c>
      <c r="V233" s="81">
        <f>SUM(P234:Q234)*T233</f>
        <v>0</v>
      </c>
      <c r="W233" s="75" t="s">
        <v>0</v>
      </c>
    </row>
    <row r="234" spans="1:23" ht="86.25" customHeight="1" thickBot="1" x14ac:dyDescent="0.25">
      <c r="A234" s="77"/>
      <c r="B234" s="79"/>
      <c r="C234" s="79"/>
      <c r="D234" s="72"/>
      <c r="E234" s="72"/>
      <c r="F234" s="72"/>
      <c r="G234" s="72"/>
      <c r="H234" s="74"/>
      <c r="I234" s="46" t="s">
        <v>0</v>
      </c>
      <c r="J234" s="46" t="s">
        <v>0</v>
      </c>
      <c r="K234" s="46" t="s">
        <v>0</v>
      </c>
      <c r="L234" s="46" t="s">
        <v>0</v>
      </c>
      <c r="M234" s="46" t="s">
        <v>0</v>
      </c>
      <c r="N234" s="46" t="s">
        <v>0</v>
      </c>
      <c r="O234" s="46" t="s">
        <v>0</v>
      </c>
      <c r="P234" s="49" t="s">
        <v>39</v>
      </c>
      <c r="Q234" s="46" t="s">
        <v>0</v>
      </c>
      <c r="R234" s="46" t="s">
        <v>0</v>
      </c>
      <c r="S234" s="46" t="s">
        <v>0</v>
      </c>
      <c r="T234" s="84"/>
      <c r="U234" s="86"/>
      <c r="V234" s="82"/>
      <c r="W234" s="76"/>
    </row>
    <row r="235" spans="1:23" ht="15.75" customHeight="1" x14ac:dyDescent="0.2">
      <c r="A235" s="77" t="s">
        <v>0</v>
      </c>
      <c r="B235" s="78">
        <v>110</v>
      </c>
      <c r="C235" s="78">
        <v>25495</v>
      </c>
      <c r="D235" s="80" t="s">
        <v>227</v>
      </c>
      <c r="E235" s="71" t="s">
        <v>59</v>
      </c>
      <c r="F235" s="71" t="s">
        <v>0</v>
      </c>
      <c r="G235" s="71" t="s">
        <v>33</v>
      </c>
      <c r="H235" s="73" t="s">
        <v>225</v>
      </c>
      <c r="I235" s="48" t="s">
        <v>0</v>
      </c>
      <c r="J235" s="48" t="s">
        <v>0</v>
      </c>
      <c r="K235" s="48" t="s">
        <v>0</v>
      </c>
      <c r="L235" s="48" t="s">
        <v>0</v>
      </c>
      <c r="M235" s="48" t="s">
        <v>0</v>
      </c>
      <c r="N235" s="48" t="s">
        <v>0</v>
      </c>
      <c r="O235" s="48" t="s">
        <v>0</v>
      </c>
      <c r="P235" s="45" t="s">
        <v>61</v>
      </c>
      <c r="Q235" s="45" t="s">
        <v>188</v>
      </c>
      <c r="R235" s="48" t="s">
        <v>0</v>
      </c>
      <c r="S235" s="48" t="s">
        <v>0</v>
      </c>
      <c r="T235" s="83">
        <v>64.05</v>
      </c>
      <c r="U235" s="85">
        <f>SUM(P236:Q236)</f>
        <v>0</v>
      </c>
      <c r="V235" s="81">
        <f>SUM(P236:Q236)*T235</f>
        <v>0</v>
      </c>
      <c r="W235" s="75" t="s">
        <v>0</v>
      </c>
    </row>
    <row r="236" spans="1:23" ht="86.25" customHeight="1" thickBot="1" x14ac:dyDescent="0.25">
      <c r="A236" s="77"/>
      <c r="B236" s="79"/>
      <c r="C236" s="79"/>
      <c r="D236" s="72"/>
      <c r="E236" s="72"/>
      <c r="F236" s="72"/>
      <c r="G236" s="72"/>
      <c r="H236" s="74"/>
      <c r="I236" s="46" t="s">
        <v>0</v>
      </c>
      <c r="J236" s="46" t="s">
        <v>0</v>
      </c>
      <c r="K236" s="46" t="s">
        <v>0</v>
      </c>
      <c r="L236" s="46" t="s">
        <v>0</v>
      </c>
      <c r="M236" s="46" t="s">
        <v>0</v>
      </c>
      <c r="N236" s="46" t="s">
        <v>0</v>
      </c>
      <c r="O236" s="46" t="s">
        <v>0</v>
      </c>
      <c r="P236" s="49" t="s">
        <v>39</v>
      </c>
      <c r="Q236" s="46" t="s">
        <v>0</v>
      </c>
      <c r="R236" s="46" t="s">
        <v>0</v>
      </c>
      <c r="S236" s="46" t="s">
        <v>0</v>
      </c>
      <c r="T236" s="84"/>
      <c r="U236" s="86"/>
      <c r="V236" s="82"/>
      <c r="W236" s="76"/>
    </row>
    <row r="237" spans="1:23" ht="15.75" customHeight="1" x14ac:dyDescent="0.2">
      <c r="A237" s="77" t="s">
        <v>0</v>
      </c>
      <c r="B237" s="78">
        <v>111</v>
      </c>
      <c r="C237" s="78">
        <v>25030</v>
      </c>
      <c r="D237" s="80" t="s">
        <v>228</v>
      </c>
      <c r="E237" s="71" t="s">
        <v>59</v>
      </c>
      <c r="F237" s="71" t="s">
        <v>0</v>
      </c>
      <c r="G237" s="71" t="s">
        <v>33</v>
      </c>
      <c r="H237" s="73" t="s">
        <v>229</v>
      </c>
      <c r="I237" s="48" t="s">
        <v>0</v>
      </c>
      <c r="J237" s="48" t="s">
        <v>0</v>
      </c>
      <c r="K237" s="48" t="s">
        <v>0</v>
      </c>
      <c r="L237" s="48" t="s">
        <v>0</v>
      </c>
      <c r="M237" s="48" t="s">
        <v>0</v>
      </c>
      <c r="N237" s="48" t="s">
        <v>0</v>
      </c>
      <c r="O237" s="48" t="s">
        <v>0</v>
      </c>
      <c r="P237" s="45" t="s">
        <v>61</v>
      </c>
      <c r="Q237" s="45" t="s">
        <v>188</v>
      </c>
      <c r="R237" s="48" t="s">
        <v>0</v>
      </c>
      <c r="S237" s="48" t="s">
        <v>0</v>
      </c>
      <c r="T237" s="83">
        <v>68.25</v>
      </c>
      <c r="U237" s="85">
        <f>SUM(P238:Q238)</f>
        <v>0</v>
      </c>
      <c r="V237" s="81">
        <f>SUM(P238:Q238)*T237</f>
        <v>0</v>
      </c>
      <c r="W237" s="75" t="s">
        <v>0</v>
      </c>
    </row>
    <row r="238" spans="1:23" ht="86.25" customHeight="1" thickBot="1" x14ac:dyDescent="0.25">
      <c r="A238" s="77"/>
      <c r="B238" s="79"/>
      <c r="C238" s="79"/>
      <c r="D238" s="72"/>
      <c r="E238" s="72"/>
      <c r="F238" s="72"/>
      <c r="G238" s="72"/>
      <c r="H238" s="74"/>
      <c r="I238" s="46" t="s">
        <v>0</v>
      </c>
      <c r="J238" s="46" t="s">
        <v>0</v>
      </c>
      <c r="K238" s="46" t="s">
        <v>0</v>
      </c>
      <c r="L238" s="46" t="s">
        <v>0</v>
      </c>
      <c r="M238" s="46" t="s">
        <v>0</v>
      </c>
      <c r="N238" s="46" t="s">
        <v>0</v>
      </c>
      <c r="O238" s="46" t="s">
        <v>0</v>
      </c>
      <c r="P238" s="49" t="s">
        <v>39</v>
      </c>
      <c r="Q238" s="46" t="s">
        <v>0</v>
      </c>
      <c r="R238" s="46" t="s">
        <v>0</v>
      </c>
      <c r="S238" s="46" t="s">
        <v>0</v>
      </c>
      <c r="T238" s="84"/>
      <c r="U238" s="86"/>
      <c r="V238" s="82"/>
      <c r="W238" s="76"/>
    </row>
    <row r="239" spans="1:23" ht="15.75" customHeight="1" x14ac:dyDescent="0.2">
      <c r="A239" s="77" t="s">
        <v>0</v>
      </c>
      <c r="B239" s="78">
        <v>112</v>
      </c>
      <c r="C239" s="78">
        <v>25033</v>
      </c>
      <c r="D239" s="80" t="s">
        <v>230</v>
      </c>
      <c r="E239" s="71" t="s">
        <v>59</v>
      </c>
      <c r="F239" s="71" t="s">
        <v>0</v>
      </c>
      <c r="G239" s="71" t="s">
        <v>102</v>
      </c>
      <c r="H239" s="73" t="s">
        <v>231</v>
      </c>
      <c r="I239" s="48" t="s">
        <v>0</v>
      </c>
      <c r="J239" s="48" t="s">
        <v>0</v>
      </c>
      <c r="K239" s="48" t="s">
        <v>0</v>
      </c>
      <c r="L239" s="48" t="s">
        <v>0</v>
      </c>
      <c r="M239" s="48" t="s">
        <v>0</v>
      </c>
      <c r="N239" s="48" t="s">
        <v>0</v>
      </c>
      <c r="O239" s="48" t="s">
        <v>0</v>
      </c>
      <c r="P239" s="45" t="s">
        <v>61</v>
      </c>
      <c r="Q239" s="45" t="s">
        <v>188</v>
      </c>
      <c r="R239" s="48" t="s">
        <v>0</v>
      </c>
      <c r="S239" s="48" t="s">
        <v>0</v>
      </c>
      <c r="T239" s="83">
        <v>68.25</v>
      </c>
      <c r="U239" s="85">
        <f>SUM(P240:Q240)</f>
        <v>0</v>
      </c>
      <c r="V239" s="81">
        <f>SUM(P240:Q240)*T239</f>
        <v>0</v>
      </c>
      <c r="W239" s="75" t="s">
        <v>0</v>
      </c>
    </row>
    <row r="240" spans="1:23" ht="86.25" customHeight="1" thickBot="1" x14ac:dyDescent="0.25">
      <c r="A240" s="77"/>
      <c r="B240" s="79"/>
      <c r="C240" s="79"/>
      <c r="D240" s="72"/>
      <c r="E240" s="72"/>
      <c r="F240" s="72"/>
      <c r="G240" s="72"/>
      <c r="H240" s="74"/>
      <c r="I240" s="46" t="s">
        <v>0</v>
      </c>
      <c r="J240" s="46" t="s">
        <v>0</v>
      </c>
      <c r="K240" s="46" t="s">
        <v>0</v>
      </c>
      <c r="L240" s="46" t="s">
        <v>0</v>
      </c>
      <c r="M240" s="46" t="s">
        <v>0</v>
      </c>
      <c r="N240" s="46" t="s">
        <v>0</v>
      </c>
      <c r="O240" s="46" t="s">
        <v>0</v>
      </c>
      <c r="P240" s="49" t="s">
        <v>39</v>
      </c>
      <c r="Q240" s="49" t="s">
        <v>39</v>
      </c>
      <c r="R240" s="46" t="s">
        <v>0</v>
      </c>
      <c r="S240" s="46" t="s">
        <v>0</v>
      </c>
      <c r="T240" s="84"/>
      <c r="U240" s="86"/>
      <c r="V240" s="82"/>
      <c r="W240" s="76"/>
    </row>
    <row r="241" spans="1:23" ht="15.75" customHeight="1" x14ac:dyDescent="0.2">
      <c r="A241" s="77" t="s">
        <v>0</v>
      </c>
      <c r="B241" s="78">
        <v>113</v>
      </c>
      <c r="C241" s="78">
        <v>25034</v>
      </c>
      <c r="D241" s="80" t="s">
        <v>232</v>
      </c>
      <c r="E241" s="71" t="s">
        <v>59</v>
      </c>
      <c r="F241" s="71" t="s">
        <v>0</v>
      </c>
      <c r="G241" s="71" t="s">
        <v>41</v>
      </c>
      <c r="H241" s="73" t="s">
        <v>233</v>
      </c>
      <c r="I241" s="48" t="s">
        <v>0</v>
      </c>
      <c r="J241" s="48" t="s">
        <v>0</v>
      </c>
      <c r="K241" s="48" t="s">
        <v>0</v>
      </c>
      <c r="L241" s="48" t="s">
        <v>0</v>
      </c>
      <c r="M241" s="48" t="s">
        <v>0</v>
      </c>
      <c r="N241" s="48" t="s">
        <v>0</v>
      </c>
      <c r="O241" s="48" t="s">
        <v>0</v>
      </c>
      <c r="P241" s="45" t="s">
        <v>61</v>
      </c>
      <c r="Q241" s="45" t="s">
        <v>188</v>
      </c>
      <c r="R241" s="48" t="s">
        <v>0</v>
      </c>
      <c r="S241" s="48" t="s">
        <v>0</v>
      </c>
      <c r="T241" s="83">
        <v>68.25</v>
      </c>
      <c r="U241" s="85">
        <f>SUM(P242:Q242)</f>
        <v>0</v>
      </c>
      <c r="V241" s="81">
        <f>SUM(P242:Q242)*T241</f>
        <v>0</v>
      </c>
      <c r="W241" s="75" t="s">
        <v>0</v>
      </c>
    </row>
    <row r="242" spans="1:23" ht="86.25" customHeight="1" thickBot="1" x14ac:dyDescent="0.25">
      <c r="A242" s="77"/>
      <c r="B242" s="79"/>
      <c r="C242" s="79"/>
      <c r="D242" s="72"/>
      <c r="E242" s="72"/>
      <c r="F242" s="72"/>
      <c r="G242" s="72"/>
      <c r="H242" s="74"/>
      <c r="I242" s="46" t="s">
        <v>0</v>
      </c>
      <c r="J242" s="46" t="s">
        <v>0</v>
      </c>
      <c r="K242" s="46" t="s">
        <v>0</v>
      </c>
      <c r="L242" s="46" t="s">
        <v>0</v>
      </c>
      <c r="M242" s="46" t="s">
        <v>0</v>
      </c>
      <c r="N242" s="46" t="s">
        <v>0</v>
      </c>
      <c r="O242" s="46" t="s">
        <v>0</v>
      </c>
      <c r="P242" s="49" t="s">
        <v>39</v>
      </c>
      <c r="Q242" s="46" t="s">
        <v>0</v>
      </c>
      <c r="R242" s="46" t="s">
        <v>0</v>
      </c>
      <c r="S242" s="46" t="s">
        <v>0</v>
      </c>
      <c r="T242" s="84"/>
      <c r="U242" s="86"/>
      <c r="V242" s="82"/>
      <c r="W242" s="76"/>
    </row>
    <row r="243" spans="1:23" ht="15.75" customHeight="1" x14ac:dyDescent="0.2">
      <c r="A243" s="77" t="s">
        <v>0</v>
      </c>
      <c r="B243" s="78">
        <v>114</v>
      </c>
      <c r="C243" s="78">
        <v>25035</v>
      </c>
      <c r="D243" s="80" t="s">
        <v>234</v>
      </c>
      <c r="E243" s="71" t="s">
        <v>59</v>
      </c>
      <c r="F243" s="71" t="s">
        <v>0</v>
      </c>
      <c r="G243" s="71" t="s">
        <v>33</v>
      </c>
      <c r="H243" s="73" t="s">
        <v>233</v>
      </c>
      <c r="I243" s="48" t="s">
        <v>0</v>
      </c>
      <c r="J243" s="48" t="s">
        <v>0</v>
      </c>
      <c r="K243" s="48" t="s">
        <v>0</v>
      </c>
      <c r="L243" s="48" t="s">
        <v>0</v>
      </c>
      <c r="M243" s="48" t="s">
        <v>0</v>
      </c>
      <c r="N243" s="48" t="s">
        <v>0</v>
      </c>
      <c r="O243" s="48" t="s">
        <v>0</v>
      </c>
      <c r="P243" s="45" t="s">
        <v>61</v>
      </c>
      <c r="Q243" s="45" t="s">
        <v>188</v>
      </c>
      <c r="R243" s="48" t="s">
        <v>0</v>
      </c>
      <c r="S243" s="48" t="s">
        <v>0</v>
      </c>
      <c r="T243" s="83">
        <v>68.25</v>
      </c>
      <c r="U243" s="85">
        <f>SUM(P244:Q244)</f>
        <v>0</v>
      </c>
      <c r="V243" s="81">
        <f>SUM(P244:Q244)*T243</f>
        <v>0</v>
      </c>
      <c r="W243" s="75" t="s">
        <v>0</v>
      </c>
    </row>
    <row r="244" spans="1:23" ht="86.25" customHeight="1" thickBot="1" x14ac:dyDescent="0.25">
      <c r="A244" s="77"/>
      <c r="B244" s="79"/>
      <c r="C244" s="79"/>
      <c r="D244" s="72"/>
      <c r="E244" s="72"/>
      <c r="F244" s="72"/>
      <c r="G244" s="72"/>
      <c r="H244" s="74"/>
      <c r="I244" s="46" t="s">
        <v>0</v>
      </c>
      <c r="J244" s="46" t="s">
        <v>0</v>
      </c>
      <c r="K244" s="46" t="s">
        <v>0</v>
      </c>
      <c r="L244" s="46" t="s">
        <v>0</v>
      </c>
      <c r="M244" s="46" t="s">
        <v>0</v>
      </c>
      <c r="N244" s="46" t="s">
        <v>0</v>
      </c>
      <c r="O244" s="46" t="s">
        <v>0</v>
      </c>
      <c r="P244" s="49" t="s">
        <v>39</v>
      </c>
      <c r="Q244" s="49" t="s">
        <v>39</v>
      </c>
      <c r="R244" s="46" t="s">
        <v>0</v>
      </c>
      <c r="S244" s="46" t="s">
        <v>0</v>
      </c>
      <c r="T244" s="84"/>
      <c r="U244" s="86"/>
      <c r="V244" s="82"/>
      <c r="W244" s="76"/>
    </row>
    <row r="245" spans="1:23" ht="15.75" customHeight="1" x14ac:dyDescent="0.2">
      <c r="A245" s="77" t="s">
        <v>0</v>
      </c>
      <c r="B245" s="78">
        <v>115</v>
      </c>
      <c r="C245" s="78">
        <v>25036</v>
      </c>
      <c r="D245" s="80" t="s">
        <v>235</v>
      </c>
      <c r="E245" s="71" t="s">
        <v>59</v>
      </c>
      <c r="F245" s="71" t="s">
        <v>0</v>
      </c>
      <c r="G245" s="71" t="s">
        <v>41</v>
      </c>
      <c r="H245" s="73" t="s">
        <v>107</v>
      </c>
      <c r="I245" s="48" t="s">
        <v>0</v>
      </c>
      <c r="J245" s="48" t="s">
        <v>0</v>
      </c>
      <c r="K245" s="48" t="s">
        <v>0</v>
      </c>
      <c r="L245" s="48" t="s">
        <v>0</v>
      </c>
      <c r="M245" s="48" t="s">
        <v>0</v>
      </c>
      <c r="N245" s="48" t="s">
        <v>0</v>
      </c>
      <c r="O245" s="48" t="s">
        <v>0</v>
      </c>
      <c r="P245" s="45" t="s">
        <v>61</v>
      </c>
      <c r="Q245" s="45" t="s">
        <v>188</v>
      </c>
      <c r="R245" s="48" t="s">
        <v>0</v>
      </c>
      <c r="S245" s="48" t="s">
        <v>0</v>
      </c>
      <c r="T245" s="83">
        <v>68.25</v>
      </c>
      <c r="U245" s="85">
        <f>SUM(P246:Q246)</f>
        <v>0</v>
      </c>
      <c r="V245" s="81">
        <f>SUM(P246:Q246)*T245</f>
        <v>0</v>
      </c>
      <c r="W245" s="75" t="s">
        <v>0</v>
      </c>
    </row>
    <row r="246" spans="1:23" ht="86.25" customHeight="1" thickBot="1" x14ac:dyDescent="0.25">
      <c r="A246" s="77"/>
      <c r="B246" s="79"/>
      <c r="C246" s="79"/>
      <c r="D246" s="72"/>
      <c r="E246" s="72"/>
      <c r="F246" s="72"/>
      <c r="G246" s="72"/>
      <c r="H246" s="74"/>
      <c r="I246" s="46" t="s">
        <v>0</v>
      </c>
      <c r="J246" s="46" t="s">
        <v>0</v>
      </c>
      <c r="K246" s="46" t="s">
        <v>0</v>
      </c>
      <c r="L246" s="46" t="s">
        <v>0</v>
      </c>
      <c r="M246" s="46" t="s">
        <v>0</v>
      </c>
      <c r="N246" s="46" t="s">
        <v>0</v>
      </c>
      <c r="O246" s="46" t="s">
        <v>0</v>
      </c>
      <c r="P246" s="49" t="s">
        <v>39</v>
      </c>
      <c r="Q246" s="49" t="s">
        <v>39</v>
      </c>
      <c r="R246" s="46" t="s">
        <v>0</v>
      </c>
      <c r="S246" s="46" t="s">
        <v>0</v>
      </c>
      <c r="T246" s="84"/>
      <c r="U246" s="86"/>
      <c r="V246" s="82"/>
      <c r="W246" s="76"/>
    </row>
    <row r="247" spans="1:23" ht="15.75" customHeight="1" x14ac:dyDescent="0.2">
      <c r="A247" s="77" t="s">
        <v>0</v>
      </c>
      <c r="B247" s="78">
        <v>116</v>
      </c>
      <c r="C247" s="78">
        <v>25037</v>
      </c>
      <c r="D247" s="80" t="s">
        <v>236</v>
      </c>
      <c r="E247" s="71" t="s">
        <v>59</v>
      </c>
      <c r="F247" s="71" t="s">
        <v>0</v>
      </c>
      <c r="G247" s="71" t="s">
        <v>75</v>
      </c>
      <c r="H247" s="73" t="s">
        <v>107</v>
      </c>
      <c r="I247" s="48" t="s">
        <v>0</v>
      </c>
      <c r="J247" s="48" t="s">
        <v>0</v>
      </c>
      <c r="K247" s="48" t="s">
        <v>0</v>
      </c>
      <c r="L247" s="48" t="s">
        <v>0</v>
      </c>
      <c r="M247" s="48" t="s">
        <v>0</v>
      </c>
      <c r="N247" s="48" t="s">
        <v>0</v>
      </c>
      <c r="O247" s="48" t="s">
        <v>0</v>
      </c>
      <c r="P247" s="45" t="s">
        <v>61</v>
      </c>
      <c r="Q247" s="45" t="s">
        <v>188</v>
      </c>
      <c r="R247" s="48" t="s">
        <v>0</v>
      </c>
      <c r="S247" s="48" t="s">
        <v>0</v>
      </c>
      <c r="T247" s="83">
        <v>68.25</v>
      </c>
      <c r="U247" s="85">
        <f>SUM(P248:Q248)</f>
        <v>0</v>
      </c>
      <c r="V247" s="81">
        <f>SUM(P248:Q248)*T247</f>
        <v>0</v>
      </c>
      <c r="W247" s="75" t="s">
        <v>0</v>
      </c>
    </row>
    <row r="248" spans="1:23" ht="86.25" customHeight="1" thickBot="1" x14ac:dyDescent="0.25">
      <c r="A248" s="77"/>
      <c r="B248" s="79"/>
      <c r="C248" s="79"/>
      <c r="D248" s="72"/>
      <c r="E248" s="72"/>
      <c r="F248" s="72"/>
      <c r="G248" s="72"/>
      <c r="H248" s="74"/>
      <c r="I248" s="46" t="s">
        <v>0</v>
      </c>
      <c r="J248" s="46" t="s">
        <v>0</v>
      </c>
      <c r="K248" s="46" t="s">
        <v>0</v>
      </c>
      <c r="L248" s="46" t="s">
        <v>0</v>
      </c>
      <c r="M248" s="46" t="s">
        <v>0</v>
      </c>
      <c r="N248" s="46" t="s">
        <v>0</v>
      </c>
      <c r="O248" s="46" t="s">
        <v>0</v>
      </c>
      <c r="P248" s="49" t="s">
        <v>39</v>
      </c>
      <c r="Q248" s="49" t="s">
        <v>39</v>
      </c>
      <c r="R248" s="46" t="s">
        <v>0</v>
      </c>
      <c r="S248" s="46" t="s">
        <v>0</v>
      </c>
      <c r="T248" s="84"/>
      <c r="U248" s="86"/>
      <c r="V248" s="82"/>
      <c r="W248" s="76"/>
    </row>
    <row r="249" spans="1:23" ht="15.75" customHeight="1" x14ac:dyDescent="0.2">
      <c r="A249" s="77" t="s">
        <v>0</v>
      </c>
      <c r="B249" s="78">
        <v>117</v>
      </c>
      <c r="C249" s="78">
        <v>25038</v>
      </c>
      <c r="D249" s="80" t="s">
        <v>237</v>
      </c>
      <c r="E249" s="71" t="s">
        <v>59</v>
      </c>
      <c r="F249" s="71" t="s">
        <v>0</v>
      </c>
      <c r="G249" s="71" t="s">
        <v>75</v>
      </c>
      <c r="H249" s="73" t="s">
        <v>233</v>
      </c>
      <c r="I249" s="48" t="s">
        <v>0</v>
      </c>
      <c r="J249" s="48" t="s">
        <v>0</v>
      </c>
      <c r="K249" s="48" t="s">
        <v>0</v>
      </c>
      <c r="L249" s="48" t="s">
        <v>0</v>
      </c>
      <c r="M249" s="48" t="s">
        <v>0</v>
      </c>
      <c r="N249" s="48" t="s">
        <v>0</v>
      </c>
      <c r="O249" s="48" t="s">
        <v>0</v>
      </c>
      <c r="P249" s="45" t="s">
        <v>61</v>
      </c>
      <c r="Q249" s="45" t="s">
        <v>188</v>
      </c>
      <c r="R249" s="48" t="s">
        <v>0</v>
      </c>
      <c r="S249" s="48" t="s">
        <v>0</v>
      </c>
      <c r="T249" s="83">
        <v>68.25</v>
      </c>
      <c r="U249" s="85">
        <f>SUM(P250:Q250)</f>
        <v>0</v>
      </c>
      <c r="V249" s="81">
        <f>SUM(P250:Q250)*T249</f>
        <v>0</v>
      </c>
      <c r="W249" s="75" t="s">
        <v>0</v>
      </c>
    </row>
    <row r="250" spans="1:23" ht="86.25" customHeight="1" thickBot="1" x14ac:dyDescent="0.25">
      <c r="A250" s="77"/>
      <c r="B250" s="79"/>
      <c r="C250" s="79"/>
      <c r="D250" s="72"/>
      <c r="E250" s="72"/>
      <c r="F250" s="72"/>
      <c r="G250" s="72"/>
      <c r="H250" s="74"/>
      <c r="I250" s="46" t="s">
        <v>0</v>
      </c>
      <c r="J250" s="46" t="s">
        <v>0</v>
      </c>
      <c r="K250" s="46" t="s">
        <v>0</v>
      </c>
      <c r="L250" s="46" t="s">
        <v>0</v>
      </c>
      <c r="M250" s="46" t="s">
        <v>0</v>
      </c>
      <c r="N250" s="46" t="s">
        <v>0</v>
      </c>
      <c r="O250" s="46" t="s">
        <v>0</v>
      </c>
      <c r="P250" s="49" t="s">
        <v>39</v>
      </c>
      <c r="Q250" s="49" t="s">
        <v>39</v>
      </c>
      <c r="R250" s="46" t="s">
        <v>0</v>
      </c>
      <c r="S250" s="46" t="s">
        <v>0</v>
      </c>
      <c r="T250" s="84"/>
      <c r="U250" s="86"/>
      <c r="V250" s="82"/>
      <c r="W250" s="76"/>
    </row>
    <row r="251" spans="1:23" ht="15.75" customHeight="1" x14ac:dyDescent="0.2">
      <c r="A251" s="77" t="s">
        <v>0</v>
      </c>
      <c r="B251" s="78">
        <v>118</v>
      </c>
      <c r="C251" s="78">
        <v>25039</v>
      </c>
      <c r="D251" s="80" t="s">
        <v>238</v>
      </c>
      <c r="E251" s="71" t="s">
        <v>59</v>
      </c>
      <c r="F251" s="71" t="s">
        <v>0</v>
      </c>
      <c r="G251" s="71" t="s">
        <v>33</v>
      </c>
      <c r="H251" s="73" t="s">
        <v>233</v>
      </c>
      <c r="I251" s="48" t="s">
        <v>0</v>
      </c>
      <c r="J251" s="48" t="s">
        <v>0</v>
      </c>
      <c r="K251" s="48" t="s">
        <v>0</v>
      </c>
      <c r="L251" s="48" t="s">
        <v>0</v>
      </c>
      <c r="M251" s="48" t="s">
        <v>0</v>
      </c>
      <c r="N251" s="48" t="s">
        <v>0</v>
      </c>
      <c r="O251" s="48" t="s">
        <v>0</v>
      </c>
      <c r="P251" s="45" t="s">
        <v>61</v>
      </c>
      <c r="Q251" s="45" t="s">
        <v>188</v>
      </c>
      <c r="R251" s="48" t="s">
        <v>0</v>
      </c>
      <c r="S251" s="48" t="s">
        <v>0</v>
      </c>
      <c r="T251" s="83">
        <v>68.25</v>
      </c>
      <c r="U251" s="85">
        <f>SUM(P252:Q252)</f>
        <v>0</v>
      </c>
      <c r="V251" s="81">
        <f>SUM(P252:Q252)*T251</f>
        <v>0</v>
      </c>
      <c r="W251" s="75" t="s">
        <v>0</v>
      </c>
    </row>
    <row r="252" spans="1:23" ht="86.25" customHeight="1" thickBot="1" x14ac:dyDescent="0.25">
      <c r="A252" s="77"/>
      <c r="B252" s="79"/>
      <c r="C252" s="79"/>
      <c r="D252" s="72"/>
      <c r="E252" s="72"/>
      <c r="F252" s="72"/>
      <c r="G252" s="72"/>
      <c r="H252" s="74"/>
      <c r="I252" s="46" t="s">
        <v>0</v>
      </c>
      <c r="J252" s="46" t="s">
        <v>0</v>
      </c>
      <c r="K252" s="46" t="s">
        <v>0</v>
      </c>
      <c r="L252" s="46" t="s">
        <v>0</v>
      </c>
      <c r="M252" s="46" t="s">
        <v>0</v>
      </c>
      <c r="N252" s="46" t="s">
        <v>0</v>
      </c>
      <c r="O252" s="46" t="s">
        <v>0</v>
      </c>
      <c r="P252" s="49" t="s">
        <v>39</v>
      </c>
      <c r="Q252" s="49" t="s">
        <v>39</v>
      </c>
      <c r="R252" s="46" t="s">
        <v>0</v>
      </c>
      <c r="S252" s="46" t="s">
        <v>0</v>
      </c>
      <c r="T252" s="84"/>
      <c r="U252" s="86"/>
      <c r="V252" s="82"/>
      <c r="W252" s="76"/>
    </row>
    <row r="253" spans="1:23" ht="15.75" customHeight="1" x14ac:dyDescent="0.2">
      <c r="A253" s="77" t="s">
        <v>0</v>
      </c>
      <c r="B253" s="78">
        <v>119</v>
      </c>
      <c r="C253" s="78">
        <v>25041</v>
      </c>
      <c r="D253" s="80" t="s">
        <v>239</v>
      </c>
      <c r="E253" s="71" t="s">
        <v>59</v>
      </c>
      <c r="F253" s="71" t="s">
        <v>0</v>
      </c>
      <c r="G253" s="71" t="s">
        <v>240</v>
      </c>
      <c r="H253" s="73" t="s">
        <v>233</v>
      </c>
      <c r="I253" s="48" t="s">
        <v>0</v>
      </c>
      <c r="J253" s="48" t="s">
        <v>0</v>
      </c>
      <c r="K253" s="48" t="s">
        <v>0</v>
      </c>
      <c r="L253" s="48" t="s">
        <v>0</v>
      </c>
      <c r="M253" s="48" t="s">
        <v>0</v>
      </c>
      <c r="N253" s="48" t="s">
        <v>0</v>
      </c>
      <c r="O253" s="48" t="s">
        <v>0</v>
      </c>
      <c r="P253" s="45" t="s">
        <v>61</v>
      </c>
      <c r="Q253" s="45" t="s">
        <v>188</v>
      </c>
      <c r="R253" s="48" t="s">
        <v>0</v>
      </c>
      <c r="S253" s="48" t="s">
        <v>0</v>
      </c>
      <c r="T253" s="83">
        <v>68.25</v>
      </c>
      <c r="U253" s="85">
        <f>SUM(P254:Q254)</f>
        <v>0</v>
      </c>
      <c r="V253" s="81">
        <f>SUM(P254:Q254)*T253</f>
        <v>0</v>
      </c>
      <c r="W253" s="75" t="s">
        <v>0</v>
      </c>
    </row>
    <row r="254" spans="1:23" ht="86.25" customHeight="1" thickBot="1" x14ac:dyDescent="0.25">
      <c r="A254" s="77"/>
      <c r="B254" s="79"/>
      <c r="C254" s="79"/>
      <c r="D254" s="72"/>
      <c r="E254" s="72"/>
      <c r="F254" s="72"/>
      <c r="G254" s="72"/>
      <c r="H254" s="74"/>
      <c r="I254" s="46" t="s">
        <v>0</v>
      </c>
      <c r="J254" s="46" t="s">
        <v>0</v>
      </c>
      <c r="K254" s="46" t="s">
        <v>0</v>
      </c>
      <c r="L254" s="46" t="s">
        <v>0</v>
      </c>
      <c r="M254" s="46" t="s">
        <v>0</v>
      </c>
      <c r="N254" s="46" t="s">
        <v>0</v>
      </c>
      <c r="O254" s="46" t="s">
        <v>0</v>
      </c>
      <c r="P254" s="49" t="s">
        <v>39</v>
      </c>
      <c r="Q254" s="46" t="s">
        <v>0</v>
      </c>
      <c r="R254" s="46" t="s">
        <v>0</v>
      </c>
      <c r="S254" s="46" t="s">
        <v>0</v>
      </c>
      <c r="T254" s="84"/>
      <c r="U254" s="86"/>
      <c r="V254" s="82"/>
      <c r="W254" s="76"/>
    </row>
    <row r="255" spans="1:23" ht="15.75" customHeight="1" x14ac:dyDescent="0.2">
      <c r="A255" s="77" t="s">
        <v>0</v>
      </c>
      <c r="B255" s="78">
        <v>120</v>
      </c>
      <c r="C255" s="78">
        <v>25046</v>
      </c>
      <c r="D255" s="80" t="s">
        <v>241</v>
      </c>
      <c r="E255" s="71" t="s">
        <v>59</v>
      </c>
      <c r="F255" s="71" t="s">
        <v>0</v>
      </c>
      <c r="G255" s="71" t="s">
        <v>104</v>
      </c>
      <c r="H255" s="73" t="s">
        <v>110</v>
      </c>
      <c r="I255" s="48" t="s">
        <v>0</v>
      </c>
      <c r="J255" s="48" t="s">
        <v>0</v>
      </c>
      <c r="K255" s="48" t="s">
        <v>0</v>
      </c>
      <c r="L255" s="48" t="s">
        <v>0</v>
      </c>
      <c r="M255" s="48" t="s">
        <v>0</v>
      </c>
      <c r="N255" s="48" t="s">
        <v>0</v>
      </c>
      <c r="O255" s="48" t="s">
        <v>0</v>
      </c>
      <c r="P255" s="45" t="s">
        <v>61</v>
      </c>
      <c r="Q255" s="45" t="s">
        <v>188</v>
      </c>
      <c r="R255" s="48" t="s">
        <v>0</v>
      </c>
      <c r="S255" s="48" t="s">
        <v>0</v>
      </c>
      <c r="T255" s="83">
        <v>68.25</v>
      </c>
      <c r="U255" s="85">
        <f>SUM(P256:Q256)</f>
        <v>0</v>
      </c>
      <c r="V255" s="81">
        <f>SUM(P256:Q256)*T255</f>
        <v>0</v>
      </c>
      <c r="W255" s="75" t="s">
        <v>0</v>
      </c>
    </row>
    <row r="256" spans="1:23" ht="86.25" customHeight="1" thickBot="1" x14ac:dyDescent="0.25">
      <c r="A256" s="77"/>
      <c r="B256" s="79"/>
      <c r="C256" s="79"/>
      <c r="D256" s="72"/>
      <c r="E256" s="72"/>
      <c r="F256" s="72"/>
      <c r="G256" s="72"/>
      <c r="H256" s="74"/>
      <c r="I256" s="46" t="s">
        <v>0</v>
      </c>
      <c r="J256" s="46" t="s">
        <v>0</v>
      </c>
      <c r="K256" s="46" t="s">
        <v>0</v>
      </c>
      <c r="L256" s="46" t="s">
        <v>0</v>
      </c>
      <c r="M256" s="46" t="s">
        <v>0</v>
      </c>
      <c r="N256" s="46" t="s">
        <v>0</v>
      </c>
      <c r="O256" s="46" t="s">
        <v>0</v>
      </c>
      <c r="P256" s="49" t="s">
        <v>39</v>
      </c>
      <c r="Q256" s="49" t="s">
        <v>39</v>
      </c>
      <c r="R256" s="46" t="s">
        <v>0</v>
      </c>
      <c r="S256" s="46" t="s">
        <v>0</v>
      </c>
      <c r="T256" s="84"/>
      <c r="U256" s="86"/>
      <c r="V256" s="82"/>
      <c r="W256" s="76"/>
    </row>
    <row r="257" spans="1:23" ht="15.75" customHeight="1" x14ac:dyDescent="0.2">
      <c r="A257" s="77" t="s">
        <v>0</v>
      </c>
      <c r="B257" s="78">
        <v>121</v>
      </c>
      <c r="C257" s="78">
        <v>25045</v>
      </c>
      <c r="D257" s="80" t="s">
        <v>242</v>
      </c>
      <c r="E257" s="71" t="s">
        <v>59</v>
      </c>
      <c r="F257" s="71" t="s">
        <v>0</v>
      </c>
      <c r="G257" s="71" t="s">
        <v>102</v>
      </c>
      <c r="H257" s="73" t="s">
        <v>110</v>
      </c>
      <c r="I257" s="48" t="s">
        <v>0</v>
      </c>
      <c r="J257" s="48" t="s">
        <v>0</v>
      </c>
      <c r="K257" s="48" t="s">
        <v>0</v>
      </c>
      <c r="L257" s="48" t="s">
        <v>0</v>
      </c>
      <c r="M257" s="48" t="s">
        <v>0</v>
      </c>
      <c r="N257" s="48" t="s">
        <v>0</v>
      </c>
      <c r="O257" s="48" t="s">
        <v>0</v>
      </c>
      <c r="P257" s="45" t="s">
        <v>61</v>
      </c>
      <c r="Q257" s="45" t="s">
        <v>188</v>
      </c>
      <c r="R257" s="48" t="s">
        <v>0</v>
      </c>
      <c r="S257" s="48" t="s">
        <v>0</v>
      </c>
      <c r="T257" s="83">
        <v>68.25</v>
      </c>
      <c r="U257" s="85">
        <f>SUM(P258:Q258)</f>
        <v>0</v>
      </c>
      <c r="V257" s="81">
        <f>SUM(P258:Q258)*T257</f>
        <v>0</v>
      </c>
      <c r="W257" s="75" t="s">
        <v>0</v>
      </c>
    </row>
    <row r="258" spans="1:23" ht="86.25" customHeight="1" thickBot="1" x14ac:dyDescent="0.25">
      <c r="A258" s="77"/>
      <c r="B258" s="79"/>
      <c r="C258" s="79"/>
      <c r="D258" s="72"/>
      <c r="E258" s="72"/>
      <c r="F258" s="72"/>
      <c r="G258" s="72"/>
      <c r="H258" s="74"/>
      <c r="I258" s="46" t="s">
        <v>0</v>
      </c>
      <c r="J258" s="46" t="s">
        <v>0</v>
      </c>
      <c r="K258" s="46" t="s">
        <v>0</v>
      </c>
      <c r="L258" s="46" t="s">
        <v>0</v>
      </c>
      <c r="M258" s="46" t="s">
        <v>0</v>
      </c>
      <c r="N258" s="46" t="s">
        <v>0</v>
      </c>
      <c r="O258" s="46" t="s">
        <v>0</v>
      </c>
      <c r="P258" s="49" t="s">
        <v>39</v>
      </c>
      <c r="Q258" s="49" t="s">
        <v>39</v>
      </c>
      <c r="R258" s="46" t="s">
        <v>0</v>
      </c>
      <c r="S258" s="46" t="s">
        <v>0</v>
      </c>
      <c r="T258" s="84"/>
      <c r="U258" s="86"/>
      <c r="V258" s="82"/>
      <c r="W258" s="76"/>
    </row>
    <row r="259" spans="1:23" ht="15.75" customHeight="1" x14ac:dyDescent="0.2">
      <c r="A259" s="77" t="s">
        <v>0</v>
      </c>
      <c r="B259" s="78">
        <v>122</v>
      </c>
      <c r="C259" s="78">
        <v>25050</v>
      </c>
      <c r="D259" s="80" t="s">
        <v>243</v>
      </c>
      <c r="E259" s="71" t="s">
        <v>59</v>
      </c>
      <c r="F259" s="71" t="s">
        <v>0</v>
      </c>
      <c r="G259" s="71" t="s">
        <v>244</v>
      </c>
      <c r="H259" s="73" t="s">
        <v>112</v>
      </c>
      <c r="I259" s="48" t="s">
        <v>0</v>
      </c>
      <c r="J259" s="48" t="s">
        <v>0</v>
      </c>
      <c r="K259" s="48" t="s">
        <v>0</v>
      </c>
      <c r="L259" s="48" t="s">
        <v>0</v>
      </c>
      <c r="M259" s="48" t="s">
        <v>0</v>
      </c>
      <c r="N259" s="48" t="s">
        <v>0</v>
      </c>
      <c r="O259" s="48" t="s">
        <v>0</v>
      </c>
      <c r="P259" s="45" t="s">
        <v>61</v>
      </c>
      <c r="Q259" s="45" t="s">
        <v>188</v>
      </c>
      <c r="R259" s="48" t="s">
        <v>0</v>
      </c>
      <c r="S259" s="48" t="s">
        <v>0</v>
      </c>
      <c r="T259" s="83">
        <v>68.25</v>
      </c>
      <c r="U259" s="85">
        <f>SUM(P260:Q260)</f>
        <v>0</v>
      </c>
      <c r="V259" s="81">
        <f>SUM(P260:Q260)*T259</f>
        <v>0</v>
      </c>
      <c r="W259" s="75" t="s">
        <v>0</v>
      </c>
    </row>
    <row r="260" spans="1:23" ht="86.25" customHeight="1" thickBot="1" x14ac:dyDescent="0.25">
      <c r="A260" s="77"/>
      <c r="B260" s="79"/>
      <c r="C260" s="79"/>
      <c r="D260" s="72"/>
      <c r="E260" s="72"/>
      <c r="F260" s="72"/>
      <c r="G260" s="72"/>
      <c r="H260" s="74"/>
      <c r="I260" s="46" t="s">
        <v>0</v>
      </c>
      <c r="J260" s="46" t="s">
        <v>0</v>
      </c>
      <c r="K260" s="46" t="s">
        <v>0</v>
      </c>
      <c r="L260" s="46" t="s">
        <v>0</v>
      </c>
      <c r="M260" s="46" t="s">
        <v>0</v>
      </c>
      <c r="N260" s="46" t="s">
        <v>0</v>
      </c>
      <c r="O260" s="46" t="s">
        <v>0</v>
      </c>
      <c r="P260" s="49" t="s">
        <v>39</v>
      </c>
      <c r="Q260" s="49" t="s">
        <v>39</v>
      </c>
      <c r="R260" s="46" t="s">
        <v>0</v>
      </c>
      <c r="S260" s="46" t="s">
        <v>0</v>
      </c>
      <c r="T260" s="84"/>
      <c r="U260" s="86"/>
      <c r="V260" s="82"/>
      <c r="W260" s="76"/>
    </row>
    <row r="261" spans="1:23" ht="15.75" customHeight="1" x14ac:dyDescent="0.2">
      <c r="A261" s="77" t="s">
        <v>0</v>
      </c>
      <c r="B261" s="78">
        <v>123</v>
      </c>
      <c r="C261" s="78">
        <v>25025</v>
      </c>
      <c r="D261" s="80" t="s">
        <v>245</v>
      </c>
      <c r="E261" s="71" t="s">
        <v>59</v>
      </c>
      <c r="F261" s="71" t="s">
        <v>0</v>
      </c>
      <c r="G261" s="71" t="s">
        <v>102</v>
      </c>
      <c r="H261" s="73" t="s">
        <v>246</v>
      </c>
      <c r="I261" s="48" t="s">
        <v>0</v>
      </c>
      <c r="J261" s="48" t="s">
        <v>0</v>
      </c>
      <c r="K261" s="48" t="s">
        <v>0</v>
      </c>
      <c r="L261" s="48" t="s">
        <v>0</v>
      </c>
      <c r="M261" s="48" t="s">
        <v>0</v>
      </c>
      <c r="N261" s="48" t="s">
        <v>0</v>
      </c>
      <c r="O261" s="48" t="s">
        <v>0</v>
      </c>
      <c r="P261" s="45" t="s">
        <v>61</v>
      </c>
      <c r="Q261" s="45" t="s">
        <v>188</v>
      </c>
      <c r="R261" s="48" t="s">
        <v>0</v>
      </c>
      <c r="S261" s="48" t="s">
        <v>0</v>
      </c>
      <c r="T261" s="83">
        <v>68.25</v>
      </c>
      <c r="U261" s="85">
        <f>SUM(P262:Q262)</f>
        <v>0</v>
      </c>
      <c r="V261" s="81">
        <f>SUM(P262:Q262)*T261</f>
        <v>0</v>
      </c>
      <c r="W261" s="75" t="s">
        <v>0</v>
      </c>
    </row>
    <row r="262" spans="1:23" ht="86.25" customHeight="1" thickBot="1" x14ac:dyDescent="0.25">
      <c r="A262" s="77"/>
      <c r="B262" s="79"/>
      <c r="C262" s="79"/>
      <c r="D262" s="72"/>
      <c r="E262" s="72"/>
      <c r="F262" s="72"/>
      <c r="G262" s="72"/>
      <c r="H262" s="74"/>
      <c r="I262" s="46" t="s">
        <v>0</v>
      </c>
      <c r="J262" s="46" t="s">
        <v>0</v>
      </c>
      <c r="K262" s="46" t="s">
        <v>0</v>
      </c>
      <c r="L262" s="46" t="s">
        <v>0</v>
      </c>
      <c r="M262" s="46" t="s">
        <v>0</v>
      </c>
      <c r="N262" s="46" t="s">
        <v>0</v>
      </c>
      <c r="O262" s="46" t="s">
        <v>0</v>
      </c>
      <c r="P262" s="49" t="s">
        <v>39</v>
      </c>
      <c r="Q262" s="46" t="s">
        <v>0</v>
      </c>
      <c r="R262" s="46" t="s">
        <v>0</v>
      </c>
      <c r="S262" s="46" t="s">
        <v>0</v>
      </c>
      <c r="T262" s="84"/>
      <c r="U262" s="86"/>
      <c r="V262" s="82"/>
      <c r="W262" s="76"/>
    </row>
    <row r="263" spans="1:23" ht="15.75" customHeight="1" x14ac:dyDescent="0.2">
      <c r="A263" s="77" t="s">
        <v>0</v>
      </c>
      <c r="B263" s="78">
        <v>124</v>
      </c>
      <c r="C263" s="78">
        <v>25026</v>
      </c>
      <c r="D263" s="80" t="s">
        <v>247</v>
      </c>
      <c r="E263" s="71" t="s">
        <v>59</v>
      </c>
      <c r="F263" s="71" t="s">
        <v>0</v>
      </c>
      <c r="G263" s="71" t="s">
        <v>248</v>
      </c>
      <c r="H263" s="73" t="s">
        <v>246</v>
      </c>
      <c r="I263" s="48" t="s">
        <v>0</v>
      </c>
      <c r="J263" s="48" t="s">
        <v>0</v>
      </c>
      <c r="K263" s="48" t="s">
        <v>0</v>
      </c>
      <c r="L263" s="48" t="s">
        <v>0</v>
      </c>
      <c r="M263" s="48" t="s">
        <v>0</v>
      </c>
      <c r="N263" s="48" t="s">
        <v>0</v>
      </c>
      <c r="O263" s="48" t="s">
        <v>0</v>
      </c>
      <c r="P263" s="45" t="s">
        <v>61</v>
      </c>
      <c r="Q263" s="45" t="s">
        <v>188</v>
      </c>
      <c r="R263" s="48" t="s">
        <v>0</v>
      </c>
      <c r="S263" s="48" t="s">
        <v>0</v>
      </c>
      <c r="T263" s="83">
        <v>68.25</v>
      </c>
      <c r="U263" s="85">
        <f>SUM(P264:Q264)</f>
        <v>0</v>
      </c>
      <c r="V263" s="81">
        <f>SUM(P264:Q264)*T263</f>
        <v>0</v>
      </c>
      <c r="W263" s="75" t="s">
        <v>0</v>
      </c>
    </row>
    <row r="264" spans="1:23" ht="86.25" customHeight="1" thickBot="1" x14ac:dyDescent="0.25">
      <c r="A264" s="77"/>
      <c r="B264" s="79"/>
      <c r="C264" s="79"/>
      <c r="D264" s="72"/>
      <c r="E264" s="72"/>
      <c r="F264" s="72"/>
      <c r="G264" s="72"/>
      <c r="H264" s="74"/>
      <c r="I264" s="46" t="s">
        <v>0</v>
      </c>
      <c r="J264" s="46" t="s">
        <v>0</v>
      </c>
      <c r="K264" s="46" t="s">
        <v>0</v>
      </c>
      <c r="L264" s="46" t="s">
        <v>0</v>
      </c>
      <c r="M264" s="46" t="s">
        <v>0</v>
      </c>
      <c r="N264" s="46" t="s">
        <v>0</v>
      </c>
      <c r="O264" s="46" t="s">
        <v>0</v>
      </c>
      <c r="P264" s="49" t="s">
        <v>39</v>
      </c>
      <c r="Q264" s="46" t="s">
        <v>0</v>
      </c>
      <c r="R264" s="46" t="s">
        <v>0</v>
      </c>
      <c r="S264" s="46" t="s">
        <v>0</v>
      </c>
      <c r="T264" s="84"/>
      <c r="U264" s="86"/>
      <c r="V264" s="82"/>
      <c r="W264" s="76"/>
    </row>
    <row r="265" spans="1:23" s="15" customFormat="1" ht="13.5" thickBot="1" x14ac:dyDescent="0.25">
      <c r="A265" s="38" t="s">
        <v>0</v>
      </c>
      <c r="B265" s="44" t="s">
        <v>249</v>
      </c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3"/>
      <c r="Q265" s="35"/>
      <c r="R265" s="35"/>
      <c r="S265" s="35"/>
      <c r="T265" s="66"/>
      <c r="U265" s="35"/>
      <c r="V265" s="35"/>
      <c r="W265" s="36"/>
    </row>
    <row r="266" spans="1:23" ht="15.75" customHeight="1" x14ac:dyDescent="0.2">
      <c r="A266" s="77" t="s">
        <v>0</v>
      </c>
      <c r="B266" s="78">
        <v>125</v>
      </c>
      <c r="C266" s="78">
        <v>14356</v>
      </c>
      <c r="D266" s="80" t="s">
        <v>250</v>
      </c>
      <c r="E266" s="71" t="s">
        <v>251</v>
      </c>
      <c r="F266" s="71" t="s">
        <v>0</v>
      </c>
      <c r="G266" s="71" t="s">
        <v>70</v>
      </c>
      <c r="H266" s="73" t="s">
        <v>252</v>
      </c>
      <c r="I266" s="48" t="s">
        <v>0</v>
      </c>
      <c r="J266" s="48" t="s">
        <v>0</v>
      </c>
      <c r="K266" s="48" t="s">
        <v>0</v>
      </c>
      <c r="L266" s="48" t="s">
        <v>0</v>
      </c>
      <c r="M266" s="48" t="s">
        <v>0</v>
      </c>
      <c r="N266" s="45" t="s">
        <v>36</v>
      </c>
      <c r="O266" s="45" t="s">
        <v>37</v>
      </c>
      <c r="P266" s="45" t="s">
        <v>61</v>
      </c>
      <c r="Q266" s="48" t="s">
        <v>0</v>
      </c>
      <c r="R266" s="48" t="s">
        <v>0</v>
      </c>
      <c r="S266" s="48" t="s">
        <v>0</v>
      </c>
      <c r="T266" s="83">
        <v>90.3</v>
      </c>
      <c r="U266" s="85">
        <f>SUM(O267:Q267)</f>
        <v>0</v>
      </c>
      <c r="V266" s="81">
        <f>SUM(O267:Q267)*T266</f>
        <v>0</v>
      </c>
      <c r="W266" s="75" t="s">
        <v>0</v>
      </c>
    </row>
    <row r="267" spans="1:23" ht="86.25" customHeight="1" thickBot="1" x14ac:dyDescent="0.25">
      <c r="A267" s="77"/>
      <c r="B267" s="79"/>
      <c r="C267" s="79"/>
      <c r="D267" s="72"/>
      <c r="E267" s="72"/>
      <c r="F267" s="72"/>
      <c r="G267" s="72"/>
      <c r="H267" s="74"/>
      <c r="I267" s="46" t="s">
        <v>0</v>
      </c>
      <c r="J267" s="46" t="s">
        <v>0</v>
      </c>
      <c r="K267" s="46" t="s">
        <v>0</v>
      </c>
      <c r="L267" s="46" t="s">
        <v>0</v>
      </c>
      <c r="M267" s="46" t="s">
        <v>0</v>
      </c>
      <c r="N267" s="46" t="s">
        <v>0</v>
      </c>
      <c r="O267" s="49" t="s">
        <v>39</v>
      </c>
      <c r="P267" s="49" t="s">
        <v>39</v>
      </c>
      <c r="Q267" s="46" t="s">
        <v>0</v>
      </c>
      <c r="R267" s="46" t="s">
        <v>0</v>
      </c>
      <c r="S267" s="46" t="s">
        <v>0</v>
      </c>
      <c r="T267" s="84"/>
      <c r="U267" s="86"/>
      <c r="V267" s="82"/>
      <c r="W267" s="76"/>
    </row>
    <row r="268" spans="1:23" ht="15.75" customHeight="1" x14ac:dyDescent="0.2">
      <c r="A268" s="77" t="s">
        <v>0</v>
      </c>
      <c r="B268" s="78">
        <v>126</v>
      </c>
      <c r="C268" s="78">
        <v>14357</v>
      </c>
      <c r="D268" s="80" t="s">
        <v>253</v>
      </c>
      <c r="E268" s="71" t="s">
        <v>251</v>
      </c>
      <c r="F268" s="71" t="s">
        <v>0</v>
      </c>
      <c r="G268" s="71" t="s">
        <v>244</v>
      </c>
      <c r="H268" s="73" t="s">
        <v>252</v>
      </c>
      <c r="I268" s="48" t="s">
        <v>0</v>
      </c>
      <c r="J268" s="48" t="s">
        <v>0</v>
      </c>
      <c r="K268" s="48" t="s">
        <v>0</v>
      </c>
      <c r="L268" s="48" t="s">
        <v>0</v>
      </c>
      <c r="M268" s="48" t="s">
        <v>0</v>
      </c>
      <c r="N268" s="45" t="s">
        <v>36</v>
      </c>
      <c r="O268" s="45" t="s">
        <v>37</v>
      </c>
      <c r="P268" s="45" t="s">
        <v>61</v>
      </c>
      <c r="Q268" s="48" t="s">
        <v>0</v>
      </c>
      <c r="R268" s="48" t="s">
        <v>0</v>
      </c>
      <c r="S268" s="48" t="s">
        <v>0</v>
      </c>
      <c r="T268" s="83">
        <v>90.3</v>
      </c>
      <c r="U268" s="85">
        <f>SUM(O269:Q269)</f>
        <v>0</v>
      </c>
      <c r="V268" s="81">
        <f>SUM(O269:Q269)*T268</f>
        <v>0</v>
      </c>
      <c r="W268" s="75" t="s">
        <v>0</v>
      </c>
    </row>
    <row r="269" spans="1:23" ht="86.25" customHeight="1" thickBot="1" x14ac:dyDescent="0.25">
      <c r="A269" s="77"/>
      <c r="B269" s="79"/>
      <c r="C269" s="79"/>
      <c r="D269" s="72"/>
      <c r="E269" s="72"/>
      <c r="F269" s="72"/>
      <c r="G269" s="72"/>
      <c r="H269" s="74"/>
      <c r="I269" s="46" t="s">
        <v>0</v>
      </c>
      <c r="J269" s="46" t="s">
        <v>0</v>
      </c>
      <c r="K269" s="46" t="s">
        <v>0</v>
      </c>
      <c r="L269" s="46" t="s">
        <v>0</v>
      </c>
      <c r="M269" s="46" t="s">
        <v>0</v>
      </c>
      <c r="N269" s="46" t="s">
        <v>0</v>
      </c>
      <c r="O269" s="49" t="s">
        <v>39</v>
      </c>
      <c r="P269" s="49" t="s">
        <v>39</v>
      </c>
      <c r="Q269" s="46" t="s">
        <v>0</v>
      </c>
      <c r="R269" s="46" t="s">
        <v>0</v>
      </c>
      <c r="S269" s="46" t="s">
        <v>0</v>
      </c>
      <c r="T269" s="84"/>
      <c r="U269" s="86"/>
      <c r="V269" s="82"/>
      <c r="W269" s="76"/>
    </row>
    <row r="270" spans="1:23" ht="15.75" customHeight="1" x14ac:dyDescent="0.2">
      <c r="A270" s="77" t="s">
        <v>0</v>
      </c>
      <c r="B270" s="78">
        <v>127</v>
      </c>
      <c r="C270" s="78">
        <v>14358</v>
      </c>
      <c r="D270" s="80" t="s">
        <v>254</v>
      </c>
      <c r="E270" s="71" t="s">
        <v>251</v>
      </c>
      <c r="F270" s="71" t="s">
        <v>0</v>
      </c>
      <c r="G270" s="71" t="s">
        <v>244</v>
      </c>
      <c r="H270" s="73" t="s">
        <v>255</v>
      </c>
      <c r="I270" s="48" t="s">
        <v>0</v>
      </c>
      <c r="J270" s="48" t="s">
        <v>0</v>
      </c>
      <c r="K270" s="48" t="s">
        <v>0</v>
      </c>
      <c r="L270" s="48" t="s">
        <v>0</v>
      </c>
      <c r="M270" s="48" t="s">
        <v>0</v>
      </c>
      <c r="N270" s="45" t="s">
        <v>36</v>
      </c>
      <c r="O270" s="45" t="s">
        <v>37</v>
      </c>
      <c r="P270" s="45" t="s">
        <v>61</v>
      </c>
      <c r="Q270" s="48" t="s">
        <v>0</v>
      </c>
      <c r="R270" s="48" t="s">
        <v>0</v>
      </c>
      <c r="S270" s="48" t="s">
        <v>0</v>
      </c>
      <c r="T270" s="83">
        <v>90.3</v>
      </c>
      <c r="U270" s="85">
        <f>SUM(N271:Q271)</f>
        <v>0</v>
      </c>
      <c r="V270" s="81">
        <f>SUM(N271:Q271)*T270</f>
        <v>0</v>
      </c>
      <c r="W270" s="75" t="s">
        <v>0</v>
      </c>
    </row>
    <row r="271" spans="1:23" ht="86.25" customHeight="1" thickBot="1" x14ac:dyDescent="0.25">
      <c r="A271" s="77"/>
      <c r="B271" s="79"/>
      <c r="C271" s="79"/>
      <c r="D271" s="72"/>
      <c r="E271" s="72"/>
      <c r="F271" s="72"/>
      <c r="G271" s="72"/>
      <c r="H271" s="74"/>
      <c r="I271" s="46" t="s">
        <v>0</v>
      </c>
      <c r="J271" s="46" t="s">
        <v>0</v>
      </c>
      <c r="K271" s="46" t="s">
        <v>0</v>
      </c>
      <c r="L271" s="46" t="s">
        <v>0</v>
      </c>
      <c r="M271" s="46" t="s">
        <v>0</v>
      </c>
      <c r="N271" s="49" t="s">
        <v>39</v>
      </c>
      <c r="O271" s="49" t="s">
        <v>39</v>
      </c>
      <c r="P271" s="49" t="s">
        <v>39</v>
      </c>
      <c r="Q271" s="46" t="s">
        <v>0</v>
      </c>
      <c r="R271" s="46" t="s">
        <v>0</v>
      </c>
      <c r="S271" s="46" t="s">
        <v>0</v>
      </c>
      <c r="T271" s="84"/>
      <c r="U271" s="86"/>
      <c r="V271" s="82"/>
      <c r="W271" s="76"/>
    </row>
    <row r="272" spans="1:23" ht="15.75" customHeight="1" x14ac:dyDescent="0.2">
      <c r="A272" s="77" t="s">
        <v>0</v>
      </c>
      <c r="B272" s="78">
        <v>128</v>
      </c>
      <c r="C272" s="78">
        <v>14360</v>
      </c>
      <c r="D272" s="80" t="s">
        <v>256</v>
      </c>
      <c r="E272" s="71" t="s">
        <v>251</v>
      </c>
      <c r="F272" s="71" t="s">
        <v>0</v>
      </c>
      <c r="G272" s="71" t="s">
        <v>100</v>
      </c>
      <c r="H272" s="73" t="s">
        <v>255</v>
      </c>
      <c r="I272" s="48" t="s">
        <v>0</v>
      </c>
      <c r="J272" s="48" t="s">
        <v>0</v>
      </c>
      <c r="K272" s="48" t="s">
        <v>0</v>
      </c>
      <c r="L272" s="48" t="s">
        <v>0</v>
      </c>
      <c r="M272" s="48" t="s">
        <v>0</v>
      </c>
      <c r="N272" s="45" t="s">
        <v>36</v>
      </c>
      <c r="O272" s="45" t="s">
        <v>37</v>
      </c>
      <c r="P272" s="45" t="s">
        <v>61</v>
      </c>
      <c r="Q272" s="48" t="s">
        <v>0</v>
      </c>
      <c r="R272" s="48" t="s">
        <v>0</v>
      </c>
      <c r="S272" s="48" t="s">
        <v>0</v>
      </c>
      <c r="T272" s="83">
        <v>90.3</v>
      </c>
      <c r="U272" s="85">
        <f>SUM(N273:Q273)</f>
        <v>0</v>
      </c>
      <c r="V272" s="81">
        <f>SUM(N273:Q273)*T272</f>
        <v>0</v>
      </c>
      <c r="W272" s="75" t="s">
        <v>0</v>
      </c>
    </row>
    <row r="273" spans="1:23" ht="86.25" customHeight="1" thickBot="1" x14ac:dyDescent="0.25">
      <c r="A273" s="77"/>
      <c r="B273" s="79"/>
      <c r="C273" s="79"/>
      <c r="D273" s="72"/>
      <c r="E273" s="72"/>
      <c r="F273" s="72"/>
      <c r="G273" s="72"/>
      <c r="H273" s="74"/>
      <c r="I273" s="46" t="s">
        <v>0</v>
      </c>
      <c r="J273" s="46" t="s">
        <v>0</v>
      </c>
      <c r="K273" s="46" t="s">
        <v>0</v>
      </c>
      <c r="L273" s="46" t="s">
        <v>0</v>
      </c>
      <c r="M273" s="46" t="s">
        <v>0</v>
      </c>
      <c r="N273" s="49" t="s">
        <v>39</v>
      </c>
      <c r="O273" s="49" t="s">
        <v>39</v>
      </c>
      <c r="P273" s="49" t="s">
        <v>39</v>
      </c>
      <c r="Q273" s="46" t="s">
        <v>0</v>
      </c>
      <c r="R273" s="46" t="s">
        <v>0</v>
      </c>
      <c r="S273" s="46" t="s">
        <v>0</v>
      </c>
      <c r="T273" s="84"/>
      <c r="U273" s="86"/>
      <c r="V273" s="82"/>
      <c r="W273" s="76"/>
    </row>
    <row r="274" spans="1:23" ht="15.75" customHeight="1" x14ac:dyDescent="0.2">
      <c r="A274" s="77" t="s">
        <v>0</v>
      </c>
      <c r="B274" s="78">
        <v>129</v>
      </c>
      <c r="C274" s="78">
        <v>14361</v>
      </c>
      <c r="D274" s="80" t="s">
        <v>257</v>
      </c>
      <c r="E274" s="71" t="s">
        <v>251</v>
      </c>
      <c r="F274" s="71" t="s">
        <v>0</v>
      </c>
      <c r="G274" s="71" t="s">
        <v>70</v>
      </c>
      <c r="H274" s="73" t="s">
        <v>255</v>
      </c>
      <c r="I274" s="48" t="s">
        <v>0</v>
      </c>
      <c r="J274" s="48" t="s">
        <v>0</v>
      </c>
      <c r="K274" s="48" t="s">
        <v>0</v>
      </c>
      <c r="L274" s="48" t="s">
        <v>0</v>
      </c>
      <c r="M274" s="48" t="s">
        <v>0</v>
      </c>
      <c r="N274" s="45" t="s">
        <v>36</v>
      </c>
      <c r="O274" s="45" t="s">
        <v>37</v>
      </c>
      <c r="P274" s="45" t="s">
        <v>61</v>
      </c>
      <c r="Q274" s="48" t="s">
        <v>0</v>
      </c>
      <c r="R274" s="48" t="s">
        <v>0</v>
      </c>
      <c r="S274" s="48" t="s">
        <v>0</v>
      </c>
      <c r="T274" s="83">
        <v>90.3</v>
      </c>
      <c r="U274" s="85">
        <f>SUM(P275:Q275)</f>
        <v>0</v>
      </c>
      <c r="V274" s="81">
        <f>SUM(P275:Q275)*T274</f>
        <v>0</v>
      </c>
      <c r="W274" s="75" t="s">
        <v>0</v>
      </c>
    </row>
    <row r="275" spans="1:23" ht="86.25" customHeight="1" thickBot="1" x14ac:dyDescent="0.25">
      <c r="A275" s="77"/>
      <c r="B275" s="79"/>
      <c r="C275" s="79"/>
      <c r="D275" s="72"/>
      <c r="E275" s="72"/>
      <c r="F275" s="72"/>
      <c r="G275" s="72"/>
      <c r="H275" s="74"/>
      <c r="I275" s="46" t="s">
        <v>0</v>
      </c>
      <c r="J275" s="46" t="s">
        <v>0</v>
      </c>
      <c r="K275" s="46" t="s">
        <v>0</v>
      </c>
      <c r="L275" s="46" t="s">
        <v>0</v>
      </c>
      <c r="M275" s="46" t="s">
        <v>0</v>
      </c>
      <c r="N275" s="46" t="s">
        <v>0</v>
      </c>
      <c r="O275" s="46" t="s">
        <v>0</v>
      </c>
      <c r="P275" s="49" t="s">
        <v>39</v>
      </c>
      <c r="Q275" s="46" t="s">
        <v>0</v>
      </c>
      <c r="R275" s="46" t="s">
        <v>0</v>
      </c>
      <c r="S275" s="46" t="s">
        <v>0</v>
      </c>
      <c r="T275" s="84"/>
      <c r="U275" s="86"/>
      <c r="V275" s="82"/>
      <c r="W275" s="76"/>
    </row>
    <row r="276" spans="1:23" ht="15.75" customHeight="1" x14ac:dyDescent="0.2">
      <c r="A276" s="77" t="s">
        <v>0</v>
      </c>
      <c r="B276" s="78">
        <v>130</v>
      </c>
      <c r="C276" s="78">
        <v>14363</v>
      </c>
      <c r="D276" s="80" t="s">
        <v>258</v>
      </c>
      <c r="E276" s="71" t="s">
        <v>251</v>
      </c>
      <c r="F276" s="71" t="s">
        <v>0</v>
      </c>
      <c r="G276" s="71" t="s">
        <v>259</v>
      </c>
      <c r="H276" s="73" t="s">
        <v>260</v>
      </c>
      <c r="I276" s="48" t="s">
        <v>0</v>
      </c>
      <c r="J276" s="48" t="s">
        <v>0</v>
      </c>
      <c r="K276" s="48" t="s">
        <v>0</v>
      </c>
      <c r="L276" s="48" t="s">
        <v>0</v>
      </c>
      <c r="M276" s="48" t="s">
        <v>0</v>
      </c>
      <c r="N276" s="45" t="s">
        <v>36</v>
      </c>
      <c r="O276" s="45" t="s">
        <v>37</v>
      </c>
      <c r="P276" s="45" t="s">
        <v>61</v>
      </c>
      <c r="Q276" s="48" t="s">
        <v>0</v>
      </c>
      <c r="R276" s="48" t="s">
        <v>0</v>
      </c>
      <c r="S276" s="48" t="s">
        <v>0</v>
      </c>
      <c r="T276" s="83">
        <v>90.3</v>
      </c>
      <c r="U276" s="85">
        <f>SUM(N277:Q277)</f>
        <v>0</v>
      </c>
      <c r="V276" s="81">
        <f>SUM(N277:Q277)*T276</f>
        <v>0</v>
      </c>
      <c r="W276" s="75" t="s">
        <v>0</v>
      </c>
    </row>
    <row r="277" spans="1:23" ht="86.25" customHeight="1" thickBot="1" x14ac:dyDescent="0.25">
      <c r="A277" s="77"/>
      <c r="B277" s="79"/>
      <c r="C277" s="79"/>
      <c r="D277" s="72"/>
      <c r="E277" s="72"/>
      <c r="F277" s="72"/>
      <c r="G277" s="72"/>
      <c r="H277" s="74"/>
      <c r="I277" s="46" t="s">
        <v>0</v>
      </c>
      <c r="J277" s="46" t="s">
        <v>0</v>
      </c>
      <c r="K277" s="46" t="s">
        <v>0</v>
      </c>
      <c r="L277" s="46" t="s">
        <v>0</v>
      </c>
      <c r="M277" s="46" t="s">
        <v>0</v>
      </c>
      <c r="N277" s="49" t="s">
        <v>39</v>
      </c>
      <c r="O277" s="49" t="s">
        <v>39</v>
      </c>
      <c r="P277" s="49" t="s">
        <v>39</v>
      </c>
      <c r="Q277" s="46" t="s">
        <v>0</v>
      </c>
      <c r="R277" s="46" t="s">
        <v>0</v>
      </c>
      <c r="S277" s="46" t="s">
        <v>0</v>
      </c>
      <c r="T277" s="84"/>
      <c r="U277" s="86"/>
      <c r="V277" s="82"/>
      <c r="W277" s="76"/>
    </row>
    <row r="278" spans="1:23" ht="15.75" customHeight="1" x14ac:dyDescent="0.2">
      <c r="A278" s="77" t="s">
        <v>0</v>
      </c>
      <c r="B278" s="78">
        <v>131</v>
      </c>
      <c r="C278" s="78">
        <v>14364</v>
      </c>
      <c r="D278" s="80" t="s">
        <v>261</v>
      </c>
      <c r="E278" s="71" t="s">
        <v>251</v>
      </c>
      <c r="F278" s="71" t="s">
        <v>0</v>
      </c>
      <c r="G278" s="71" t="s">
        <v>262</v>
      </c>
      <c r="H278" s="73" t="s">
        <v>260</v>
      </c>
      <c r="I278" s="48" t="s">
        <v>0</v>
      </c>
      <c r="J278" s="48" t="s">
        <v>0</v>
      </c>
      <c r="K278" s="48" t="s">
        <v>0</v>
      </c>
      <c r="L278" s="48" t="s">
        <v>0</v>
      </c>
      <c r="M278" s="48" t="s">
        <v>0</v>
      </c>
      <c r="N278" s="45" t="s">
        <v>36</v>
      </c>
      <c r="O278" s="45" t="s">
        <v>37</v>
      </c>
      <c r="P278" s="45" t="s">
        <v>61</v>
      </c>
      <c r="Q278" s="48" t="s">
        <v>0</v>
      </c>
      <c r="R278" s="48" t="s">
        <v>0</v>
      </c>
      <c r="S278" s="48" t="s">
        <v>0</v>
      </c>
      <c r="T278" s="83">
        <v>90.3</v>
      </c>
      <c r="U278" s="85">
        <f>SUM(N279:Q279)</f>
        <v>0</v>
      </c>
      <c r="V278" s="81">
        <f>SUM(N279:Q279)*T278</f>
        <v>0</v>
      </c>
      <c r="W278" s="75" t="s">
        <v>0</v>
      </c>
    </row>
    <row r="279" spans="1:23" ht="86.25" customHeight="1" thickBot="1" x14ac:dyDescent="0.25">
      <c r="A279" s="77"/>
      <c r="B279" s="79"/>
      <c r="C279" s="79"/>
      <c r="D279" s="72"/>
      <c r="E279" s="72"/>
      <c r="F279" s="72"/>
      <c r="G279" s="72"/>
      <c r="H279" s="74"/>
      <c r="I279" s="46" t="s">
        <v>0</v>
      </c>
      <c r="J279" s="46" t="s">
        <v>0</v>
      </c>
      <c r="K279" s="46" t="s">
        <v>0</v>
      </c>
      <c r="L279" s="46" t="s">
        <v>0</v>
      </c>
      <c r="M279" s="46" t="s">
        <v>0</v>
      </c>
      <c r="N279" s="49" t="s">
        <v>39</v>
      </c>
      <c r="O279" s="49" t="s">
        <v>39</v>
      </c>
      <c r="P279" s="49" t="s">
        <v>39</v>
      </c>
      <c r="Q279" s="46" t="s">
        <v>0</v>
      </c>
      <c r="R279" s="46" t="s">
        <v>0</v>
      </c>
      <c r="S279" s="46" t="s">
        <v>0</v>
      </c>
      <c r="T279" s="84"/>
      <c r="U279" s="86"/>
      <c r="V279" s="82"/>
      <c r="W279" s="76"/>
    </row>
    <row r="280" spans="1:23" ht="15.75" customHeight="1" x14ac:dyDescent="0.2">
      <c r="A280" s="77" t="s">
        <v>0</v>
      </c>
      <c r="B280" s="78">
        <v>132</v>
      </c>
      <c r="C280" s="78">
        <v>16444</v>
      </c>
      <c r="D280" s="80" t="s">
        <v>263</v>
      </c>
      <c r="E280" s="71" t="s">
        <v>59</v>
      </c>
      <c r="F280" s="71" t="s">
        <v>0</v>
      </c>
      <c r="G280" s="71" t="s">
        <v>264</v>
      </c>
      <c r="H280" s="73" t="s">
        <v>265</v>
      </c>
      <c r="I280" s="48" t="s">
        <v>0</v>
      </c>
      <c r="J280" s="48" t="s">
        <v>0</v>
      </c>
      <c r="K280" s="48" t="s">
        <v>0</v>
      </c>
      <c r="L280" s="48" t="s">
        <v>0</v>
      </c>
      <c r="M280" s="48" t="s">
        <v>0</v>
      </c>
      <c r="N280" s="45" t="s">
        <v>36</v>
      </c>
      <c r="O280" s="45" t="s">
        <v>37</v>
      </c>
      <c r="P280" s="45" t="s">
        <v>61</v>
      </c>
      <c r="Q280" s="48" t="s">
        <v>0</v>
      </c>
      <c r="R280" s="48" t="s">
        <v>0</v>
      </c>
      <c r="S280" s="48" t="s">
        <v>0</v>
      </c>
      <c r="T280" s="83">
        <v>90.3</v>
      </c>
      <c r="U280" s="85">
        <f>SUM(N281:Q281)</f>
        <v>0</v>
      </c>
      <c r="V280" s="81">
        <f>SUM(N281:Q281)*T280</f>
        <v>0</v>
      </c>
      <c r="W280" s="75" t="s">
        <v>0</v>
      </c>
    </row>
    <row r="281" spans="1:23" ht="86.25" customHeight="1" thickBot="1" x14ac:dyDescent="0.25">
      <c r="A281" s="77"/>
      <c r="B281" s="79"/>
      <c r="C281" s="79"/>
      <c r="D281" s="72"/>
      <c r="E281" s="72"/>
      <c r="F281" s="72"/>
      <c r="G281" s="72"/>
      <c r="H281" s="74"/>
      <c r="I281" s="46" t="s">
        <v>0</v>
      </c>
      <c r="J281" s="46" t="s">
        <v>0</v>
      </c>
      <c r="K281" s="46" t="s">
        <v>0</v>
      </c>
      <c r="L281" s="46" t="s">
        <v>0</v>
      </c>
      <c r="M281" s="46" t="s">
        <v>0</v>
      </c>
      <c r="N281" s="49" t="s">
        <v>39</v>
      </c>
      <c r="O281" s="49" t="s">
        <v>39</v>
      </c>
      <c r="P281" s="49" t="s">
        <v>39</v>
      </c>
      <c r="Q281" s="46" t="s">
        <v>0</v>
      </c>
      <c r="R281" s="46" t="s">
        <v>0</v>
      </c>
      <c r="S281" s="46" t="s">
        <v>0</v>
      </c>
      <c r="T281" s="84"/>
      <c r="U281" s="86"/>
      <c r="V281" s="82"/>
      <c r="W281" s="76"/>
    </row>
    <row r="282" spans="1:23" ht="15.75" customHeight="1" x14ac:dyDescent="0.2">
      <c r="A282" s="77" t="s">
        <v>0</v>
      </c>
      <c r="B282" s="78">
        <v>133</v>
      </c>
      <c r="C282" s="78">
        <v>19116</v>
      </c>
      <c r="D282" s="80" t="s">
        <v>266</v>
      </c>
      <c r="E282" s="71" t="s">
        <v>251</v>
      </c>
      <c r="F282" s="71" t="s">
        <v>0</v>
      </c>
      <c r="G282" s="71" t="s">
        <v>33</v>
      </c>
      <c r="H282" s="73" t="s">
        <v>60</v>
      </c>
      <c r="I282" s="48" t="s">
        <v>0</v>
      </c>
      <c r="J282" s="48" t="s">
        <v>0</v>
      </c>
      <c r="K282" s="48" t="s">
        <v>0</v>
      </c>
      <c r="L282" s="48" t="s">
        <v>0</v>
      </c>
      <c r="M282" s="48" t="s">
        <v>0</v>
      </c>
      <c r="N282" s="45" t="s">
        <v>36</v>
      </c>
      <c r="O282" s="45" t="s">
        <v>37</v>
      </c>
      <c r="P282" s="45" t="s">
        <v>61</v>
      </c>
      <c r="Q282" s="48" t="s">
        <v>0</v>
      </c>
      <c r="R282" s="48" t="s">
        <v>0</v>
      </c>
      <c r="S282" s="48" t="s">
        <v>0</v>
      </c>
      <c r="T282" s="83">
        <v>90.3</v>
      </c>
      <c r="U282" s="85">
        <f>SUM(N283:Q283)</f>
        <v>0</v>
      </c>
      <c r="V282" s="81">
        <f>SUM(N283:Q283)*T282</f>
        <v>0</v>
      </c>
      <c r="W282" s="75" t="s">
        <v>0</v>
      </c>
    </row>
    <row r="283" spans="1:23" ht="86.25" customHeight="1" thickBot="1" x14ac:dyDescent="0.25">
      <c r="A283" s="77"/>
      <c r="B283" s="79"/>
      <c r="C283" s="79"/>
      <c r="D283" s="72"/>
      <c r="E283" s="72"/>
      <c r="F283" s="72"/>
      <c r="G283" s="72"/>
      <c r="H283" s="74"/>
      <c r="I283" s="46" t="s">
        <v>0</v>
      </c>
      <c r="J283" s="46" t="s">
        <v>0</v>
      </c>
      <c r="K283" s="46" t="s">
        <v>0</v>
      </c>
      <c r="L283" s="46" t="s">
        <v>0</v>
      </c>
      <c r="M283" s="46" t="s">
        <v>0</v>
      </c>
      <c r="N283" s="49" t="s">
        <v>39</v>
      </c>
      <c r="O283" s="49" t="s">
        <v>39</v>
      </c>
      <c r="P283" s="49" t="s">
        <v>39</v>
      </c>
      <c r="Q283" s="46" t="s">
        <v>0</v>
      </c>
      <c r="R283" s="46" t="s">
        <v>0</v>
      </c>
      <c r="S283" s="46" t="s">
        <v>0</v>
      </c>
      <c r="T283" s="84"/>
      <c r="U283" s="86"/>
      <c r="V283" s="82"/>
      <c r="W283" s="76"/>
    </row>
    <row r="284" spans="1:23" ht="15.75" customHeight="1" x14ac:dyDescent="0.2">
      <c r="A284" s="77" t="s">
        <v>0</v>
      </c>
      <c r="B284" s="78">
        <v>134</v>
      </c>
      <c r="C284" s="78">
        <v>19118</v>
      </c>
      <c r="D284" s="80" t="s">
        <v>267</v>
      </c>
      <c r="E284" s="71" t="s">
        <v>251</v>
      </c>
      <c r="F284" s="71" t="s">
        <v>0</v>
      </c>
      <c r="G284" s="71" t="s">
        <v>52</v>
      </c>
      <c r="H284" s="73" t="s">
        <v>60</v>
      </c>
      <c r="I284" s="48" t="s">
        <v>0</v>
      </c>
      <c r="J284" s="48" t="s">
        <v>0</v>
      </c>
      <c r="K284" s="48" t="s">
        <v>0</v>
      </c>
      <c r="L284" s="48" t="s">
        <v>0</v>
      </c>
      <c r="M284" s="48" t="s">
        <v>0</v>
      </c>
      <c r="N284" s="45" t="s">
        <v>36</v>
      </c>
      <c r="O284" s="45" t="s">
        <v>37</v>
      </c>
      <c r="P284" s="45" t="s">
        <v>61</v>
      </c>
      <c r="Q284" s="48" t="s">
        <v>0</v>
      </c>
      <c r="R284" s="48" t="s">
        <v>0</v>
      </c>
      <c r="S284" s="48" t="s">
        <v>0</v>
      </c>
      <c r="T284" s="83">
        <v>90.3</v>
      </c>
      <c r="U284" s="85">
        <f>SUM(N285:Q285)</f>
        <v>0</v>
      </c>
      <c r="V284" s="81">
        <f>SUM(N285:Q285)*T284</f>
        <v>0</v>
      </c>
      <c r="W284" s="75" t="s">
        <v>0</v>
      </c>
    </row>
    <row r="285" spans="1:23" ht="86.25" customHeight="1" thickBot="1" x14ac:dyDescent="0.25">
      <c r="A285" s="77"/>
      <c r="B285" s="79"/>
      <c r="C285" s="79"/>
      <c r="D285" s="72"/>
      <c r="E285" s="72"/>
      <c r="F285" s="72"/>
      <c r="G285" s="72"/>
      <c r="H285" s="74"/>
      <c r="I285" s="46" t="s">
        <v>0</v>
      </c>
      <c r="J285" s="46" t="s">
        <v>0</v>
      </c>
      <c r="K285" s="46" t="s">
        <v>0</v>
      </c>
      <c r="L285" s="46" t="s">
        <v>0</v>
      </c>
      <c r="M285" s="46" t="s">
        <v>0</v>
      </c>
      <c r="N285" s="49" t="s">
        <v>39</v>
      </c>
      <c r="O285" s="46" t="s">
        <v>0</v>
      </c>
      <c r="P285" s="46" t="s">
        <v>0</v>
      </c>
      <c r="Q285" s="46" t="s">
        <v>0</v>
      </c>
      <c r="R285" s="46" t="s">
        <v>0</v>
      </c>
      <c r="S285" s="46" t="s">
        <v>0</v>
      </c>
      <c r="T285" s="84"/>
      <c r="U285" s="86"/>
      <c r="V285" s="82"/>
      <c r="W285" s="76"/>
    </row>
    <row r="286" spans="1:23" ht="15.75" customHeight="1" x14ac:dyDescent="0.2">
      <c r="A286" s="77" t="s">
        <v>0</v>
      </c>
      <c r="B286" s="78">
        <v>135</v>
      </c>
      <c r="C286" s="78">
        <v>19122</v>
      </c>
      <c r="D286" s="80" t="s">
        <v>268</v>
      </c>
      <c r="E286" s="71" t="s">
        <v>251</v>
      </c>
      <c r="F286" s="71" t="s">
        <v>0</v>
      </c>
      <c r="G286" s="71" t="s">
        <v>75</v>
      </c>
      <c r="H286" s="73" t="s">
        <v>269</v>
      </c>
      <c r="I286" s="48" t="s">
        <v>0</v>
      </c>
      <c r="J286" s="48" t="s">
        <v>0</v>
      </c>
      <c r="K286" s="48" t="s">
        <v>0</v>
      </c>
      <c r="L286" s="48" t="s">
        <v>0</v>
      </c>
      <c r="M286" s="48" t="s">
        <v>0</v>
      </c>
      <c r="N286" s="45" t="s">
        <v>36</v>
      </c>
      <c r="O286" s="45" t="s">
        <v>37</v>
      </c>
      <c r="P286" s="45" t="s">
        <v>61</v>
      </c>
      <c r="Q286" s="48" t="s">
        <v>0</v>
      </c>
      <c r="R286" s="48" t="s">
        <v>0</v>
      </c>
      <c r="S286" s="48" t="s">
        <v>0</v>
      </c>
      <c r="T286" s="83">
        <v>90.3</v>
      </c>
      <c r="U286" s="85">
        <f>SUM(N287:Q287)</f>
        <v>0</v>
      </c>
      <c r="V286" s="81">
        <f>SUM(N287:Q287)*T286</f>
        <v>0</v>
      </c>
      <c r="W286" s="75" t="s">
        <v>0</v>
      </c>
    </row>
    <row r="287" spans="1:23" ht="86.25" customHeight="1" thickBot="1" x14ac:dyDescent="0.25">
      <c r="A287" s="77"/>
      <c r="B287" s="79"/>
      <c r="C287" s="79"/>
      <c r="D287" s="72"/>
      <c r="E287" s="72"/>
      <c r="F287" s="72"/>
      <c r="G287" s="72"/>
      <c r="H287" s="74"/>
      <c r="I287" s="46" t="s">
        <v>0</v>
      </c>
      <c r="J287" s="46" t="s">
        <v>0</v>
      </c>
      <c r="K287" s="46" t="s">
        <v>0</v>
      </c>
      <c r="L287" s="46" t="s">
        <v>0</v>
      </c>
      <c r="M287" s="46" t="s">
        <v>0</v>
      </c>
      <c r="N287" s="49" t="s">
        <v>39</v>
      </c>
      <c r="O287" s="49" t="s">
        <v>39</v>
      </c>
      <c r="P287" s="49" t="s">
        <v>39</v>
      </c>
      <c r="Q287" s="46" t="s">
        <v>0</v>
      </c>
      <c r="R287" s="46" t="s">
        <v>0</v>
      </c>
      <c r="S287" s="46" t="s">
        <v>0</v>
      </c>
      <c r="T287" s="84"/>
      <c r="U287" s="86"/>
      <c r="V287" s="82"/>
      <c r="W287" s="76"/>
    </row>
    <row r="288" spans="1:23" ht="15.75" customHeight="1" x14ac:dyDescent="0.2">
      <c r="A288" s="77" t="s">
        <v>0</v>
      </c>
      <c r="B288" s="78">
        <v>136</v>
      </c>
      <c r="C288" s="78">
        <v>19121</v>
      </c>
      <c r="D288" s="80" t="s">
        <v>270</v>
      </c>
      <c r="E288" s="71" t="s">
        <v>251</v>
      </c>
      <c r="F288" s="71" t="s">
        <v>0</v>
      </c>
      <c r="G288" s="71" t="s">
        <v>33</v>
      </c>
      <c r="H288" s="73" t="s">
        <v>269</v>
      </c>
      <c r="I288" s="48" t="s">
        <v>0</v>
      </c>
      <c r="J288" s="48" t="s">
        <v>0</v>
      </c>
      <c r="K288" s="48" t="s">
        <v>0</v>
      </c>
      <c r="L288" s="48" t="s">
        <v>0</v>
      </c>
      <c r="M288" s="48" t="s">
        <v>0</v>
      </c>
      <c r="N288" s="45" t="s">
        <v>36</v>
      </c>
      <c r="O288" s="45" t="s">
        <v>37</v>
      </c>
      <c r="P288" s="45" t="s">
        <v>61</v>
      </c>
      <c r="Q288" s="48" t="s">
        <v>0</v>
      </c>
      <c r="R288" s="48" t="s">
        <v>0</v>
      </c>
      <c r="S288" s="48" t="s">
        <v>0</v>
      </c>
      <c r="T288" s="83">
        <v>90.3</v>
      </c>
      <c r="U288" s="85">
        <f>SUM(N289:Q289)</f>
        <v>0</v>
      </c>
      <c r="V288" s="81">
        <f>SUM(N289:Q289)*T288</f>
        <v>0</v>
      </c>
      <c r="W288" s="75" t="s">
        <v>0</v>
      </c>
    </row>
    <row r="289" spans="1:23" ht="86.25" customHeight="1" thickBot="1" x14ac:dyDescent="0.25">
      <c r="A289" s="77"/>
      <c r="B289" s="79"/>
      <c r="C289" s="79"/>
      <c r="D289" s="72"/>
      <c r="E289" s="72"/>
      <c r="F289" s="72"/>
      <c r="G289" s="72"/>
      <c r="H289" s="74"/>
      <c r="I289" s="46" t="s">
        <v>0</v>
      </c>
      <c r="J289" s="46" t="s">
        <v>0</v>
      </c>
      <c r="K289" s="46" t="s">
        <v>0</v>
      </c>
      <c r="L289" s="46" t="s">
        <v>0</v>
      </c>
      <c r="M289" s="46" t="s">
        <v>0</v>
      </c>
      <c r="N289" s="49" t="s">
        <v>39</v>
      </c>
      <c r="O289" s="49" t="s">
        <v>39</v>
      </c>
      <c r="P289" s="49" t="s">
        <v>39</v>
      </c>
      <c r="Q289" s="46" t="s">
        <v>0</v>
      </c>
      <c r="R289" s="46" t="s">
        <v>0</v>
      </c>
      <c r="S289" s="46" t="s">
        <v>0</v>
      </c>
      <c r="T289" s="84"/>
      <c r="U289" s="86"/>
      <c r="V289" s="82"/>
      <c r="W289" s="76"/>
    </row>
    <row r="290" spans="1:23" ht="15.75" customHeight="1" x14ac:dyDescent="0.2">
      <c r="A290" s="77" t="s">
        <v>0</v>
      </c>
      <c r="B290" s="78">
        <v>137</v>
      </c>
      <c r="C290" s="78">
        <v>19124</v>
      </c>
      <c r="D290" s="80" t="s">
        <v>271</v>
      </c>
      <c r="E290" s="71" t="s">
        <v>251</v>
      </c>
      <c r="F290" s="71" t="s">
        <v>0</v>
      </c>
      <c r="G290" s="71" t="s">
        <v>49</v>
      </c>
      <c r="H290" s="73" t="s">
        <v>60</v>
      </c>
      <c r="I290" s="48" t="s">
        <v>0</v>
      </c>
      <c r="J290" s="48" t="s">
        <v>0</v>
      </c>
      <c r="K290" s="48" t="s">
        <v>0</v>
      </c>
      <c r="L290" s="48" t="s">
        <v>0</v>
      </c>
      <c r="M290" s="48" t="s">
        <v>0</v>
      </c>
      <c r="N290" s="45" t="s">
        <v>36</v>
      </c>
      <c r="O290" s="45" t="s">
        <v>37</v>
      </c>
      <c r="P290" s="45" t="s">
        <v>61</v>
      </c>
      <c r="Q290" s="48" t="s">
        <v>0</v>
      </c>
      <c r="R290" s="48" t="s">
        <v>0</v>
      </c>
      <c r="S290" s="48" t="s">
        <v>0</v>
      </c>
      <c r="T290" s="83">
        <v>90.3</v>
      </c>
      <c r="U290" s="85">
        <f>SUM(N291:Q291)</f>
        <v>0</v>
      </c>
      <c r="V290" s="81">
        <f>SUM(N291:Q291)*T290</f>
        <v>0</v>
      </c>
      <c r="W290" s="75" t="s">
        <v>0</v>
      </c>
    </row>
    <row r="291" spans="1:23" ht="86.25" customHeight="1" thickBot="1" x14ac:dyDescent="0.25">
      <c r="A291" s="77"/>
      <c r="B291" s="79"/>
      <c r="C291" s="79"/>
      <c r="D291" s="72"/>
      <c r="E291" s="72"/>
      <c r="F291" s="72"/>
      <c r="G291" s="72"/>
      <c r="H291" s="74"/>
      <c r="I291" s="46" t="s">
        <v>0</v>
      </c>
      <c r="J291" s="46" t="s">
        <v>0</v>
      </c>
      <c r="K291" s="46" t="s">
        <v>0</v>
      </c>
      <c r="L291" s="46" t="s">
        <v>0</v>
      </c>
      <c r="M291" s="46" t="s">
        <v>0</v>
      </c>
      <c r="N291" s="49" t="s">
        <v>39</v>
      </c>
      <c r="O291" s="46" t="s">
        <v>0</v>
      </c>
      <c r="P291" s="46" t="s">
        <v>0</v>
      </c>
      <c r="Q291" s="46" t="s">
        <v>0</v>
      </c>
      <c r="R291" s="46" t="s">
        <v>0</v>
      </c>
      <c r="S291" s="46" t="s">
        <v>0</v>
      </c>
      <c r="T291" s="84"/>
      <c r="U291" s="86"/>
      <c r="V291" s="82"/>
      <c r="W291" s="76"/>
    </row>
    <row r="292" spans="1:23" ht="15.75" customHeight="1" x14ac:dyDescent="0.2">
      <c r="A292" s="77" t="s">
        <v>0</v>
      </c>
      <c r="B292" s="78">
        <v>138</v>
      </c>
      <c r="C292" s="78">
        <v>23331</v>
      </c>
      <c r="D292" s="80" t="s">
        <v>272</v>
      </c>
      <c r="E292" s="71" t="s">
        <v>251</v>
      </c>
      <c r="F292" s="71" t="s">
        <v>0</v>
      </c>
      <c r="G292" s="71" t="s">
        <v>200</v>
      </c>
      <c r="H292" s="73" t="s">
        <v>273</v>
      </c>
      <c r="I292" s="48" t="s">
        <v>0</v>
      </c>
      <c r="J292" s="48" t="s">
        <v>0</v>
      </c>
      <c r="K292" s="48" t="s">
        <v>0</v>
      </c>
      <c r="L292" s="48" t="s">
        <v>0</v>
      </c>
      <c r="M292" s="48" t="s">
        <v>0</v>
      </c>
      <c r="N292" s="45" t="s">
        <v>36</v>
      </c>
      <c r="O292" s="45" t="s">
        <v>37</v>
      </c>
      <c r="P292" s="45" t="s">
        <v>61</v>
      </c>
      <c r="Q292" s="48" t="s">
        <v>0</v>
      </c>
      <c r="R292" s="48" t="s">
        <v>0</v>
      </c>
      <c r="S292" s="48" t="s">
        <v>0</v>
      </c>
      <c r="T292" s="83">
        <v>90.3</v>
      </c>
      <c r="U292" s="85">
        <f>SUM(N293:Q293)</f>
        <v>0</v>
      </c>
      <c r="V292" s="81">
        <f>SUM(N293:Q293)*T292</f>
        <v>0</v>
      </c>
      <c r="W292" s="75" t="s">
        <v>0</v>
      </c>
    </row>
    <row r="293" spans="1:23" ht="86.25" customHeight="1" thickBot="1" x14ac:dyDescent="0.25">
      <c r="A293" s="77"/>
      <c r="B293" s="79"/>
      <c r="C293" s="79"/>
      <c r="D293" s="72"/>
      <c r="E293" s="72"/>
      <c r="F293" s="72"/>
      <c r="G293" s="72"/>
      <c r="H293" s="74"/>
      <c r="I293" s="46" t="s">
        <v>0</v>
      </c>
      <c r="J293" s="46" t="s">
        <v>0</v>
      </c>
      <c r="K293" s="46" t="s">
        <v>0</v>
      </c>
      <c r="L293" s="46" t="s">
        <v>0</v>
      </c>
      <c r="M293" s="46" t="s">
        <v>0</v>
      </c>
      <c r="N293" s="49" t="s">
        <v>39</v>
      </c>
      <c r="O293" s="49" t="s">
        <v>39</v>
      </c>
      <c r="P293" s="49" t="s">
        <v>39</v>
      </c>
      <c r="Q293" s="46" t="s">
        <v>0</v>
      </c>
      <c r="R293" s="46" t="s">
        <v>0</v>
      </c>
      <c r="S293" s="46" t="s">
        <v>0</v>
      </c>
      <c r="T293" s="84"/>
      <c r="U293" s="86"/>
      <c r="V293" s="82"/>
      <c r="W293" s="76"/>
    </row>
    <row r="294" spans="1:23" ht="15.75" customHeight="1" x14ac:dyDescent="0.2">
      <c r="A294" s="77" t="s">
        <v>0</v>
      </c>
      <c r="B294" s="78">
        <v>139</v>
      </c>
      <c r="C294" s="78">
        <v>23332</v>
      </c>
      <c r="D294" s="80" t="s">
        <v>274</v>
      </c>
      <c r="E294" s="71" t="s">
        <v>251</v>
      </c>
      <c r="F294" s="71" t="s">
        <v>0</v>
      </c>
      <c r="G294" s="71" t="s">
        <v>117</v>
      </c>
      <c r="H294" s="73" t="s">
        <v>273</v>
      </c>
      <c r="I294" s="48" t="s">
        <v>0</v>
      </c>
      <c r="J294" s="48" t="s">
        <v>0</v>
      </c>
      <c r="K294" s="48" t="s">
        <v>0</v>
      </c>
      <c r="L294" s="48" t="s">
        <v>0</v>
      </c>
      <c r="M294" s="48" t="s">
        <v>0</v>
      </c>
      <c r="N294" s="45" t="s">
        <v>36</v>
      </c>
      <c r="O294" s="45" t="s">
        <v>37</v>
      </c>
      <c r="P294" s="45" t="s">
        <v>61</v>
      </c>
      <c r="Q294" s="48" t="s">
        <v>0</v>
      </c>
      <c r="R294" s="48" t="s">
        <v>0</v>
      </c>
      <c r="S294" s="48" t="s">
        <v>0</v>
      </c>
      <c r="T294" s="83">
        <v>90.3</v>
      </c>
      <c r="U294" s="85">
        <f>SUM(N295:Q295)</f>
        <v>0</v>
      </c>
      <c r="V294" s="81">
        <f>SUM(N295:Q295)*T294</f>
        <v>0</v>
      </c>
      <c r="W294" s="75" t="s">
        <v>0</v>
      </c>
    </row>
    <row r="295" spans="1:23" ht="86.25" customHeight="1" thickBot="1" x14ac:dyDescent="0.25">
      <c r="A295" s="77"/>
      <c r="B295" s="79"/>
      <c r="C295" s="79"/>
      <c r="D295" s="72"/>
      <c r="E295" s="72"/>
      <c r="F295" s="72"/>
      <c r="G295" s="72"/>
      <c r="H295" s="74"/>
      <c r="I295" s="46" t="s">
        <v>0</v>
      </c>
      <c r="J295" s="46" t="s">
        <v>0</v>
      </c>
      <c r="K295" s="46" t="s">
        <v>0</v>
      </c>
      <c r="L295" s="46" t="s">
        <v>0</v>
      </c>
      <c r="M295" s="46" t="s">
        <v>0</v>
      </c>
      <c r="N295" s="49" t="s">
        <v>39</v>
      </c>
      <c r="O295" s="49" t="s">
        <v>39</v>
      </c>
      <c r="P295" s="49" t="s">
        <v>39</v>
      </c>
      <c r="Q295" s="46" t="s">
        <v>0</v>
      </c>
      <c r="R295" s="46" t="s">
        <v>0</v>
      </c>
      <c r="S295" s="46" t="s">
        <v>0</v>
      </c>
      <c r="T295" s="84"/>
      <c r="U295" s="86"/>
      <c r="V295" s="82"/>
      <c r="W295" s="76"/>
    </row>
    <row r="296" spans="1:23" ht="15.75" customHeight="1" x14ac:dyDescent="0.2">
      <c r="A296" s="77" t="s">
        <v>0</v>
      </c>
      <c r="B296" s="78">
        <v>140</v>
      </c>
      <c r="C296" s="78">
        <v>23333</v>
      </c>
      <c r="D296" s="80" t="s">
        <v>275</v>
      </c>
      <c r="E296" s="71" t="s">
        <v>251</v>
      </c>
      <c r="F296" s="71" t="s">
        <v>0</v>
      </c>
      <c r="G296" s="71" t="s">
        <v>33</v>
      </c>
      <c r="H296" s="73" t="s">
        <v>273</v>
      </c>
      <c r="I296" s="48" t="s">
        <v>0</v>
      </c>
      <c r="J296" s="48" t="s">
        <v>0</v>
      </c>
      <c r="K296" s="48" t="s">
        <v>0</v>
      </c>
      <c r="L296" s="48" t="s">
        <v>0</v>
      </c>
      <c r="M296" s="48" t="s">
        <v>0</v>
      </c>
      <c r="N296" s="45" t="s">
        <v>36</v>
      </c>
      <c r="O296" s="45" t="s">
        <v>37</v>
      </c>
      <c r="P296" s="45" t="s">
        <v>61</v>
      </c>
      <c r="Q296" s="48" t="s">
        <v>0</v>
      </c>
      <c r="R296" s="48" t="s">
        <v>0</v>
      </c>
      <c r="S296" s="48" t="s">
        <v>0</v>
      </c>
      <c r="T296" s="83">
        <v>90.3</v>
      </c>
      <c r="U296" s="85">
        <f>SUM(N297:Q297)</f>
        <v>0</v>
      </c>
      <c r="V296" s="81">
        <f>SUM(N297:Q297)*T296</f>
        <v>0</v>
      </c>
      <c r="W296" s="75" t="s">
        <v>0</v>
      </c>
    </row>
    <row r="297" spans="1:23" ht="86.25" customHeight="1" thickBot="1" x14ac:dyDescent="0.25">
      <c r="A297" s="77"/>
      <c r="B297" s="79"/>
      <c r="C297" s="79"/>
      <c r="D297" s="72"/>
      <c r="E297" s="72"/>
      <c r="F297" s="72"/>
      <c r="G297" s="72"/>
      <c r="H297" s="74"/>
      <c r="I297" s="46" t="s">
        <v>0</v>
      </c>
      <c r="J297" s="46" t="s">
        <v>0</v>
      </c>
      <c r="K297" s="46" t="s">
        <v>0</v>
      </c>
      <c r="L297" s="46" t="s">
        <v>0</v>
      </c>
      <c r="M297" s="46" t="s">
        <v>0</v>
      </c>
      <c r="N297" s="49" t="s">
        <v>39</v>
      </c>
      <c r="O297" s="49" t="s">
        <v>39</v>
      </c>
      <c r="P297" s="49" t="s">
        <v>39</v>
      </c>
      <c r="Q297" s="46" t="s">
        <v>0</v>
      </c>
      <c r="R297" s="46" t="s">
        <v>0</v>
      </c>
      <c r="S297" s="46" t="s">
        <v>0</v>
      </c>
      <c r="T297" s="84"/>
      <c r="U297" s="86"/>
      <c r="V297" s="82"/>
      <c r="W297" s="76"/>
    </row>
    <row r="298" spans="1:23" ht="15.75" customHeight="1" x14ac:dyDescent="0.2">
      <c r="A298" s="77" t="s">
        <v>0</v>
      </c>
      <c r="B298" s="78">
        <v>141</v>
      </c>
      <c r="C298" s="78">
        <v>23334</v>
      </c>
      <c r="D298" s="80" t="s">
        <v>276</v>
      </c>
      <c r="E298" s="71" t="s">
        <v>251</v>
      </c>
      <c r="F298" s="71" t="s">
        <v>0</v>
      </c>
      <c r="G298" s="71" t="s">
        <v>154</v>
      </c>
      <c r="H298" s="73" t="s">
        <v>273</v>
      </c>
      <c r="I298" s="48" t="s">
        <v>0</v>
      </c>
      <c r="J298" s="48" t="s">
        <v>0</v>
      </c>
      <c r="K298" s="48" t="s">
        <v>0</v>
      </c>
      <c r="L298" s="48" t="s">
        <v>0</v>
      </c>
      <c r="M298" s="48" t="s">
        <v>0</v>
      </c>
      <c r="N298" s="45" t="s">
        <v>36</v>
      </c>
      <c r="O298" s="45" t="s">
        <v>37</v>
      </c>
      <c r="P298" s="45" t="s">
        <v>61</v>
      </c>
      <c r="Q298" s="48" t="s">
        <v>0</v>
      </c>
      <c r="R298" s="48" t="s">
        <v>0</v>
      </c>
      <c r="S298" s="48" t="s">
        <v>0</v>
      </c>
      <c r="T298" s="83">
        <v>90.3</v>
      </c>
      <c r="U298" s="85">
        <f>SUM(N299:Q299)</f>
        <v>0</v>
      </c>
      <c r="V298" s="81">
        <f>SUM(N299:Q299)*T298</f>
        <v>0</v>
      </c>
      <c r="W298" s="75" t="s">
        <v>0</v>
      </c>
    </row>
    <row r="299" spans="1:23" ht="86.25" customHeight="1" thickBot="1" x14ac:dyDescent="0.25">
      <c r="A299" s="77"/>
      <c r="B299" s="79"/>
      <c r="C299" s="79"/>
      <c r="D299" s="72"/>
      <c r="E299" s="72"/>
      <c r="F299" s="72"/>
      <c r="G299" s="72"/>
      <c r="H299" s="74"/>
      <c r="I299" s="46" t="s">
        <v>0</v>
      </c>
      <c r="J299" s="46" t="s">
        <v>0</v>
      </c>
      <c r="K299" s="46" t="s">
        <v>0</v>
      </c>
      <c r="L299" s="46" t="s">
        <v>0</v>
      </c>
      <c r="M299" s="46" t="s">
        <v>0</v>
      </c>
      <c r="N299" s="49" t="s">
        <v>39</v>
      </c>
      <c r="O299" s="49" t="s">
        <v>39</v>
      </c>
      <c r="P299" s="49" t="s">
        <v>39</v>
      </c>
      <c r="Q299" s="46" t="s">
        <v>0</v>
      </c>
      <c r="R299" s="46" t="s">
        <v>0</v>
      </c>
      <c r="S299" s="46" t="s">
        <v>0</v>
      </c>
      <c r="T299" s="84"/>
      <c r="U299" s="86"/>
      <c r="V299" s="82"/>
      <c r="W299" s="76"/>
    </row>
    <row r="300" spans="1:23" ht="15.75" customHeight="1" x14ac:dyDescent="0.2">
      <c r="A300" s="77" t="s">
        <v>0</v>
      </c>
      <c r="B300" s="78">
        <v>142</v>
      </c>
      <c r="C300" s="78">
        <v>23335</v>
      </c>
      <c r="D300" s="80" t="s">
        <v>277</v>
      </c>
      <c r="E300" s="71" t="s">
        <v>251</v>
      </c>
      <c r="F300" s="71" t="s">
        <v>0</v>
      </c>
      <c r="G300" s="71" t="s">
        <v>200</v>
      </c>
      <c r="H300" s="73" t="s">
        <v>273</v>
      </c>
      <c r="I300" s="48" t="s">
        <v>0</v>
      </c>
      <c r="J300" s="48" t="s">
        <v>0</v>
      </c>
      <c r="K300" s="48" t="s">
        <v>0</v>
      </c>
      <c r="L300" s="48" t="s">
        <v>0</v>
      </c>
      <c r="M300" s="48" t="s">
        <v>0</v>
      </c>
      <c r="N300" s="45" t="s">
        <v>36</v>
      </c>
      <c r="O300" s="45" t="s">
        <v>37</v>
      </c>
      <c r="P300" s="45" t="s">
        <v>61</v>
      </c>
      <c r="Q300" s="48" t="s">
        <v>0</v>
      </c>
      <c r="R300" s="48" t="s">
        <v>0</v>
      </c>
      <c r="S300" s="48" t="s">
        <v>0</v>
      </c>
      <c r="T300" s="83">
        <v>90.3</v>
      </c>
      <c r="U300" s="85">
        <f>SUM(N301:Q301)</f>
        <v>0</v>
      </c>
      <c r="V300" s="81">
        <f>SUM(N301:Q301)*T300</f>
        <v>0</v>
      </c>
      <c r="W300" s="75" t="s">
        <v>0</v>
      </c>
    </row>
    <row r="301" spans="1:23" ht="86.25" customHeight="1" thickBot="1" x14ac:dyDescent="0.25">
      <c r="A301" s="77"/>
      <c r="B301" s="79"/>
      <c r="C301" s="79"/>
      <c r="D301" s="72"/>
      <c r="E301" s="72"/>
      <c r="F301" s="72"/>
      <c r="G301" s="72"/>
      <c r="H301" s="74"/>
      <c r="I301" s="46" t="s">
        <v>0</v>
      </c>
      <c r="J301" s="46" t="s">
        <v>0</v>
      </c>
      <c r="K301" s="46" t="s">
        <v>0</v>
      </c>
      <c r="L301" s="46" t="s">
        <v>0</v>
      </c>
      <c r="M301" s="46" t="s">
        <v>0</v>
      </c>
      <c r="N301" s="49" t="s">
        <v>39</v>
      </c>
      <c r="O301" s="49" t="s">
        <v>39</v>
      </c>
      <c r="P301" s="46" t="s">
        <v>0</v>
      </c>
      <c r="Q301" s="46" t="s">
        <v>0</v>
      </c>
      <c r="R301" s="46" t="s">
        <v>0</v>
      </c>
      <c r="S301" s="46" t="s">
        <v>0</v>
      </c>
      <c r="T301" s="84"/>
      <c r="U301" s="86"/>
      <c r="V301" s="82"/>
      <c r="W301" s="76"/>
    </row>
    <row r="302" spans="1:23" ht="15.75" customHeight="1" x14ac:dyDescent="0.2">
      <c r="A302" s="77" t="s">
        <v>0</v>
      </c>
      <c r="B302" s="78">
        <v>143</v>
      </c>
      <c r="C302" s="78">
        <v>23336</v>
      </c>
      <c r="D302" s="80" t="s">
        <v>278</v>
      </c>
      <c r="E302" s="71" t="s">
        <v>251</v>
      </c>
      <c r="F302" s="71" t="s">
        <v>0</v>
      </c>
      <c r="G302" s="71" t="s">
        <v>117</v>
      </c>
      <c r="H302" s="73" t="s">
        <v>273</v>
      </c>
      <c r="I302" s="48" t="s">
        <v>0</v>
      </c>
      <c r="J302" s="48" t="s">
        <v>0</v>
      </c>
      <c r="K302" s="48" t="s">
        <v>0</v>
      </c>
      <c r="L302" s="48" t="s">
        <v>0</v>
      </c>
      <c r="M302" s="48" t="s">
        <v>0</v>
      </c>
      <c r="N302" s="45" t="s">
        <v>36</v>
      </c>
      <c r="O302" s="45" t="s">
        <v>37</v>
      </c>
      <c r="P302" s="45" t="s">
        <v>61</v>
      </c>
      <c r="Q302" s="48" t="s">
        <v>0</v>
      </c>
      <c r="R302" s="48" t="s">
        <v>0</v>
      </c>
      <c r="S302" s="48" t="s">
        <v>0</v>
      </c>
      <c r="T302" s="83">
        <v>90.3</v>
      </c>
      <c r="U302" s="85">
        <f>SUM(N303:Q303)</f>
        <v>0</v>
      </c>
      <c r="V302" s="81">
        <f>SUM(N303:Q303)*T302</f>
        <v>0</v>
      </c>
      <c r="W302" s="75" t="s">
        <v>0</v>
      </c>
    </row>
    <row r="303" spans="1:23" ht="86.25" customHeight="1" thickBot="1" x14ac:dyDescent="0.25">
      <c r="A303" s="77"/>
      <c r="B303" s="79"/>
      <c r="C303" s="79"/>
      <c r="D303" s="72"/>
      <c r="E303" s="72"/>
      <c r="F303" s="72"/>
      <c r="G303" s="72"/>
      <c r="H303" s="74"/>
      <c r="I303" s="46" t="s">
        <v>0</v>
      </c>
      <c r="J303" s="46" t="s">
        <v>0</v>
      </c>
      <c r="K303" s="46" t="s">
        <v>0</v>
      </c>
      <c r="L303" s="46" t="s">
        <v>0</v>
      </c>
      <c r="M303" s="46" t="s">
        <v>0</v>
      </c>
      <c r="N303" s="49" t="s">
        <v>39</v>
      </c>
      <c r="O303" s="49" t="s">
        <v>39</v>
      </c>
      <c r="P303" s="49" t="s">
        <v>39</v>
      </c>
      <c r="Q303" s="46" t="s">
        <v>0</v>
      </c>
      <c r="R303" s="46" t="s">
        <v>0</v>
      </c>
      <c r="S303" s="46" t="s">
        <v>0</v>
      </c>
      <c r="T303" s="84"/>
      <c r="U303" s="86"/>
      <c r="V303" s="82"/>
      <c r="W303" s="76"/>
    </row>
    <row r="304" spans="1:23" ht="15.75" customHeight="1" x14ac:dyDescent="0.2">
      <c r="A304" s="77" t="s">
        <v>0</v>
      </c>
      <c r="B304" s="78">
        <v>144</v>
      </c>
      <c r="C304" s="78">
        <v>25497</v>
      </c>
      <c r="D304" s="80" t="s">
        <v>279</v>
      </c>
      <c r="E304" s="71" t="s">
        <v>251</v>
      </c>
      <c r="F304" s="71" t="s">
        <v>0</v>
      </c>
      <c r="G304" s="71" t="s">
        <v>280</v>
      </c>
      <c r="H304" s="73" t="s">
        <v>281</v>
      </c>
      <c r="I304" s="48" t="s">
        <v>0</v>
      </c>
      <c r="J304" s="48" t="s">
        <v>0</v>
      </c>
      <c r="K304" s="48" t="s">
        <v>0</v>
      </c>
      <c r="L304" s="48" t="s">
        <v>0</v>
      </c>
      <c r="M304" s="48" t="s">
        <v>0</v>
      </c>
      <c r="N304" s="45" t="s">
        <v>36</v>
      </c>
      <c r="O304" s="45" t="s">
        <v>37</v>
      </c>
      <c r="P304" s="45" t="s">
        <v>61</v>
      </c>
      <c r="Q304" s="48" t="s">
        <v>0</v>
      </c>
      <c r="R304" s="48" t="s">
        <v>0</v>
      </c>
      <c r="S304" s="48" t="s">
        <v>0</v>
      </c>
      <c r="T304" s="83">
        <v>90.3</v>
      </c>
      <c r="U304" s="85">
        <f>SUM(N305:Q305)</f>
        <v>0</v>
      </c>
      <c r="V304" s="81">
        <f>SUM(N305:Q305)*T304</f>
        <v>0</v>
      </c>
      <c r="W304" s="75" t="s">
        <v>0</v>
      </c>
    </row>
    <row r="305" spans="1:23" ht="86.25" customHeight="1" thickBot="1" x14ac:dyDescent="0.25">
      <c r="A305" s="77"/>
      <c r="B305" s="79"/>
      <c r="C305" s="79"/>
      <c r="D305" s="72"/>
      <c r="E305" s="72"/>
      <c r="F305" s="72"/>
      <c r="G305" s="72"/>
      <c r="H305" s="74"/>
      <c r="I305" s="46" t="s">
        <v>0</v>
      </c>
      <c r="J305" s="46" t="s">
        <v>0</v>
      </c>
      <c r="K305" s="46" t="s">
        <v>0</v>
      </c>
      <c r="L305" s="46" t="s">
        <v>0</v>
      </c>
      <c r="M305" s="46" t="s">
        <v>0</v>
      </c>
      <c r="N305" s="49" t="s">
        <v>39</v>
      </c>
      <c r="O305" s="49" t="s">
        <v>39</v>
      </c>
      <c r="P305" s="49" t="s">
        <v>39</v>
      </c>
      <c r="Q305" s="46" t="s">
        <v>0</v>
      </c>
      <c r="R305" s="46" t="s">
        <v>0</v>
      </c>
      <c r="S305" s="46" t="s">
        <v>0</v>
      </c>
      <c r="T305" s="84"/>
      <c r="U305" s="86"/>
      <c r="V305" s="82"/>
      <c r="W305" s="76"/>
    </row>
    <row r="306" spans="1:23" ht="15.75" customHeight="1" x14ac:dyDescent="0.2">
      <c r="A306" s="77" t="s">
        <v>0</v>
      </c>
      <c r="B306" s="78">
        <v>145</v>
      </c>
      <c r="C306" s="78">
        <v>25498</v>
      </c>
      <c r="D306" s="80" t="s">
        <v>282</v>
      </c>
      <c r="E306" s="71" t="s">
        <v>251</v>
      </c>
      <c r="F306" s="71" t="s">
        <v>0</v>
      </c>
      <c r="G306" s="71" t="s">
        <v>283</v>
      </c>
      <c r="H306" s="73" t="s">
        <v>284</v>
      </c>
      <c r="I306" s="48" t="s">
        <v>0</v>
      </c>
      <c r="J306" s="48" t="s">
        <v>0</v>
      </c>
      <c r="K306" s="48" t="s">
        <v>0</v>
      </c>
      <c r="L306" s="48" t="s">
        <v>0</v>
      </c>
      <c r="M306" s="48" t="s">
        <v>0</v>
      </c>
      <c r="N306" s="45" t="s">
        <v>36</v>
      </c>
      <c r="O306" s="45" t="s">
        <v>37</v>
      </c>
      <c r="P306" s="45" t="s">
        <v>61</v>
      </c>
      <c r="Q306" s="48" t="s">
        <v>0</v>
      </c>
      <c r="R306" s="48" t="s">
        <v>0</v>
      </c>
      <c r="S306" s="48" t="s">
        <v>0</v>
      </c>
      <c r="T306" s="83">
        <v>90.3</v>
      </c>
      <c r="U306" s="85">
        <f>SUM(N307:Q307)</f>
        <v>0</v>
      </c>
      <c r="V306" s="81">
        <f>SUM(N307:Q307)*T306</f>
        <v>0</v>
      </c>
      <c r="W306" s="75" t="s">
        <v>0</v>
      </c>
    </row>
    <row r="307" spans="1:23" ht="86.25" customHeight="1" thickBot="1" x14ac:dyDescent="0.25">
      <c r="A307" s="77"/>
      <c r="B307" s="79"/>
      <c r="C307" s="79"/>
      <c r="D307" s="72"/>
      <c r="E307" s="72"/>
      <c r="F307" s="72"/>
      <c r="G307" s="72"/>
      <c r="H307" s="74"/>
      <c r="I307" s="46" t="s">
        <v>0</v>
      </c>
      <c r="J307" s="46" t="s">
        <v>0</v>
      </c>
      <c r="K307" s="46" t="s">
        <v>0</v>
      </c>
      <c r="L307" s="46" t="s">
        <v>0</v>
      </c>
      <c r="M307" s="46" t="s">
        <v>0</v>
      </c>
      <c r="N307" s="49" t="s">
        <v>39</v>
      </c>
      <c r="O307" s="49" t="s">
        <v>39</v>
      </c>
      <c r="P307" s="49" t="s">
        <v>39</v>
      </c>
      <c r="Q307" s="46" t="s">
        <v>0</v>
      </c>
      <c r="R307" s="46" t="s">
        <v>0</v>
      </c>
      <c r="S307" s="46" t="s">
        <v>0</v>
      </c>
      <c r="T307" s="84"/>
      <c r="U307" s="86"/>
      <c r="V307" s="82"/>
      <c r="W307" s="76"/>
    </row>
    <row r="308" spans="1:23" ht="15.75" customHeight="1" x14ac:dyDescent="0.2">
      <c r="A308" s="77" t="s">
        <v>0</v>
      </c>
      <c r="B308" s="78">
        <v>146</v>
      </c>
      <c r="C308" s="78">
        <v>25499</v>
      </c>
      <c r="D308" s="80" t="s">
        <v>285</v>
      </c>
      <c r="E308" s="71" t="s">
        <v>251</v>
      </c>
      <c r="F308" s="71" t="s">
        <v>0</v>
      </c>
      <c r="G308" s="71" t="s">
        <v>286</v>
      </c>
      <c r="H308" s="73" t="s">
        <v>281</v>
      </c>
      <c r="I308" s="48" t="s">
        <v>0</v>
      </c>
      <c r="J308" s="48" t="s">
        <v>0</v>
      </c>
      <c r="K308" s="48" t="s">
        <v>0</v>
      </c>
      <c r="L308" s="48" t="s">
        <v>0</v>
      </c>
      <c r="M308" s="48" t="s">
        <v>0</v>
      </c>
      <c r="N308" s="45" t="s">
        <v>36</v>
      </c>
      <c r="O308" s="45" t="s">
        <v>37</v>
      </c>
      <c r="P308" s="45" t="s">
        <v>61</v>
      </c>
      <c r="Q308" s="48" t="s">
        <v>0</v>
      </c>
      <c r="R308" s="48" t="s">
        <v>0</v>
      </c>
      <c r="S308" s="48" t="s">
        <v>0</v>
      </c>
      <c r="T308" s="83">
        <v>90.3</v>
      </c>
      <c r="U308" s="85">
        <f>SUM(N309:Q309)</f>
        <v>0</v>
      </c>
      <c r="V308" s="81">
        <f>SUM(N309:Q309)*T308</f>
        <v>0</v>
      </c>
      <c r="W308" s="75" t="s">
        <v>0</v>
      </c>
    </row>
    <row r="309" spans="1:23" ht="86.25" customHeight="1" thickBot="1" x14ac:dyDescent="0.25">
      <c r="A309" s="77"/>
      <c r="B309" s="79"/>
      <c r="C309" s="79"/>
      <c r="D309" s="72"/>
      <c r="E309" s="72"/>
      <c r="F309" s="72"/>
      <c r="G309" s="72"/>
      <c r="H309" s="74"/>
      <c r="I309" s="46" t="s">
        <v>0</v>
      </c>
      <c r="J309" s="46" t="s">
        <v>0</v>
      </c>
      <c r="K309" s="46" t="s">
        <v>0</v>
      </c>
      <c r="L309" s="46" t="s">
        <v>0</v>
      </c>
      <c r="M309" s="46" t="s">
        <v>0</v>
      </c>
      <c r="N309" s="49" t="s">
        <v>39</v>
      </c>
      <c r="O309" s="49" t="s">
        <v>39</v>
      </c>
      <c r="P309" s="49" t="s">
        <v>39</v>
      </c>
      <c r="Q309" s="46" t="s">
        <v>0</v>
      </c>
      <c r="R309" s="46" t="s">
        <v>0</v>
      </c>
      <c r="S309" s="46" t="s">
        <v>0</v>
      </c>
      <c r="T309" s="84"/>
      <c r="U309" s="86"/>
      <c r="V309" s="82"/>
      <c r="W309" s="76"/>
    </row>
    <row r="310" spans="1:23" ht="15.75" customHeight="1" x14ac:dyDescent="0.2">
      <c r="A310" s="77" t="s">
        <v>0</v>
      </c>
      <c r="B310" s="78">
        <v>147</v>
      </c>
      <c r="C310" s="78">
        <v>25500</v>
      </c>
      <c r="D310" s="80" t="s">
        <v>287</v>
      </c>
      <c r="E310" s="71" t="s">
        <v>251</v>
      </c>
      <c r="F310" s="71" t="s">
        <v>0</v>
      </c>
      <c r="G310" s="71" t="s">
        <v>33</v>
      </c>
      <c r="H310" s="73" t="s">
        <v>288</v>
      </c>
      <c r="I310" s="48" t="s">
        <v>0</v>
      </c>
      <c r="J310" s="48" t="s">
        <v>0</v>
      </c>
      <c r="K310" s="48" t="s">
        <v>0</v>
      </c>
      <c r="L310" s="48" t="s">
        <v>0</v>
      </c>
      <c r="M310" s="48" t="s">
        <v>0</v>
      </c>
      <c r="N310" s="45" t="s">
        <v>36</v>
      </c>
      <c r="O310" s="45" t="s">
        <v>37</v>
      </c>
      <c r="P310" s="45" t="s">
        <v>61</v>
      </c>
      <c r="Q310" s="48" t="s">
        <v>0</v>
      </c>
      <c r="R310" s="48" t="s">
        <v>0</v>
      </c>
      <c r="S310" s="48" t="s">
        <v>0</v>
      </c>
      <c r="T310" s="83">
        <v>90.3</v>
      </c>
      <c r="U310" s="85">
        <f>SUM(N311:Q311)</f>
        <v>0</v>
      </c>
      <c r="V310" s="81">
        <f>SUM(N311:Q311)*T310</f>
        <v>0</v>
      </c>
      <c r="W310" s="75" t="s">
        <v>0</v>
      </c>
    </row>
    <row r="311" spans="1:23" ht="86.25" customHeight="1" thickBot="1" x14ac:dyDescent="0.25">
      <c r="A311" s="77"/>
      <c r="B311" s="79"/>
      <c r="C311" s="79"/>
      <c r="D311" s="72"/>
      <c r="E311" s="72"/>
      <c r="F311" s="72"/>
      <c r="G311" s="72"/>
      <c r="H311" s="74"/>
      <c r="I311" s="46" t="s">
        <v>0</v>
      </c>
      <c r="J311" s="46" t="s">
        <v>0</v>
      </c>
      <c r="K311" s="46" t="s">
        <v>0</v>
      </c>
      <c r="L311" s="46" t="s">
        <v>0</v>
      </c>
      <c r="M311" s="46" t="s">
        <v>0</v>
      </c>
      <c r="N311" s="49" t="s">
        <v>39</v>
      </c>
      <c r="O311" s="49" t="s">
        <v>39</v>
      </c>
      <c r="P311" s="49" t="s">
        <v>39</v>
      </c>
      <c r="Q311" s="46" t="s">
        <v>0</v>
      </c>
      <c r="R311" s="46" t="s">
        <v>0</v>
      </c>
      <c r="S311" s="46" t="s">
        <v>0</v>
      </c>
      <c r="T311" s="84"/>
      <c r="U311" s="86"/>
      <c r="V311" s="82"/>
      <c r="W311" s="76"/>
    </row>
    <row r="312" spans="1:23" ht="15.75" customHeight="1" x14ac:dyDescent="0.2">
      <c r="A312" s="77" t="s">
        <v>0</v>
      </c>
      <c r="B312" s="78">
        <v>148</v>
      </c>
      <c r="C312" s="78">
        <v>25501</v>
      </c>
      <c r="D312" s="80" t="s">
        <v>289</v>
      </c>
      <c r="E312" s="71" t="s">
        <v>251</v>
      </c>
      <c r="F312" s="71" t="s">
        <v>0</v>
      </c>
      <c r="G312" s="71" t="s">
        <v>154</v>
      </c>
      <c r="H312" s="73" t="s">
        <v>281</v>
      </c>
      <c r="I312" s="48" t="s">
        <v>0</v>
      </c>
      <c r="J312" s="48" t="s">
        <v>0</v>
      </c>
      <c r="K312" s="48" t="s">
        <v>0</v>
      </c>
      <c r="L312" s="48" t="s">
        <v>0</v>
      </c>
      <c r="M312" s="48" t="s">
        <v>0</v>
      </c>
      <c r="N312" s="45" t="s">
        <v>36</v>
      </c>
      <c r="O312" s="45" t="s">
        <v>37</v>
      </c>
      <c r="P312" s="45" t="s">
        <v>61</v>
      </c>
      <c r="Q312" s="48" t="s">
        <v>0</v>
      </c>
      <c r="R312" s="48" t="s">
        <v>0</v>
      </c>
      <c r="S312" s="48" t="s">
        <v>0</v>
      </c>
      <c r="T312" s="83">
        <v>90.3</v>
      </c>
      <c r="U312" s="85">
        <f>SUM(N313:Q313)</f>
        <v>0</v>
      </c>
      <c r="V312" s="81">
        <f>SUM(N313:Q313)*T312</f>
        <v>0</v>
      </c>
      <c r="W312" s="75" t="s">
        <v>0</v>
      </c>
    </row>
    <row r="313" spans="1:23" ht="86.25" customHeight="1" thickBot="1" x14ac:dyDescent="0.25">
      <c r="A313" s="77"/>
      <c r="B313" s="79"/>
      <c r="C313" s="79"/>
      <c r="D313" s="72"/>
      <c r="E313" s="72"/>
      <c r="F313" s="72"/>
      <c r="G313" s="72"/>
      <c r="H313" s="74"/>
      <c r="I313" s="46" t="s">
        <v>0</v>
      </c>
      <c r="J313" s="46" t="s">
        <v>0</v>
      </c>
      <c r="K313" s="46" t="s">
        <v>0</v>
      </c>
      <c r="L313" s="46" t="s">
        <v>0</v>
      </c>
      <c r="M313" s="46" t="s">
        <v>0</v>
      </c>
      <c r="N313" s="49" t="s">
        <v>39</v>
      </c>
      <c r="O313" s="49" t="s">
        <v>39</v>
      </c>
      <c r="P313" s="49" t="s">
        <v>39</v>
      </c>
      <c r="Q313" s="46" t="s">
        <v>0</v>
      </c>
      <c r="R313" s="46" t="s">
        <v>0</v>
      </c>
      <c r="S313" s="46" t="s">
        <v>0</v>
      </c>
      <c r="T313" s="84"/>
      <c r="U313" s="86"/>
      <c r="V313" s="82"/>
      <c r="W313" s="76"/>
    </row>
    <row r="314" spans="1:23" ht="15.75" customHeight="1" x14ac:dyDescent="0.2">
      <c r="A314" s="77" t="s">
        <v>0</v>
      </c>
      <c r="B314" s="78">
        <v>149</v>
      </c>
      <c r="C314" s="78">
        <v>25502</v>
      </c>
      <c r="D314" s="80" t="s">
        <v>290</v>
      </c>
      <c r="E314" s="71" t="s">
        <v>251</v>
      </c>
      <c r="F314" s="71" t="s">
        <v>0</v>
      </c>
      <c r="G314" s="71" t="s">
        <v>291</v>
      </c>
      <c r="H314" s="73" t="s">
        <v>288</v>
      </c>
      <c r="I314" s="48" t="s">
        <v>0</v>
      </c>
      <c r="J314" s="48" t="s">
        <v>0</v>
      </c>
      <c r="K314" s="48" t="s">
        <v>0</v>
      </c>
      <c r="L314" s="48" t="s">
        <v>0</v>
      </c>
      <c r="M314" s="48" t="s">
        <v>0</v>
      </c>
      <c r="N314" s="45" t="s">
        <v>36</v>
      </c>
      <c r="O314" s="45" t="s">
        <v>37</v>
      </c>
      <c r="P314" s="45" t="s">
        <v>61</v>
      </c>
      <c r="Q314" s="48" t="s">
        <v>0</v>
      </c>
      <c r="R314" s="48" t="s">
        <v>0</v>
      </c>
      <c r="S314" s="48" t="s">
        <v>0</v>
      </c>
      <c r="T314" s="83">
        <v>90.3</v>
      </c>
      <c r="U314" s="85">
        <f>SUM(N315:Q315)</f>
        <v>0</v>
      </c>
      <c r="V314" s="81">
        <f>SUM(N315:Q315)*T314</f>
        <v>0</v>
      </c>
      <c r="W314" s="75" t="s">
        <v>0</v>
      </c>
    </row>
    <row r="315" spans="1:23" ht="86.25" customHeight="1" thickBot="1" x14ac:dyDescent="0.25">
      <c r="A315" s="77"/>
      <c r="B315" s="79"/>
      <c r="C315" s="79"/>
      <c r="D315" s="72"/>
      <c r="E315" s="72"/>
      <c r="F315" s="72"/>
      <c r="G315" s="72"/>
      <c r="H315" s="74"/>
      <c r="I315" s="46" t="s">
        <v>0</v>
      </c>
      <c r="J315" s="46" t="s">
        <v>0</v>
      </c>
      <c r="K315" s="46" t="s">
        <v>0</v>
      </c>
      <c r="L315" s="46" t="s">
        <v>0</v>
      </c>
      <c r="M315" s="46" t="s">
        <v>0</v>
      </c>
      <c r="N315" s="49" t="s">
        <v>39</v>
      </c>
      <c r="O315" s="49" t="s">
        <v>39</v>
      </c>
      <c r="P315" s="49" t="s">
        <v>39</v>
      </c>
      <c r="Q315" s="46" t="s">
        <v>0</v>
      </c>
      <c r="R315" s="46" t="s">
        <v>0</v>
      </c>
      <c r="S315" s="46" t="s">
        <v>0</v>
      </c>
      <c r="T315" s="84"/>
      <c r="U315" s="86"/>
      <c r="V315" s="82"/>
      <c r="W315" s="76"/>
    </row>
    <row r="316" spans="1:23" ht="15.75" customHeight="1" x14ac:dyDescent="0.2">
      <c r="A316" s="77" t="s">
        <v>0</v>
      </c>
      <c r="B316" s="78">
        <v>150</v>
      </c>
      <c r="C316" s="78">
        <v>25503</v>
      </c>
      <c r="D316" s="80" t="s">
        <v>292</v>
      </c>
      <c r="E316" s="71" t="s">
        <v>251</v>
      </c>
      <c r="F316" s="71" t="s">
        <v>0</v>
      </c>
      <c r="G316" s="71" t="s">
        <v>293</v>
      </c>
      <c r="H316" s="73" t="s">
        <v>281</v>
      </c>
      <c r="I316" s="48" t="s">
        <v>0</v>
      </c>
      <c r="J316" s="48" t="s">
        <v>0</v>
      </c>
      <c r="K316" s="48" t="s">
        <v>0</v>
      </c>
      <c r="L316" s="48" t="s">
        <v>0</v>
      </c>
      <c r="M316" s="48" t="s">
        <v>0</v>
      </c>
      <c r="N316" s="45" t="s">
        <v>36</v>
      </c>
      <c r="O316" s="45" t="s">
        <v>37</v>
      </c>
      <c r="P316" s="45" t="s">
        <v>61</v>
      </c>
      <c r="Q316" s="48" t="s">
        <v>0</v>
      </c>
      <c r="R316" s="48" t="s">
        <v>0</v>
      </c>
      <c r="S316" s="48" t="s">
        <v>0</v>
      </c>
      <c r="T316" s="83">
        <v>90.3</v>
      </c>
      <c r="U316" s="85">
        <f>SUM(N317:Q317)</f>
        <v>0</v>
      </c>
      <c r="V316" s="81">
        <f>SUM(N317:Q317)*T316</f>
        <v>0</v>
      </c>
      <c r="W316" s="75" t="s">
        <v>0</v>
      </c>
    </row>
    <row r="317" spans="1:23" ht="86.25" customHeight="1" thickBot="1" x14ac:dyDescent="0.25">
      <c r="A317" s="77"/>
      <c r="B317" s="79"/>
      <c r="C317" s="79"/>
      <c r="D317" s="72"/>
      <c r="E317" s="72"/>
      <c r="F317" s="72"/>
      <c r="G317" s="72"/>
      <c r="H317" s="74"/>
      <c r="I317" s="46" t="s">
        <v>0</v>
      </c>
      <c r="J317" s="46" t="s">
        <v>0</v>
      </c>
      <c r="K317" s="46" t="s">
        <v>0</v>
      </c>
      <c r="L317" s="46" t="s">
        <v>0</v>
      </c>
      <c r="M317" s="46" t="s">
        <v>0</v>
      </c>
      <c r="N317" s="49" t="s">
        <v>39</v>
      </c>
      <c r="O317" s="49" t="s">
        <v>39</v>
      </c>
      <c r="P317" s="49" t="s">
        <v>39</v>
      </c>
      <c r="Q317" s="46" t="s">
        <v>0</v>
      </c>
      <c r="R317" s="46" t="s">
        <v>0</v>
      </c>
      <c r="S317" s="46" t="s">
        <v>0</v>
      </c>
      <c r="T317" s="84"/>
      <c r="U317" s="86"/>
      <c r="V317" s="82"/>
      <c r="W317" s="76"/>
    </row>
    <row r="318" spans="1:23" ht="15.75" customHeight="1" x14ac:dyDescent="0.2">
      <c r="A318" s="77" t="s">
        <v>0</v>
      </c>
      <c r="B318" s="78">
        <v>151</v>
      </c>
      <c r="C318" s="78">
        <v>25504</v>
      </c>
      <c r="D318" s="80" t="s">
        <v>294</v>
      </c>
      <c r="E318" s="71" t="s">
        <v>251</v>
      </c>
      <c r="F318" s="71" t="s">
        <v>0</v>
      </c>
      <c r="G318" s="71" t="s">
        <v>145</v>
      </c>
      <c r="H318" s="73" t="s">
        <v>288</v>
      </c>
      <c r="I318" s="48" t="s">
        <v>0</v>
      </c>
      <c r="J318" s="48" t="s">
        <v>0</v>
      </c>
      <c r="K318" s="48" t="s">
        <v>0</v>
      </c>
      <c r="L318" s="48" t="s">
        <v>0</v>
      </c>
      <c r="M318" s="48" t="s">
        <v>0</v>
      </c>
      <c r="N318" s="45" t="s">
        <v>36</v>
      </c>
      <c r="O318" s="45" t="s">
        <v>37</v>
      </c>
      <c r="P318" s="45" t="s">
        <v>61</v>
      </c>
      <c r="Q318" s="48" t="s">
        <v>0</v>
      </c>
      <c r="R318" s="48" t="s">
        <v>0</v>
      </c>
      <c r="S318" s="48" t="s">
        <v>0</v>
      </c>
      <c r="T318" s="83">
        <v>90.3</v>
      </c>
      <c r="U318" s="85">
        <f>SUM(N319:Q319)</f>
        <v>0</v>
      </c>
      <c r="V318" s="81">
        <f>SUM(N319:Q319)*T318</f>
        <v>0</v>
      </c>
      <c r="W318" s="75" t="s">
        <v>0</v>
      </c>
    </row>
    <row r="319" spans="1:23" ht="86.25" customHeight="1" thickBot="1" x14ac:dyDescent="0.25">
      <c r="A319" s="77"/>
      <c r="B319" s="79"/>
      <c r="C319" s="79"/>
      <c r="D319" s="72"/>
      <c r="E319" s="72"/>
      <c r="F319" s="72"/>
      <c r="G319" s="72"/>
      <c r="H319" s="74"/>
      <c r="I319" s="46" t="s">
        <v>0</v>
      </c>
      <c r="J319" s="46" t="s">
        <v>0</v>
      </c>
      <c r="K319" s="46" t="s">
        <v>0</v>
      </c>
      <c r="L319" s="46" t="s">
        <v>0</v>
      </c>
      <c r="M319" s="46" t="s">
        <v>0</v>
      </c>
      <c r="N319" s="49" t="s">
        <v>39</v>
      </c>
      <c r="O319" s="49" t="s">
        <v>39</v>
      </c>
      <c r="P319" s="49" t="s">
        <v>39</v>
      </c>
      <c r="Q319" s="46" t="s">
        <v>0</v>
      </c>
      <c r="R319" s="46" t="s">
        <v>0</v>
      </c>
      <c r="S319" s="46" t="s">
        <v>0</v>
      </c>
      <c r="T319" s="84"/>
      <c r="U319" s="86"/>
      <c r="V319" s="82"/>
      <c r="W319" s="76"/>
    </row>
    <row r="320" spans="1:23" ht="15.75" customHeight="1" x14ac:dyDescent="0.2">
      <c r="A320" s="77" t="s">
        <v>0</v>
      </c>
      <c r="B320" s="78">
        <v>152</v>
      </c>
      <c r="C320" s="78">
        <v>25505</v>
      </c>
      <c r="D320" s="80" t="s">
        <v>295</v>
      </c>
      <c r="E320" s="71" t="s">
        <v>251</v>
      </c>
      <c r="F320" s="71" t="s">
        <v>0</v>
      </c>
      <c r="G320" s="71" t="s">
        <v>202</v>
      </c>
      <c r="H320" s="73" t="s">
        <v>288</v>
      </c>
      <c r="I320" s="48" t="s">
        <v>0</v>
      </c>
      <c r="J320" s="48" t="s">
        <v>0</v>
      </c>
      <c r="K320" s="48" t="s">
        <v>0</v>
      </c>
      <c r="L320" s="48" t="s">
        <v>0</v>
      </c>
      <c r="M320" s="48" t="s">
        <v>0</v>
      </c>
      <c r="N320" s="45" t="s">
        <v>36</v>
      </c>
      <c r="O320" s="45" t="s">
        <v>37</v>
      </c>
      <c r="P320" s="45" t="s">
        <v>61</v>
      </c>
      <c r="Q320" s="48" t="s">
        <v>0</v>
      </c>
      <c r="R320" s="48" t="s">
        <v>0</v>
      </c>
      <c r="S320" s="48" t="s">
        <v>0</v>
      </c>
      <c r="T320" s="83">
        <v>90.3</v>
      </c>
      <c r="U320" s="85">
        <f>SUM(N321:Q321)</f>
        <v>0</v>
      </c>
      <c r="V320" s="81">
        <f>SUM(N321:Q321)*T320</f>
        <v>0</v>
      </c>
      <c r="W320" s="75" t="s">
        <v>0</v>
      </c>
    </row>
    <row r="321" spans="1:23" ht="86.25" customHeight="1" thickBot="1" x14ac:dyDescent="0.25">
      <c r="A321" s="77"/>
      <c r="B321" s="79"/>
      <c r="C321" s="79"/>
      <c r="D321" s="72"/>
      <c r="E321" s="72"/>
      <c r="F321" s="72"/>
      <c r="G321" s="72"/>
      <c r="H321" s="74"/>
      <c r="I321" s="46" t="s">
        <v>0</v>
      </c>
      <c r="J321" s="46" t="s">
        <v>0</v>
      </c>
      <c r="K321" s="46" t="s">
        <v>0</v>
      </c>
      <c r="L321" s="46" t="s">
        <v>0</v>
      </c>
      <c r="M321" s="46" t="s">
        <v>0</v>
      </c>
      <c r="N321" s="49" t="s">
        <v>39</v>
      </c>
      <c r="O321" s="49" t="s">
        <v>39</v>
      </c>
      <c r="P321" s="49" t="s">
        <v>39</v>
      </c>
      <c r="Q321" s="46" t="s">
        <v>0</v>
      </c>
      <c r="R321" s="46" t="s">
        <v>0</v>
      </c>
      <c r="S321" s="46" t="s">
        <v>0</v>
      </c>
      <c r="T321" s="84"/>
      <c r="U321" s="86"/>
      <c r="V321" s="82"/>
      <c r="W321" s="76"/>
    </row>
    <row r="322" spans="1:23" ht="15.75" customHeight="1" x14ac:dyDescent="0.2">
      <c r="A322" s="77" t="s">
        <v>0</v>
      </c>
      <c r="B322" s="78">
        <v>153</v>
      </c>
      <c r="C322" s="78">
        <v>25506</v>
      </c>
      <c r="D322" s="80" t="s">
        <v>296</v>
      </c>
      <c r="E322" s="71" t="s">
        <v>251</v>
      </c>
      <c r="F322" s="71" t="s">
        <v>0</v>
      </c>
      <c r="G322" s="71" t="s">
        <v>297</v>
      </c>
      <c r="H322" s="73" t="s">
        <v>298</v>
      </c>
      <c r="I322" s="48" t="s">
        <v>0</v>
      </c>
      <c r="J322" s="48" t="s">
        <v>0</v>
      </c>
      <c r="K322" s="48" t="s">
        <v>0</v>
      </c>
      <c r="L322" s="48" t="s">
        <v>0</v>
      </c>
      <c r="M322" s="48" t="s">
        <v>0</v>
      </c>
      <c r="N322" s="45" t="s">
        <v>36</v>
      </c>
      <c r="O322" s="45" t="s">
        <v>37</v>
      </c>
      <c r="P322" s="45" t="s">
        <v>61</v>
      </c>
      <c r="Q322" s="48" t="s">
        <v>0</v>
      </c>
      <c r="R322" s="48" t="s">
        <v>0</v>
      </c>
      <c r="S322" s="48" t="s">
        <v>0</v>
      </c>
      <c r="T322" s="83">
        <v>90.3</v>
      </c>
      <c r="U322" s="85">
        <f>SUM(N323:Q323)</f>
        <v>0</v>
      </c>
      <c r="V322" s="81">
        <f>SUM(N323:Q323)*T322</f>
        <v>0</v>
      </c>
      <c r="W322" s="75" t="s">
        <v>0</v>
      </c>
    </row>
    <row r="323" spans="1:23" ht="86.25" customHeight="1" thickBot="1" x14ac:dyDescent="0.25">
      <c r="A323" s="77"/>
      <c r="B323" s="79"/>
      <c r="C323" s="79"/>
      <c r="D323" s="72"/>
      <c r="E323" s="72"/>
      <c r="F323" s="72"/>
      <c r="G323" s="72"/>
      <c r="H323" s="74"/>
      <c r="I323" s="46" t="s">
        <v>0</v>
      </c>
      <c r="J323" s="46" t="s">
        <v>0</v>
      </c>
      <c r="K323" s="46" t="s">
        <v>0</v>
      </c>
      <c r="L323" s="46" t="s">
        <v>0</v>
      </c>
      <c r="M323" s="46" t="s">
        <v>0</v>
      </c>
      <c r="N323" s="49" t="s">
        <v>39</v>
      </c>
      <c r="O323" s="49" t="s">
        <v>39</v>
      </c>
      <c r="P323" s="49" t="s">
        <v>39</v>
      </c>
      <c r="Q323" s="46" t="s">
        <v>0</v>
      </c>
      <c r="R323" s="46" t="s">
        <v>0</v>
      </c>
      <c r="S323" s="46" t="s">
        <v>0</v>
      </c>
      <c r="T323" s="84"/>
      <c r="U323" s="86"/>
      <c r="V323" s="82"/>
      <c r="W323" s="76"/>
    </row>
    <row r="324" spans="1:23" ht="15.75" customHeight="1" x14ac:dyDescent="0.2">
      <c r="A324" s="77" t="s">
        <v>0</v>
      </c>
      <c r="B324" s="78">
        <v>154</v>
      </c>
      <c r="C324" s="78">
        <v>25507</v>
      </c>
      <c r="D324" s="80" t="s">
        <v>299</v>
      </c>
      <c r="E324" s="71" t="s">
        <v>251</v>
      </c>
      <c r="F324" s="71" t="s">
        <v>0</v>
      </c>
      <c r="G324" s="71" t="s">
        <v>154</v>
      </c>
      <c r="H324" s="73" t="s">
        <v>300</v>
      </c>
      <c r="I324" s="48" t="s">
        <v>0</v>
      </c>
      <c r="J324" s="48" t="s">
        <v>0</v>
      </c>
      <c r="K324" s="48" t="s">
        <v>0</v>
      </c>
      <c r="L324" s="48" t="s">
        <v>0</v>
      </c>
      <c r="M324" s="48" t="s">
        <v>0</v>
      </c>
      <c r="N324" s="45" t="s">
        <v>36</v>
      </c>
      <c r="O324" s="45" t="s">
        <v>37</v>
      </c>
      <c r="P324" s="45" t="s">
        <v>61</v>
      </c>
      <c r="Q324" s="48" t="s">
        <v>0</v>
      </c>
      <c r="R324" s="48" t="s">
        <v>0</v>
      </c>
      <c r="S324" s="48" t="s">
        <v>0</v>
      </c>
      <c r="T324" s="83">
        <v>90.3</v>
      </c>
      <c r="U324" s="85">
        <f>SUM(N325:Q325)</f>
        <v>0</v>
      </c>
      <c r="V324" s="81">
        <f>SUM(N325:Q325)*T324</f>
        <v>0</v>
      </c>
      <c r="W324" s="75" t="s">
        <v>0</v>
      </c>
    </row>
    <row r="325" spans="1:23" ht="86.25" customHeight="1" thickBot="1" x14ac:dyDescent="0.25">
      <c r="A325" s="77"/>
      <c r="B325" s="79"/>
      <c r="C325" s="79"/>
      <c r="D325" s="72"/>
      <c r="E325" s="72"/>
      <c r="F325" s="72"/>
      <c r="G325" s="72"/>
      <c r="H325" s="74"/>
      <c r="I325" s="46" t="s">
        <v>0</v>
      </c>
      <c r="J325" s="46" t="s">
        <v>0</v>
      </c>
      <c r="K325" s="46" t="s">
        <v>0</v>
      </c>
      <c r="L325" s="46" t="s">
        <v>0</v>
      </c>
      <c r="M325" s="46" t="s">
        <v>0</v>
      </c>
      <c r="N325" s="49" t="s">
        <v>39</v>
      </c>
      <c r="O325" s="49" t="s">
        <v>39</v>
      </c>
      <c r="P325" s="49" t="s">
        <v>39</v>
      </c>
      <c r="Q325" s="46" t="s">
        <v>0</v>
      </c>
      <c r="R325" s="46" t="s">
        <v>0</v>
      </c>
      <c r="S325" s="46" t="s">
        <v>0</v>
      </c>
      <c r="T325" s="84"/>
      <c r="U325" s="86"/>
      <c r="V325" s="82"/>
      <c r="W325" s="76"/>
    </row>
    <row r="326" spans="1:23" s="15" customFormat="1" ht="13.5" thickBot="1" x14ac:dyDescent="0.25">
      <c r="A326" s="38" t="s">
        <v>0</v>
      </c>
      <c r="B326" s="44" t="s">
        <v>301</v>
      </c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3"/>
      <c r="Q326" s="35"/>
      <c r="R326" s="35"/>
      <c r="S326" s="35"/>
      <c r="T326" s="66"/>
      <c r="U326" s="35"/>
      <c r="V326" s="35"/>
      <c r="W326" s="36"/>
    </row>
    <row r="327" spans="1:23" ht="15.75" customHeight="1" x14ac:dyDescent="0.2">
      <c r="A327" s="77" t="s">
        <v>0</v>
      </c>
      <c r="B327" s="78">
        <v>155</v>
      </c>
      <c r="C327" s="78">
        <v>14630</v>
      </c>
      <c r="D327" s="80" t="s">
        <v>302</v>
      </c>
      <c r="E327" s="71" t="s">
        <v>59</v>
      </c>
      <c r="F327" s="71" t="s">
        <v>0</v>
      </c>
      <c r="G327" s="71" t="s">
        <v>33</v>
      </c>
      <c r="H327" s="73" t="s">
        <v>303</v>
      </c>
      <c r="I327" s="45" t="s">
        <v>37</v>
      </c>
      <c r="J327" s="45" t="s">
        <v>61</v>
      </c>
      <c r="K327" s="48" t="s">
        <v>0</v>
      </c>
      <c r="L327" s="48" t="s">
        <v>0</v>
      </c>
      <c r="M327" s="48" t="s">
        <v>0</v>
      </c>
      <c r="N327" s="48" t="s">
        <v>0</v>
      </c>
      <c r="O327" s="48" t="s">
        <v>0</v>
      </c>
      <c r="P327" s="48" t="s">
        <v>0</v>
      </c>
      <c r="Q327" s="48" t="s">
        <v>0</v>
      </c>
      <c r="R327" s="48" t="s">
        <v>0</v>
      </c>
      <c r="S327" s="48" t="s">
        <v>0</v>
      </c>
      <c r="T327" s="83">
        <v>109</v>
      </c>
      <c r="U327" s="85">
        <f>SUM(J328:Q328)</f>
        <v>0</v>
      </c>
      <c r="V327" s="81">
        <f>SUM(J328:Q328)*T327</f>
        <v>0</v>
      </c>
      <c r="W327" s="75" t="s">
        <v>0</v>
      </c>
    </row>
    <row r="328" spans="1:23" ht="86.25" customHeight="1" thickBot="1" x14ac:dyDescent="0.25">
      <c r="A328" s="77"/>
      <c r="B328" s="79"/>
      <c r="C328" s="79"/>
      <c r="D328" s="72"/>
      <c r="E328" s="72"/>
      <c r="F328" s="72"/>
      <c r="G328" s="72"/>
      <c r="H328" s="74"/>
      <c r="I328" s="46" t="s">
        <v>0</v>
      </c>
      <c r="J328" s="49" t="s">
        <v>39</v>
      </c>
      <c r="K328" s="46" t="s">
        <v>0</v>
      </c>
      <c r="L328" s="46" t="s">
        <v>0</v>
      </c>
      <c r="M328" s="46" t="s">
        <v>0</v>
      </c>
      <c r="N328" s="46" t="s">
        <v>0</v>
      </c>
      <c r="O328" s="46" t="s">
        <v>0</v>
      </c>
      <c r="P328" s="46" t="s">
        <v>0</v>
      </c>
      <c r="Q328" s="46" t="s">
        <v>0</v>
      </c>
      <c r="R328" s="46" t="s">
        <v>0</v>
      </c>
      <c r="S328" s="46" t="s">
        <v>0</v>
      </c>
      <c r="T328" s="84"/>
      <c r="U328" s="86"/>
      <c r="V328" s="82"/>
      <c r="W328" s="76"/>
    </row>
    <row r="329" spans="1:23" ht="15.75" customHeight="1" x14ac:dyDescent="0.2">
      <c r="A329" s="77" t="s">
        <v>0</v>
      </c>
      <c r="B329" s="78">
        <v>156</v>
      </c>
      <c r="C329" s="78">
        <v>14631</v>
      </c>
      <c r="D329" s="80" t="s">
        <v>304</v>
      </c>
      <c r="E329" s="71" t="s">
        <v>59</v>
      </c>
      <c r="F329" s="71" t="s">
        <v>0</v>
      </c>
      <c r="G329" s="71" t="s">
        <v>305</v>
      </c>
      <c r="H329" s="73" t="s">
        <v>306</v>
      </c>
      <c r="I329" s="48" t="s">
        <v>0</v>
      </c>
      <c r="J329" s="45" t="s">
        <v>61</v>
      </c>
      <c r="K329" s="45" t="s">
        <v>188</v>
      </c>
      <c r="L329" s="48" t="s">
        <v>0</v>
      </c>
      <c r="M329" s="48" t="s">
        <v>0</v>
      </c>
      <c r="N329" s="48" t="s">
        <v>0</v>
      </c>
      <c r="O329" s="48" t="s">
        <v>0</v>
      </c>
      <c r="P329" s="48" t="s">
        <v>0</v>
      </c>
      <c r="Q329" s="48" t="s">
        <v>0</v>
      </c>
      <c r="R329" s="48" t="s">
        <v>0</v>
      </c>
      <c r="S329" s="48" t="s">
        <v>0</v>
      </c>
      <c r="T329" s="83">
        <v>153</v>
      </c>
      <c r="U329" s="85">
        <f>SUM(J330:Q330)</f>
        <v>0</v>
      </c>
      <c r="V329" s="81">
        <f>SUM(J330:Q330)*T329</f>
        <v>0</v>
      </c>
      <c r="W329" s="75" t="s">
        <v>0</v>
      </c>
    </row>
    <row r="330" spans="1:23" ht="86.25" customHeight="1" thickBot="1" x14ac:dyDescent="0.25">
      <c r="A330" s="77"/>
      <c r="B330" s="79"/>
      <c r="C330" s="79"/>
      <c r="D330" s="72"/>
      <c r="E330" s="72"/>
      <c r="F330" s="72"/>
      <c r="G330" s="72"/>
      <c r="H330" s="74"/>
      <c r="I330" s="46" t="s">
        <v>0</v>
      </c>
      <c r="J330" s="49" t="s">
        <v>39</v>
      </c>
      <c r="K330" s="49" t="s">
        <v>39</v>
      </c>
      <c r="L330" s="46" t="s">
        <v>0</v>
      </c>
      <c r="M330" s="46" t="s">
        <v>0</v>
      </c>
      <c r="N330" s="46" t="s">
        <v>0</v>
      </c>
      <c r="O330" s="46" t="s">
        <v>0</v>
      </c>
      <c r="P330" s="46" t="s">
        <v>0</v>
      </c>
      <c r="Q330" s="46" t="s">
        <v>0</v>
      </c>
      <c r="R330" s="46" t="s">
        <v>0</v>
      </c>
      <c r="S330" s="46" t="s">
        <v>0</v>
      </c>
      <c r="T330" s="84"/>
      <c r="U330" s="86"/>
      <c r="V330" s="82"/>
      <c r="W330" s="76"/>
    </row>
    <row r="331" spans="1:23" ht="15.75" customHeight="1" x14ac:dyDescent="0.2">
      <c r="A331" s="77" t="s">
        <v>0</v>
      </c>
      <c r="B331" s="78">
        <v>157</v>
      </c>
      <c r="C331" s="78">
        <v>25053</v>
      </c>
      <c r="D331" s="80" t="s">
        <v>307</v>
      </c>
      <c r="E331" s="71" t="s">
        <v>308</v>
      </c>
      <c r="F331" s="71" t="s">
        <v>0</v>
      </c>
      <c r="G331" s="71" t="s">
        <v>41</v>
      </c>
      <c r="H331" s="73" t="s">
        <v>309</v>
      </c>
      <c r="I331" s="48" t="s">
        <v>0</v>
      </c>
      <c r="J331" s="48" t="s">
        <v>0</v>
      </c>
      <c r="K331" s="48" t="s">
        <v>0</v>
      </c>
      <c r="L331" s="48" t="s">
        <v>0</v>
      </c>
      <c r="M331" s="48" t="s">
        <v>0</v>
      </c>
      <c r="N331" s="48" t="s">
        <v>0</v>
      </c>
      <c r="O331" s="45" t="s">
        <v>37</v>
      </c>
      <c r="P331" s="45" t="s">
        <v>61</v>
      </c>
      <c r="Q331" s="45" t="s">
        <v>188</v>
      </c>
      <c r="R331" s="48" t="s">
        <v>0</v>
      </c>
      <c r="S331" s="48" t="s">
        <v>0</v>
      </c>
      <c r="T331" s="83">
        <v>79</v>
      </c>
      <c r="U331" s="85">
        <f>SUM(O332:Q332)</f>
        <v>0</v>
      </c>
      <c r="V331" s="81">
        <f>SUM(O332:Q332)*T331</f>
        <v>0</v>
      </c>
      <c r="W331" s="75" t="s">
        <v>0</v>
      </c>
    </row>
    <row r="332" spans="1:23" ht="86.25" customHeight="1" thickBot="1" x14ac:dyDescent="0.25">
      <c r="A332" s="77"/>
      <c r="B332" s="79"/>
      <c r="C332" s="79"/>
      <c r="D332" s="72"/>
      <c r="E332" s="72"/>
      <c r="F332" s="72"/>
      <c r="G332" s="72"/>
      <c r="H332" s="74"/>
      <c r="I332" s="46" t="s">
        <v>0</v>
      </c>
      <c r="J332" s="46" t="s">
        <v>0</v>
      </c>
      <c r="K332" s="46" t="s">
        <v>0</v>
      </c>
      <c r="L332" s="46" t="s">
        <v>0</v>
      </c>
      <c r="M332" s="46" t="s">
        <v>0</v>
      </c>
      <c r="N332" s="46" t="s">
        <v>0</v>
      </c>
      <c r="O332" s="49" t="s">
        <v>39</v>
      </c>
      <c r="P332" s="46" t="s">
        <v>0</v>
      </c>
      <c r="Q332" s="46" t="s">
        <v>0</v>
      </c>
      <c r="R332" s="46" t="s">
        <v>0</v>
      </c>
      <c r="S332" s="46" t="s">
        <v>0</v>
      </c>
      <c r="T332" s="84"/>
      <c r="U332" s="86"/>
      <c r="V332" s="82"/>
      <c r="W332" s="76"/>
    </row>
    <row r="333" spans="1:23" s="15" customFormat="1" ht="13.5" thickBot="1" x14ac:dyDescent="0.25">
      <c r="A333" s="38" t="s">
        <v>0</v>
      </c>
      <c r="B333" s="44" t="s">
        <v>310</v>
      </c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3"/>
      <c r="Q333" s="35"/>
      <c r="R333" s="35"/>
      <c r="S333" s="35"/>
      <c r="T333" s="66"/>
      <c r="U333" s="35"/>
      <c r="V333" s="35"/>
      <c r="W333" s="36"/>
    </row>
    <row r="334" spans="1:23" ht="15.75" customHeight="1" x14ac:dyDescent="0.2">
      <c r="A334" s="77" t="s">
        <v>0</v>
      </c>
      <c r="B334" s="78">
        <v>158</v>
      </c>
      <c r="C334" s="78">
        <v>16096</v>
      </c>
      <c r="D334" s="80" t="s">
        <v>311</v>
      </c>
      <c r="E334" s="71" t="s">
        <v>312</v>
      </c>
      <c r="F334" s="71" t="s">
        <v>0</v>
      </c>
      <c r="G334" s="71" t="s">
        <v>75</v>
      </c>
      <c r="H334" s="73" t="s">
        <v>313</v>
      </c>
      <c r="I334" s="48" t="s">
        <v>0</v>
      </c>
      <c r="J334" s="48" t="s">
        <v>0</v>
      </c>
      <c r="K334" s="48" t="s">
        <v>0</v>
      </c>
      <c r="L334" s="48" t="s">
        <v>0</v>
      </c>
      <c r="M334" s="48" t="s">
        <v>0</v>
      </c>
      <c r="N334" s="45" t="s">
        <v>36</v>
      </c>
      <c r="O334" s="45" t="s">
        <v>37</v>
      </c>
      <c r="P334" s="45" t="s">
        <v>61</v>
      </c>
      <c r="Q334" s="48" t="s">
        <v>0</v>
      </c>
      <c r="R334" s="48" t="s">
        <v>0</v>
      </c>
      <c r="S334" s="48" t="s">
        <v>0</v>
      </c>
      <c r="T334" s="83">
        <v>97</v>
      </c>
      <c r="U334" s="85">
        <f>SUM(N335:Q335)</f>
        <v>0</v>
      </c>
      <c r="V334" s="81">
        <f>SUM(N335:Q335)*T334</f>
        <v>0</v>
      </c>
      <c r="W334" s="75" t="s">
        <v>0</v>
      </c>
    </row>
    <row r="335" spans="1:23" ht="86.25" customHeight="1" thickBot="1" x14ac:dyDescent="0.25">
      <c r="A335" s="77"/>
      <c r="B335" s="79"/>
      <c r="C335" s="79"/>
      <c r="D335" s="72"/>
      <c r="E335" s="72"/>
      <c r="F335" s="72"/>
      <c r="G335" s="72"/>
      <c r="H335" s="74"/>
      <c r="I335" s="46" t="s">
        <v>0</v>
      </c>
      <c r="J335" s="46" t="s">
        <v>0</v>
      </c>
      <c r="K335" s="46" t="s">
        <v>0</v>
      </c>
      <c r="L335" s="46" t="s">
        <v>0</v>
      </c>
      <c r="M335" s="46" t="s">
        <v>0</v>
      </c>
      <c r="N335" s="49" t="s">
        <v>39</v>
      </c>
      <c r="O335" s="49" t="s">
        <v>39</v>
      </c>
      <c r="P335" s="49" t="s">
        <v>39</v>
      </c>
      <c r="Q335" s="46" t="s">
        <v>0</v>
      </c>
      <c r="R335" s="46" t="s">
        <v>0</v>
      </c>
      <c r="S335" s="46" t="s">
        <v>0</v>
      </c>
      <c r="T335" s="84"/>
      <c r="U335" s="86"/>
      <c r="V335" s="82"/>
      <c r="W335" s="76"/>
    </row>
    <row r="336" spans="1:23" ht="15.75" customHeight="1" x14ac:dyDescent="0.2">
      <c r="A336" s="77" t="s">
        <v>0</v>
      </c>
      <c r="B336" s="78">
        <v>159</v>
      </c>
      <c r="C336" s="78">
        <v>16097</v>
      </c>
      <c r="D336" s="80" t="s">
        <v>314</v>
      </c>
      <c r="E336" s="71" t="s">
        <v>312</v>
      </c>
      <c r="F336" s="71" t="s">
        <v>0</v>
      </c>
      <c r="G336" s="71" t="s">
        <v>315</v>
      </c>
      <c r="H336" s="73" t="s">
        <v>313</v>
      </c>
      <c r="I336" s="48" t="s">
        <v>0</v>
      </c>
      <c r="J336" s="48" t="s">
        <v>0</v>
      </c>
      <c r="K336" s="48" t="s">
        <v>0</v>
      </c>
      <c r="L336" s="48" t="s">
        <v>0</v>
      </c>
      <c r="M336" s="48" t="s">
        <v>0</v>
      </c>
      <c r="N336" s="45" t="s">
        <v>36</v>
      </c>
      <c r="O336" s="45" t="s">
        <v>37</v>
      </c>
      <c r="P336" s="45" t="s">
        <v>61</v>
      </c>
      <c r="Q336" s="48" t="s">
        <v>0</v>
      </c>
      <c r="R336" s="48" t="s">
        <v>0</v>
      </c>
      <c r="S336" s="48" t="s">
        <v>0</v>
      </c>
      <c r="T336" s="83">
        <v>97</v>
      </c>
      <c r="U336" s="85">
        <f>SUM(N337:Q337)</f>
        <v>0</v>
      </c>
      <c r="V336" s="81">
        <f>SUM(N337:Q337)*T336</f>
        <v>0</v>
      </c>
      <c r="W336" s="75" t="s">
        <v>0</v>
      </c>
    </row>
    <row r="337" spans="1:23" ht="86.25" customHeight="1" thickBot="1" x14ac:dyDescent="0.25">
      <c r="A337" s="77"/>
      <c r="B337" s="79"/>
      <c r="C337" s="79"/>
      <c r="D337" s="72"/>
      <c r="E337" s="72"/>
      <c r="F337" s="72"/>
      <c r="G337" s="72"/>
      <c r="H337" s="74"/>
      <c r="I337" s="46" t="s">
        <v>0</v>
      </c>
      <c r="J337" s="46" t="s">
        <v>0</v>
      </c>
      <c r="K337" s="46" t="s">
        <v>0</v>
      </c>
      <c r="L337" s="46" t="s">
        <v>0</v>
      </c>
      <c r="M337" s="46" t="s">
        <v>0</v>
      </c>
      <c r="N337" s="49" t="s">
        <v>39</v>
      </c>
      <c r="O337" s="49" t="s">
        <v>39</v>
      </c>
      <c r="P337" s="49" t="s">
        <v>39</v>
      </c>
      <c r="Q337" s="46" t="s">
        <v>0</v>
      </c>
      <c r="R337" s="46" t="s">
        <v>0</v>
      </c>
      <c r="S337" s="46" t="s">
        <v>0</v>
      </c>
      <c r="T337" s="84"/>
      <c r="U337" s="86"/>
      <c r="V337" s="82"/>
      <c r="W337" s="76"/>
    </row>
    <row r="338" spans="1:23" ht="15.75" customHeight="1" x14ac:dyDescent="0.2">
      <c r="A338" s="77" t="s">
        <v>0</v>
      </c>
      <c r="B338" s="78">
        <v>160</v>
      </c>
      <c r="C338" s="78">
        <v>19128</v>
      </c>
      <c r="D338" s="80" t="s">
        <v>316</v>
      </c>
      <c r="E338" s="71" t="s">
        <v>312</v>
      </c>
      <c r="F338" s="71" t="s">
        <v>0</v>
      </c>
      <c r="G338" s="71" t="s">
        <v>33</v>
      </c>
      <c r="H338" s="73" t="s">
        <v>313</v>
      </c>
      <c r="I338" s="48" t="s">
        <v>0</v>
      </c>
      <c r="J338" s="48" t="s">
        <v>0</v>
      </c>
      <c r="K338" s="48" t="s">
        <v>0</v>
      </c>
      <c r="L338" s="48" t="s">
        <v>0</v>
      </c>
      <c r="M338" s="48" t="s">
        <v>0</v>
      </c>
      <c r="N338" s="45" t="s">
        <v>36</v>
      </c>
      <c r="O338" s="45" t="s">
        <v>37</v>
      </c>
      <c r="P338" s="45" t="s">
        <v>61</v>
      </c>
      <c r="Q338" s="48" t="s">
        <v>0</v>
      </c>
      <c r="R338" s="48" t="s">
        <v>0</v>
      </c>
      <c r="S338" s="48" t="s">
        <v>0</v>
      </c>
      <c r="T338" s="83">
        <v>97</v>
      </c>
      <c r="U338" s="85">
        <f>SUM(N339:Q339)</f>
        <v>0</v>
      </c>
      <c r="V338" s="81">
        <f>SUM(N339:Q339)*T338</f>
        <v>0</v>
      </c>
      <c r="W338" s="75" t="s">
        <v>0</v>
      </c>
    </row>
    <row r="339" spans="1:23" ht="86.25" customHeight="1" thickBot="1" x14ac:dyDescent="0.25">
      <c r="A339" s="77"/>
      <c r="B339" s="79"/>
      <c r="C339" s="79"/>
      <c r="D339" s="72"/>
      <c r="E339" s="72"/>
      <c r="F339" s="72"/>
      <c r="G339" s="72"/>
      <c r="H339" s="74"/>
      <c r="I339" s="46" t="s">
        <v>0</v>
      </c>
      <c r="J339" s="46" t="s">
        <v>0</v>
      </c>
      <c r="K339" s="46" t="s">
        <v>0</v>
      </c>
      <c r="L339" s="46" t="s">
        <v>0</v>
      </c>
      <c r="M339" s="46" t="s">
        <v>0</v>
      </c>
      <c r="N339" s="49" t="s">
        <v>39</v>
      </c>
      <c r="O339" s="49" t="s">
        <v>39</v>
      </c>
      <c r="P339" s="49" t="s">
        <v>39</v>
      </c>
      <c r="Q339" s="46" t="s">
        <v>0</v>
      </c>
      <c r="R339" s="46" t="s">
        <v>0</v>
      </c>
      <c r="S339" s="46" t="s">
        <v>0</v>
      </c>
      <c r="T339" s="84"/>
      <c r="U339" s="86"/>
      <c r="V339" s="82"/>
      <c r="W339" s="76"/>
    </row>
    <row r="340" spans="1:23" ht="15.75" customHeight="1" x14ac:dyDescent="0.2">
      <c r="A340" s="77" t="s">
        <v>0</v>
      </c>
      <c r="B340" s="78">
        <v>161</v>
      </c>
      <c r="C340" s="78">
        <v>19127</v>
      </c>
      <c r="D340" s="80" t="s">
        <v>317</v>
      </c>
      <c r="E340" s="71" t="s">
        <v>312</v>
      </c>
      <c r="F340" s="71" t="s">
        <v>0</v>
      </c>
      <c r="G340" s="71" t="s">
        <v>193</v>
      </c>
      <c r="H340" s="73" t="s">
        <v>313</v>
      </c>
      <c r="I340" s="48" t="s">
        <v>0</v>
      </c>
      <c r="J340" s="48" t="s">
        <v>0</v>
      </c>
      <c r="K340" s="48" t="s">
        <v>0</v>
      </c>
      <c r="L340" s="48" t="s">
        <v>0</v>
      </c>
      <c r="M340" s="48" t="s">
        <v>0</v>
      </c>
      <c r="N340" s="45" t="s">
        <v>36</v>
      </c>
      <c r="O340" s="45" t="s">
        <v>37</v>
      </c>
      <c r="P340" s="45" t="s">
        <v>61</v>
      </c>
      <c r="Q340" s="48" t="s">
        <v>0</v>
      </c>
      <c r="R340" s="48" t="s">
        <v>0</v>
      </c>
      <c r="S340" s="48" t="s">
        <v>0</v>
      </c>
      <c r="T340" s="83">
        <v>97</v>
      </c>
      <c r="U340" s="85">
        <f>SUM(N341:Q341)</f>
        <v>0</v>
      </c>
      <c r="V340" s="81">
        <f>SUM(N341:Q341)*T340</f>
        <v>0</v>
      </c>
      <c r="W340" s="75" t="s">
        <v>0</v>
      </c>
    </row>
    <row r="341" spans="1:23" ht="86.25" customHeight="1" thickBot="1" x14ac:dyDescent="0.25">
      <c r="A341" s="77"/>
      <c r="B341" s="79"/>
      <c r="C341" s="79"/>
      <c r="D341" s="72"/>
      <c r="E341" s="72"/>
      <c r="F341" s="72"/>
      <c r="G341" s="72"/>
      <c r="H341" s="74"/>
      <c r="I341" s="46" t="s">
        <v>0</v>
      </c>
      <c r="J341" s="46" t="s">
        <v>0</v>
      </c>
      <c r="K341" s="46" t="s">
        <v>0</v>
      </c>
      <c r="L341" s="46" t="s">
        <v>0</v>
      </c>
      <c r="M341" s="46" t="s">
        <v>0</v>
      </c>
      <c r="N341" s="49" t="s">
        <v>39</v>
      </c>
      <c r="O341" s="49" t="s">
        <v>39</v>
      </c>
      <c r="P341" s="46" t="s">
        <v>0</v>
      </c>
      <c r="Q341" s="46" t="s">
        <v>0</v>
      </c>
      <c r="R341" s="46" t="s">
        <v>0</v>
      </c>
      <c r="S341" s="46" t="s">
        <v>0</v>
      </c>
      <c r="T341" s="84"/>
      <c r="U341" s="86"/>
      <c r="V341" s="82"/>
      <c r="W341" s="76"/>
    </row>
    <row r="342" spans="1:23" ht="15.75" customHeight="1" x14ac:dyDescent="0.2">
      <c r="A342" s="77" t="s">
        <v>0</v>
      </c>
      <c r="B342" s="78">
        <v>162</v>
      </c>
      <c r="C342" s="78">
        <v>23340</v>
      </c>
      <c r="D342" s="80" t="s">
        <v>318</v>
      </c>
      <c r="E342" s="71" t="s">
        <v>312</v>
      </c>
      <c r="F342" s="71" t="s">
        <v>0</v>
      </c>
      <c r="G342" s="71" t="s">
        <v>319</v>
      </c>
      <c r="H342" s="73" t="s">
        <v>313</v>
      </c>
      <c r="I342" s="48" t="s">
        <v>0</v>
      </c>
      <c r="J342" s="48" t="s">
        <v>0</v>
      </c>
      <c r="K342" s="48" t="s">
        <v>0</v>
      </c>
      <c r="L342" s="48" t="s">
        <v>0</v>
      </c>
      <c r="M342" s="48" t="s">
        <v>0</v>
      </c>
      <c r="N342" s="45" t="s">
        <v>36</v>
      </c>
      <c r="O342" s="45" t="s">
        <v>37</v>
      </c>
      <c r="P342" s="45" t="s">
        <v>61</v>
      </c>
      <c r="Q342" s="48" t="s">
        <v>0</v>
      </c>
      <c r="R342" s="48" t="s">
        <v>0</v>
      </c>
      <c r="S342" s="48" t="s">
        <v>0</v>
      </c>
      <c r="T342" s="83">
        <v>97</v>
      </c>
      <c r="U342" s="85">
        <f>SUM(N343:Q343)</f>
        <v>0</v>
      </c>
      <c r="V342" s="81">
        <f>SUM(N343:Q343)*T342</f>
        <v>0</v>
      </c>
      <c r="W342" s="75" t="s">
        <v>0</v>
      </c>
    </row>
    <row r="343" spans="1:23" ht="86.25" customHeight="1" thickBot="1" x14ac:dyDescent="0.25">
      <c r="A343" s="77"/>
      <c r="B343" s="79"/>
      <c r="C343" s="79"/>
      <c r="D343" s="72"/>
      <c r="E343" s="72"/>
      <c r="F343" s="72"/>
      <c r="G343" s="72"/>
      <c r="H343" s="74"/>
      <c r="I343" s="46" t="s">
        <v>0</v>
      </c>
      <c r="J343" s="46" t="s">
        <v>0</v>
      </c>
      <c r="K343" s="46" t="s">
        <v>0</v>
      </c>
      <c r="L343" s="46" t="s">
        <v>0</v>
      </c>
      <c r="M343" s="46" t="s">
        <v>0</v>
      </c>
      <c r="N343" s="49" t="s">
        <v>39</v>
      </c>
      <c r="O343" s="49" t="s">
        <v>39</v>
      </c>
      <c r="P343" s="49" t="s">
        <v>39</v>
      </c>
      <c r="Q343" s="46" t="s">
        <v>0</v>
      </c>
      <c r="R343" s="46" t="s">
        <v>0</v>
      </c>
      <c r="S343" s="46" t="s">
        <v>0</v>
      </c>
      <c r="T343" s="84"/>
      <c r="U343" s="86"/>
      <c r="V343" s="82"/>
      <c r="W343" s="76"/>
    </row>
    <row r="344" spans="1:23" ht="15.75" customHeight="1" x14ac:dyDescent="0.2">
      <c r="A344" s="77" t="s">
        <v>0</v>
      </c>
      <c r="B344" s="78">
        <v>163</v>
      </c>
      <c r="C344" s="78">
        <v>23341</v>
      </c>
      <c r="D344" s="80" t="s">
        <v>320</v>
      </c>
      <c r="E344" s="71" t="s">
        <v>312</v>
      </c>
      <c r="F344" s="71" t="s">
        <v>0</v>
      </c>
      <c r="G344" s="71" t="s">
        <v>56</v>
      </c>
      <c r="H344" s="73" t="s">
        <v>321</v>
      </c>
      <c r="I344" s="48" t="s">
        <v>0</v>
      </c>
      <c r="J344" s="48" t="s">
        <v>0</v>
      </c>
      <c r="K344" s="48" t="s">
        <v>0</v>
      </c>
      <c r="L344" s="48" t="s">
        <v>0</v>
      </c>
      <c r="M344" s="48" t="s">
        <v>0</v>
      </c>
      <c r="N344" s="45" t="s">
        <v>36</v>
      </c>
      <c r="O344" s="45" t="s">
        <v>37</v>
      </c>
      <c r="P344" s="45" t="s">
        <v>61</v>
      </c>
      <c r="Q344" s="48" t="s">
        <v>0</v>
      </c>
      <c r="R344" s="48" t="s">
        <v>0</v>
      </c>
      <c r="S344" s="48" t="s">
        <v>0</v>
      </c>
      <c r="T344" s="83">
        <v>97</v>
      </c>
      <c r="U344" s="85">
        <f>SUM(N345:Q345)</f>
        <v>0</v>
      </c>
      <c r="V344" s="81">
        <f>SUM(N345:Q345)*T344</f>
        <v>0</v>
      </c>
      <c r="W344" s="75" t="s">
        <v>0</v>
      </c>
    </row>
    <row r="345" spans="1:23" ht="86.25" customHeight="1" thickBot="1" x14ac:dyDescent="0.25">
      <c r="A345" s="77"/>
      <c r="B345" s="79"/>
      <c r="C345" s="79"/>
      <c r="D345" s="72"/>
      <c r="E345" s="72"/>
      <c r="F345" s="72"/>
      <c r="G345" s="72"/>
      <c r="H345" s="74"/>
      <c r="I345" s="46" t="s">
        <v>0</v>
      </c>
      <c r="J345" s="46" t="s">
        <v>0</v>
      </c>
      <c r="K345" s="46" t="s">
        <v>0</v>
      </c>
      <c r="L345" s="46" t="s">
        <v>0</v>
      </c>
      <c r="M345" s="46" t="s">
        <v>0</v>
      </c>
      <c r="N345" s="49" t="s">
        <v>39</v>
      </c>
      <c r="O345" s="46" t="s">
        <v>0</v>
      </c>
      <c r="P345" s="46" t="s">
        <v>0</v>
      </c>
      <c r="Q345" s="46" t="s">
        <v>0</v>
      </c>
      <c r="R345" s="46" t="s">
        <v>0</v>
      </c>
      <c r="S345" s="46" t="s">
        <v>0</v>
      </c>
      <c r="T345" s="84"/>
      <c r="U345" s="86"/>
      <c r="V345" s="82"/>
      <c r="W345" s="76"/>
    </row>
    <row r="346" spans="1:23" ht="15.75" customHeight="1" x14ac:dyDescent="0.2">
      <c r="A346" s="77" t="s">
        <v>0</v>
      </c>
      <c r="B346" s="78">
        <v>164</v>
      </c>
      <c r="C346" s="78">
        <v>23342</v>
      </c>
      <c r="D346" s="80" t="s">
        <v>322</v>
      </c>
      <c r="E346" s="71" t="s">
        <v>312</v>
      </c>
      <c r="F346" s="71" t="s">
        <v>0</v>
      </c>
      <c r="G346" s="71" t="s">
        <v>200</v>
      </c>
      <c r="H346" s="73" t="s">
        <v>323</v>
      </c>
      <c r="I346" s="48" t="s">
        <v>0</v>
      </c>
      <c r="J346" s="48" t="s">
        <v>0</v>
      </c>
      <c r="K346" s="48" t="s">
        <v>0</v>
      </c>
      <c r="L346" s="48" t="s">
        <v>0</v>
      </c>
      <c r="M346" s="48" t="s">
        <v>0</v>
      </c>
      <c r="N346" s="45" t="s">
        <v>36</v>
      </c>
      <c r="O346" s="45" t="s">
        <v>37</v>
      </c>
      <c r="P346" s="45" t="s">
        <v>61</v>
      </c>
      <c r="Q346" s="48" t="s">
        <v>0</v>
      </c>
      <c r="R346" s="48" t="s">
        <v>0</v>
      </c>
      <c r="S346" s="48" t="s">
        <v>0</v>
      </c>
      <c r="T346" s="83">
        <v>175</v>
      </c>
      <c r="U346" s="85">
        <f>SUM(N347:Q347)</f>
        <v>0</v>
      </c>
      <c r="V346" s="81">
        <f>SUM(N347:Q347)*T346</f>
        <v>0</v>
      </c>
      <c r="W346" s="75" t="s">
        <v>0</v>
      </c>
    </row>
    <row r="347" spans="1:23" ht="86.25" customHeight="1" thickBot="1" x14ac:dyDescent="0.25">
      <c r="A347" s="77"/>
      <c r="B347" s="79"/>
      <c r="C347" s="79"/>
      <c r="D347" s="72"/>
      <c r="E347" s="72"/>
      <c r="F347" s="72"/>
      <c r="G347" s="72"/>
      <c r="H347" s="74"/>
      <c r="I347" s="46" t="s">
        <v>0</v>
      </c>
      <c r="J347" s="46" t="s">
        <v>0</v>
      </c>
      <c r="K347" s="46" t="s">
        <v>0</v>
      </c>
      <c r="L347" s="46" t="s">
        <v>0</v>
      </c>
      <c r="M347" s="46" t="s">
        <v>0</v>
      </c>
      <c r="N347" s="49" t="s">
        <v>39</v>
      </c>
      <c r="O347" s="46" t="s">
        <v>0</v>
      </c>
      <c r="P347" s="46" t="s">
        <v>0</v>
      </c>
      <c r="Q347" s="46" t="s">
        <v>0</v>
      </c>
      <c r="R347" s="46" t="s">
        <v>0</v>
      </c>
      <c r="S347" s="46" t="s">
        <v>0</v>
      </c>
      <c r="T347" s="84"/>
      <c r="U347" s="86"/>
      <c r="V347" s="82"/>
      <c r="W347" s="76"/>
    </row>
    <row r="348" spans="1:23" ht="15.75" customHeight="1" x14ac:dyDescent="0.2">
      <c r="A348" s="77" t="s">
        <v>0</v>
      </c>
      <c r="B348" s="78">
        <v>165</v>
      </c>
      <c r="C348" s="78">
        <v>23344</v>
      </c>
      <c r="D348" s="80" t="s">
        <v>324</v>
      </c>
      <c r="E348" s="71" t="s">
        <v>312</v>
      </c>
      <c r="F348" s="71" t="s">
        <v>0</v>
      </c>
      <c r="G348" s="71" t="s">
        <v>325</v>
      </c>
      <c r="H348" s="73" t="s">
        <v>50</v>
      </c>
      <c r="I348" s="48" t="s">
        <v>0</v>
      </c>
      <c r="J348" s="48" t="s">
        <v>0</v>
      </c>
      <c r="K348" s="48" t="s">
        <v>0</v>
      </c>
      <c r="L348" s="48" t="s">
        <v>0</v>
      </c>
      <c r="M348" s="48" t="s">
        <v>0</v>
      </c>
      <c r="N348" s="45" t="s">
        <v>36</v>
      </c>
      <c r="O348" s="45" t="s">
        <v>37</v>
      </c>
      <c r="P348" s="45" t="s">
        <v>61</v>
      </c>
      <c r="Q348" s="48" t="s">
        <v>0</v>
      </c>
      <c r="R348" s="48" t="s">
        <v>0</v>
      </c>
      <c r="S348" s="48" t="s">
        <v>0</v>
      </c>
      <c r="T348" s="83">
        <v>97</v>
      </c>
      <c r="U348" s="85">
        <f>SUM(N349:Q349)</f>
        <v>0</v>
      </c>
      <c r="V348" s="81">
        <f>SUM(N349:Q349)*T348</f>
        <v>0</v>
      </c>
      <c r="W348" s="75" t="s">
        <v>0</v>
      </c>
    </row>
    <row r="349" spans="1:23" ht="86.25" customHeight="1" thickBot="1" x14ac:dyDescent="0.25">
      <c r="A349" s="77"/>
      <c r="B349" s="79"/>
      <c r="C349" s="79"/>
      <c r="D349" s="72"/>
      <c r="E349" s="72"/>
      <c r="F349" s="72"/>
      <c r="G349" s="72"/>
      <c r="H349" s="74"/>
      <c r="I349" s="46" t="s">
        <v>0</v>
      </c>
      <c r="J349" s="46" t="s">
        <v>0</v>
      </c>
      <c r="K349" s="46" t="s">
        <v>0</v>
      </c>
      <c r="L349" s="46" t="s">
        <v>0</v>
      </c>
      <c r="M349" s="46" t="s">
        <v>0</v>
      </c>
      <c r="N349" s="49" t="s">
        <v>39</v>
      </c>
      <c r="O349" s="46" t="s">
        <v>0</v>
      </c>
      <c r="P349" s="46" t="s">
        <v>0</v>
      </c>
      <c r="Q349" s="46" t="s">
        <v>0</v>
      </c>
      <c r="R349" s="46" t="s">
        <v>0</v>
      </c>
      <c r="S349" s="46" t="s">
        <v>0</v>
      </c>
      <c r="T349" s="84"/>
      <c r="U349" s="86"/>
      <c r="V349" s="82"/>
      <c r="W349" s="76"/>
    </row>
    <row r="350" spans="1:23" s="15" customFormat="1" ht="13.5" thickBot="1" x14ac:dyDescent="0.25">
      <c r="A350" s="38" t="s">
        <v>0</v>
      </c>
      <c r="B350" s="44" t="s">
        <v>326</v>
      </c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3"/>
      <c r="Q350" s="35"/>
      <c r="R350" s="35"/>
      <c r="S350" s="35"/>
      <c r="T350" s="66"/>
      <c r="U350" s="35"/>
      <c r="V350" s="35"/>
      <c r="W350" s="36"/>
    </row>
    <row r="351" spans="1:23" ht="15.75" customHeight="1" x14ac:dyDescent="0.2">
      <c r="A351" s="77" t="s">
        <v>0</v>
      </c>
      <c r="B351" s="78">
        <v>166</v>
      </c>
      <c r="C351" s="78">
        <v>14373</v>
      </c>
      <c r="D351" s="80" t="s">
        <v>327</v>
      </c>
      <c r="E351" s="71" t="s">
        <v>328</v>
      </c>
      <c r="F351" s="71" t="s">
        <v>0</v>
      </c>
      <c r="G351" s="71" t="s">
        <v>329</v>
      </c>
      <c r="H351" s="73" t="s">
        <v>60</v>
      </c>
      <c r="I351" s="48" t="s">
        <v>0</v>
      </c>
      <c r="J351" s="48" t="s">
        <v>0</v>
      </c>
      <c r="K351" s="48" t="s">
        <v>0</v>
      </c>
      <c r="L351" s="48" t="s">
        <v>0</v>
      </c>
      <c r="M351" s="48" t="s">
        <v>0</v>
      </c>
      <c r="N351" s="45" t="s">
        <v>36</v>
      </c>
      <c r="O351" s="45" t="s">
        <v>37</v>
      </c>
      <c r="P351" s="45" t="s">
        <v>61</v>
      </c>
      <c r="Q351" s="48" t="s">
        <v>0</v>
      </c>
      <c r="R351" s="48" t="s">
        <v>0</v>
      </c>
      <c r="S351" s="48" t="s">
        <v>0</v>
      </c>
      <c r="T351" s="83">
        <v>71</v>
      </c>
      <c r="U351" s="85">
        <f>SUM(N352:Q352)</f>
        <v>0</v>
      </c>
      <c r="V351" s="81">
        <f>SUM(N352:Q352)*T351</f>
        <v>0</v>
      </c>
      <c r="W351" s="75" t="s">
        <v>0</v>
      </c>
    </row>
    <row r="352" spans="1:23" ht="86.25" customHeight="1" thickBot="1" x14ac:dyDescent="0.25">
      <c r="A352" s="77"/>
      <c r="B352" s="79"/>
      <c r="C352" s="79"/>
      <c r="D352" s="72"/>
      <c r="E352" s="72"/>
      <c r="F352" s="72"/>
      <c r="G352" s="72"/>
      <c r="H352" s="74"/>
      <c r="I352" s="46" t="s">
        <v>0</v>
      </c>
      <c r="J352" s="46" t="s">
        <v>0</v>
      </c>
      <c r="K352" s="46" t="s">
        <v>0</v>
      </c>
      <c r="L352" s="46" t="s">
        <v>0</v>
      </c>
      <c r="M352" s="46" t="s">
        <v>0</v>
      </c>
      <c r="N352" s="49" t="s">
        <v>39</v>
      </c>
      <c r="O352" s="49" t="s">
        <v>39</v>
      </c>
      <c r="P352" s="49" t="s">
        <v>39</v>
      </c>
      <c r="Q352" s="46" t="s">
        <v>0</v>
      </c>
      <c r="R352" s="46" t="s">
        <v>0</v>
      </c>
      <c r="S352" s="46" t="s">
        <v>0</v>
      </c>
      <c r="T352" s="84"/>
      <c r="U352" s="86"/>
      <c r="V352" s="82"/>
      <c r="W352" s="76"/>
    </row>
    <row r="353" spans="1:23" ht="15.75" customHeight="1" x14ac:dyDescent="0.2">
      <c r="A353" s="77" t="s">
        <v>0</v>
      </c>
      <c r="B353" s="78">
        <v>167</v>
      </c>
      <c r="C353" s="78">
        <v>14374</v>
      </c>
      <c r="D353" s="80" t="s">
        <v>330</v>
      </c>
      <c r="E353" s="71" t="s">
        <v>328</v>
      </c>
      <c r="F353" s="71" t="s">
        <v>0</v>
      </c>
      <c r="G353" s="71" t="s">
        <v>41</v>
      </c>
      <c r="H353" s="73" t="s">
        <v>60</v>
      </c>
      <c r="I353" s="48" t="s">
        <v>0</v>
      </c>
      <c r="J353" s="48" t="s">
        <v>0</v>
      </c>
      <c r="K353" s="48" t="s">
        <v>0</v>
      </c>
      <c r="L353" s="48" t="s">
        <v>0</v>
      </c>
      <c r="M353" s="48" t="s">
        <v>0</v>
      </c>
      <c r="N353" s="45" t="s">
        <v>36</v>
      </c>
      <c r="O353" s="45" t="s">
        <v>37</v>
      </c>
      <c r="P353" s="45" t="s">
        <v>61</v>
      </c>
      <c r="Q353" s="48" t="s">
        <v>0</v>
      </c>
      <c r="R353" s="48" t="s">
        <v>0</v>
      </c>
      <c r="S353" s="48" t="s">
        <v>0</v>
      </c>
      <c r="T353" s="83">
        <v>71</v>
      </c>
      <c r="U353" s="85">
        <f>SUM(P354:Q354)</f>
        <v>0</v>
      </c>
      <c r="V353" s="81">
        <f>SUM(P354:Q354)*T353</f>
        <v>0</v>
      </c>
      <c r="W353" s="75" t="s">
        <v>0</v>
      </c>
    </row>
    <row r="354" spans="1:23" ht="86.25" customHeight="1" thickBot="1" x14ac:dyDescent="0.25">
      <c r="A354" s="77"/>
      <c r="B354" s="79"/>
      <c r="C354" s="79"/>
      <c r="D354" s="72"/>
      <c r="E354" s="72"/>
      <c r="F354" s="72"/>
      <c r="G354" s="72"/>
      <c r="H354" s="74"/>
      <c r="I354" s="46" t="s">
        <v>0</v>
      </c>
      <c r="J354" s="46" t="s">
        <v>0</v>
      </c>
      <c r="K354" s="46" t="s">
        <v>0</v>
      </c>
      <c r="L354" s="46" t="s">
        <v>0</v>
      </c>
      <c r="M354" s="46" t="s">
        <v>0</v>
      </c>
      <c r="N354" s="46" t="s">
        <v>0</v>
      </c>
      <c r="O354" s="46" t="s">
        <v>0</v>
      </c>
      <c r="P354" s="49" t="s">
        <v>39</v>
      </c>
      <c r="Q354" s="46" t="s">
        <v>0</v>
      </c>
      <c r="R354" s="46" t="s">
        <v>0</v>
      </c>
      <c r="S354" s="46" t="s">
        <v>0</v>
      </c>
      <c r="T354" s="84"/>
      <c r="U354" s="86"/>
      <c r="V354" s="82"/>
      <c r="W354" s="76"/>
    </row>
    <row r="355" spans="1:23" ht="15.75" customHeight="1" x14ac:dyDescent="0.2">
      <c r="A355" s="77" t="s">
        <v>0</v>
      </c>
      <c r="B355" s="78">
        <v>168</v>
      </c>
      <c r="C355" s="78">
        <v>14376</v>
      </c>
      <c r="D355" s="80" t="s">
        <v>331</v>
      </c>
      <c r="E355" s="71" t="s">
        <v>328</v>
      </c>
      <c r="F355" s="71" t="s">
        <v>0</v>
      </c>
      <c r="G355" s="71" t="s">
        <v>332</v>
      </c>
      <c r="H355" s="73" t="s">
        <v>60</v>
      </c>
      <c r="I355" s="48" t="s">
        <v>0</v>
      </c>
      <c r="J355" s="48" t="s">
        <v>0</v>
      </c>
      <c r="K355" s="48" t="s">
        <v>0</v>
      </c>
      <c r="L355" s="48" t="s">
        <v>0</v>
      </c>
      <c r="M355" s="48" t="s">
        <v>0</v>
      </c>
      <c r="N355" s="45" t="s">
        <v>36</v>
      </c>
      <c r="O355" s="45" t="s">
        <v>37</v>
      </c>
      <c r="P355" s="45" t="s">
        <v>61</v>
      </c>
      <c r="Q355" s="48" t="s">
        <v>0</v>
      </c>
      <c r="R355" s="48" t="s">
        <v>0</v>
      </c>
      <c r="S355" s="48" t="s">
        <v>0</v>
      </c>
      <c r="T355" s="83">
        <v>71</v>
      </c>
      <c r="U355" s="85">
        <f>SUM(P356:Q356)</f>
        <v>0</v>
      </c>
      <c r="V355" s="81">
        <f>SUM(P356:Q356)*T355</f>
        <v>0</v>
      </c>
      <c r="W355" s="75" t="s">
        <v>0</v>
      </c>
    </row>
    <row r="356" spans="1:23" ht="86.25" customHeight="1" thickBot="1" x14ac:dyDescent="0.25">
      <c r="A356" s="77"/>
      <c r="B356" s="79"/>
      <c r="C356" s="79"/>
      <c r="D356" s="72"/>
      <c r="E356" s="72"/>
      <c r="F356" s="72"/>
      <c r="G356" s="72"/>
      <c r="H356" s="74"/>
      <c r="I356" s="46" t="s">
        <v>0</v>
      </c>
      <c r="J356" s="46" t="s">
        <v>0</v>
      </c>
      <c r="K356" s="46" t="s">
        <v>0</v>
      </c>
      <c r="L356" s="46" t="s">
        <v>0</v>
      </c>
      <c r="M356" s="46" t="s">
        <v>0</v>
      </c>
      <c r="N356" s="46" t="s">
        <v>0</v>
      </c>
      <c r="O356" s="46" t="s">
        <v>0</v>
      </c>
      <c r="P356" s="49" t="s">
        <v>39</v>
      </c>
      <c r="Q356" s="46" t="s">
        <v>0</v>
      </c>
      <c r="R356" s="46" t="s">
        <v>0</v>
      </c>
      <c r="S356" s="46" t="s">
        <v>0</v>
      </c>
      <c r="T356" s="84"/>
      <c r="U356" s="86"/>
      <c r="V356" s="82"/>
      <c r="W356" s="76"/>
    </row>
    <row r="357" spans="1:23" ht="15.75" customHeight="1" x14ac:dyDescent="0.2">
      <c r="A357" s="77" t="s">
        <v>0</v>
      </c>
      <c r="B357" s="78">
        <v>169</v>
      </c>
      <c r="C357" s="78">
        <v>14377</v>
      </c>
      <c r="D357" s="80" t="s">
        <v>333</v>
      </c>
      <c r="E357" s="71" t="s">
        <v>328</v>
      </c>
      <c r="F357" s="71" t="s">
        <v>0</v>
      </c>
      <c r="G357" s="71" t="s">
        <v>334</v>
      </c>
      <c r="H357" s="73" t="s">
        <v>60</v>
      </c>
      <c r="I357" s="48" t="s">
        <v>0</v>
      </c>
      <c r="J357" s="48" t="s">
        <v>0</v>
      </c>
      <c r="K357" s="48" t="s">
        <v>0</v>
      </c>
      <c r="L357" s="48" t="s">
        <v>0</v>
      </c>
      <c r="M357" s="48" t="s">
        <v>0</v>
      </c>
      <c r="N357" s="45" t="s">
        <v>36</v>
      </c>
      <c r="O357" s="45" t="s">
        <v>37</v>
      </c>
      <c r="P357" s="45" t="s">
        <v>61</v>
      </c>
      <c r="Q357" s="48" t="s">
        <v>0</v>
      </c>
      <c r="R357" s="48" t="s">
        <v>0</v>
      </c>
      <c r="S357" s="48" t="s">
        <v>0</v>
      </c>
      <c r="T357" s="83">
        <v>71</v>
      </c>
      <c r="U357" s="85">
        <f>SUM(N358:Q358)</f>
        <v>0</v>
      </c>
      <c r="V357" s="81">
        <f>SUM(N358:Q358)*T357</f>
        <v>0</v>
      </c>
      <c r="W357" s="75" t="s">
        <v>0</v>
      </c>
    </row>
    <row r="358" spans="1:23" ht="86.25" customHeight="1" thickBot="1" x14ac:dyDescent="0.25">
      <c r="A358" s="77"/>
      <c r="B358" s="79"/>
      <c r="C358" s="79"/>
      <c r="D358" s="72"/>
      <c r="E358" s="72"/>
      <c r="F358" s="72"/>
      <c r="G358" s="72"/>
      <c r="H358" s="74"/>
      <c r="I358" s="46" t="s">
        <v>0</v>
      </c>
      <c r="J358" s="46" t="s">
        <v>0</v>
      </c>
      <c r="K358" s="46" t="s">
        <v>0</v>
      </c>
      <c r="L358" s="46" t="s">
        <v>0</v>
      </c>
      <c r="M358" s="46" t="s">
        <v>0</v>
      </c>
      <c r="N358" s="49" t="s">
        <v>39</v>
      </c>
      <c r="O358" s="49" t="s">
        <v>39</v>
      </c>
      <c r="P358" s="49" t="s">
        <v>39</v>
      </c>
      <c r="Q358" s="46" t="s">
        <v>0</v>
      </c>
      <c r="R358" s="46" t="s">
        <v>0</v>
      </c>
      <c r="S358" s="46" t="s">
        <v>0</v>
      </c>
      <c r="T358" s="84"/>
      <c r="U358" s="86"/>
      <c r="V358" s="82"/>
      <c r="W358" s="76"/>
    </row>
    <row r="359" spans="1:23" ht="15.75" customHeight="1" x14ac:dyDescent="0.2">
      <c r="A359" s="77" t="s">
        <v>0</v>
      </c>
      <c r="B359" s="78">
        <v>170</v>
      </c>
      <c r="C359" s="78">
        <v>14378</v>
      </c>
      <c r="D359" s="80" t="s">
        <v>335</v>
      </c>
      <c r="E359" s="71" t="s">
        <v>328</v>
      </c>
      <c r="F359" s="71" t="s">
        <v>0</v>
      </c>
      <c r="G359" s="71" t="s">
        <v>297</v>
      </c>
      <c r="H359" s="73" t="s">
        <v>60</v>
      </c>
      <c r="I359" s="48" t="s">
        <v>0</v>
      </c>
      <c r="J359" s="48" t="s">
        <v>0</v>
      </c>
      <c r="K359" s="48" t="s">
        <v>0</v>
      </c>
      <c r="L359" s="48" t="s">
        <v>0</v>
      </c>
      <c r="M359" s="48" t="s">
        <v>0</v>
      </c>
      <c r="N359" s="45" t="s">
        <v>36</v>
      </c>
      <c r="O359" s="45" t="s">
        <v>37</v>
      </c>
      <c r="P359" s="45" t="s">
        <v>61</v>
      </c>
      <c r="Q359" s="48" t="s">
        <v>0</v>
      </c>
      <c r="R359" s="48" t="s">
        <v>0</v>
      </c>
      <c r="S359" s="48" t="s">
        <v>0</v>
      </c>
      <c r="T359" s="83">
        <v>71</v>
      </c>
      <c r="U359" s="85">
        <f>SUM(P360:Q360)</f>
        <v>0</v>
      </c>
      <c r="V359" s="81">
        <f>SUM(P360:Q360)*T359</f>
        <v>0</v>
      </c>
      <c r="W359" s="75" t="s">
        <v>0</v>
      </c>
    </row>
    <row r="360" spans="1:23" ht="86.25" customHeight="1" thickBot="1" x14ac:dyDescent="0.25">
      <c r="A360" s="77"/>
      <c r="B360" s="79"/>
      <c r="C360" s="79"/>
      <c r="D360" s="72"/>
      <c r="E360" s="72"/>
      <c r="F360" s="72"/>
      <c r="G360" s="72"/>
      <c r="H360" s="74"/>
      <c r="I360" s="46" t="s">
        <v>0</v>
      </c>
      <c r="J360" s="46" t="s">
        <v>0</v>
      </c>
      <c r="K360" s="46" t="s">
        <v>0</v>
      </c>
      <c r="L360" s="46" t="s">
        <v>0</v>
      </c>
      <c r="M360" s="46" t="s">
        <v>0</v>
      </c>
      <c r="N360" s="46" t="s">
        <v>0</v>
      </c>
      <c r="O360" s="46" t="s">
        <v>0</v>
      </c>
      <c r="P360" s="49" t="s">
        <v>39</v>
      </c>
      <c r="Q360" s="46" t="s">
        <v>0</v>
      </c>
      <c r="R360" s="46" t="s">
        <v>0</v>
      </c>
      <c r="S360" s="46" t="s">
        <v>0</v>
      </c>
      <c r="T360" s="84"/>
      <c r="U360" s="86"/>
      <c r="V360" s="82"/>
      <c r="W360" s="76"/>
    </row>
    <row r="361" spans="1:23" ht="15.75" customHeight="1" x14ac:dyDescent="0.2">
      <c r="A361" s="77" t="s">
        <v>0</v>
      </c>
      <c r="B361" s="78">
        <v>171</v>
      </c>
      <c r="C361" s="78">
        <v>14379</v>
      </c>
      <c r="D361" s="80" t="s">
        <v>336</v>
      </c>
      <c r="E361" s="71" t="s">
        <v>328</v>
      </c>
      <c r="F361" s="71" t="s">
        <v>0</v>
      </c>
      <c r="G361" s="71" t="s">
        <v>334</v>
      </c>
      <c r="H361" s="73" t="s">
        <v>60</v>
      </c>
      <c r="I361" s="48" t="s">
        <v>0</v>
      </c>
      <c r="J361" s="48" t="s">
        <v>0</v>
      </c>
      <c r="K361" s="48" t="s">
        <v>0</v>
      </c>
      <c r="L361" s="48" t="s">
        <v>0</v>
      </c>
      <c r="M361" s="48" t="s">
        <v>0</v>
      </c>
      <c r="N361" s="45" t="s">
        <v>36</v>
      </c>
      <c r="O361" s="45" t="s">
        <v>37</v>
      </c>
      <c r="P361" s="45" t="s">
        <v>61</v>
      </c>
      <c r="Q361" s="48" t="s">
        <v>0</v>
      </c>
      <c r="R361" s="48" t="s">
        <v>0</v>
      </c>
      <c r="S361" s="48" t="s">
        <v>0</v>
      </c>
      <c r="T361" s="83">
        <v>71</v>
      </c>
      <c r="U361" s="85">
        <f>SUM(N362:Q362)</f>
        <v>0</v>
      </c>
      <c r="V361" s="81">
        <f>SUM(N362:Q362)*T361</f>
        <v>0</v>
      </c>
      <c r="W361" s="75" t="s">
        <v>0</v>
      </c>
    </row>
    <row r="362" spans="1:23" ht="86.25" customHeight="1" thickBot="1" x14ac:dyDescent="0.25">
      <c r="A362" s="77"/>
      <c r="B362" s="79"/>
      <c r="C362" s="79"/>
      <c r="D362" s="72"/>
      <c r="E362" s="72"/>
      <c r="F362" s="72"/>
      <c r="G362" s="72"/>
      <c r="H362" s="74"/>
      <c r="I362" s="46" t="s">
        <v>0</v>
      </c>
      <c r="J362" s="46" t="s">
        <v>0</v>
      </c>
      <c r="K362" s="46" t="s">
        <v>0</v>
      </c>
      <c r="L362" s="46" t="s">
        <v>0</v>
      </c>
      <c r="M362" s="46" t="s">
        <v>0</v>
      </c>
      <c r="N362" s="49" t="s">
        <v>39</v>
      </c>
      <c r="O362" s="49" t="s">
        <v>39</v>
      </c>
      <c r="P362" s="49" t="s">
        <v>39</v>
      </c>
      <c r="Q362" s="46" t="s">
        <v>0</v>
      </c>
      <c r="R362" s="46" t="s">
        <v>0</v>
      </c>
      <c r="S362" s="46" t="s">
        <v>0</v>
      </c>
      <c r="T362" s="84"/>
      <c r="U362" s="86"/>
      <c r="V362" s="82"/>
      <c r="W362" s="76"/>
    </row>
    <row r="363" spans="1:23" ht="15.75" customHeight="1" x14ac:dyDescent="0.2">
      <c r="A363" s="77" t="s">
        <v>0</v>
      </c>
      <c r="B363" s="78">
        <v>172</v>
      </c>
      <c r="C363" s="78">
        <v>14381</v>
      </c>
      <c r="D363" s="80" t="s">
        <v>337</v>
      </c>
      <c r="E363" s="71" t="s">
        <v>328</v>
      </c>
      <c r="F363" s="71" t="s">
        <v>0</v>
      </c>
      <c r="G363" s="71" t="s">
        <v>338</v>
      </c>
      <c r="H363" s="73" t="s">
        <v>60</v>
      </c>
      <c r="I363" s="48" t="s">
        <v>0</v>
      </c>
      <c r="J363" s="48" t="s">
        <v>0</v>
      </c>
      <c r="K363" s="48" t="s">
        <v>0</v>
      </c>
      <c r="L363" s="48" t="s">
        <v>0</v>
      </c>
      <c r="M363" s="48" t="s">
        <v>0</v>
      </c>
      <c r="N363" s="45" t="s">
        <v>36</v>
      </c>
      <c r="O363" s="45" t="s">
        <v>37</v>
      </c>
      <c r="P363" s="45" t="s">
        <v>61</v>
      </c>
      <c r="Q363" s="48" t="s">
        <v>0</v>
      </c>
      <c r="R363" s="48" t="s">
        <v>0</v>
      </c>
      <c r="S363" s="48" t="s">
        <v>0</v>
      </c>
      <c r="T363" s="83">
        <v>71</v>
      </c>
      <c r="U363" s="85">
        <f>SUM(N364:Q364)</f>
        <v>0</v>
      </c>
      <c r="V363" s="81">
        <f>SUM(N364:Q364)*T363</f>
        <v>0</v>
      </c>
      <c r="W363" s="75" t="s">
        <v>0</v>
      </c>
    </row>
    <row r="364" spans="1:23" ht="86.25" customHeight="1" thickBot="1" x14ac:dyDescent="0.25">
      <c r="A364" s="77"/>
      <c r="B364" s="79"/>
      <c r="C364" s="79"/>
      <c r="D364" s="72"/>
      <c r="E364" s="72"/>
      <c r="F364" s="72"/>
      <c r="G364" s="72"/>
      <c r="H364" s="74"/>
      <c r="I364" s="46" t="s">
        <v>0</v>
      </c>
      <c r="J364" s="46" t="s">
        <v>0</v>
      </c>
      <c r="K364" s="46" t="s">
        <v>0</v>
      </c>
      <c r="L364" s="46" t="s">
        <v>0</v>
      </c>
      <c r="M364" s="46" t="s">
        <v>0</v>
      </c>
      <c r="N364" s="49" t="s">
        <v>39</v>
      </c>
      <c r="O364" s="49" t="s">
        <v>39</v>
      </c>
      <c r="P364" s="49" t="s">
        <v>39</v>
      </c>
      <c r="Q364" s="46" t="s">
        <v>0</v>
      </c>
      <c r="R364" s="46" t="s">
        <v>0</v>
      </c>
      <c r="S364" s="46" t="s">
        <v>0</v>
      </c>
      <c r="T364" s="84"/>
      <c r="U364" s="86"/>
      <c r="V364" s="82"/>
      <c r="W364" s="76"/>
    </row>
    <row r="365" spans="1:23" ht="15.75" customHeight="1" x14ac:dyDescent="0.2">
      <c r="A365" s="77" t="s">
        <v>0</v>
      </c>
      <c r="B365" s="78">
        <v>173</v>
      </c>
      <c r="C365" s="78">
        <v>25445</v>
      </c>
      <c r="D365" s="80" t="s">
        <v>339</v>
      </c>
      <c r="E365" s="71" t="s">
        <v>328</v>
      </c>
      <c r="F365" s="71" t="s">
        <v>0</v>
      </c>
      <c r="G365" s="71" t="s">
        <v>33</v>
      </c>
      <c r="H365" s="73" t="s">
        <v>340</v>
      </c>
      <c r="I365" s="48" t="s">
        <v>0</v>
      </c>
      <c r="J365" s="48" t="s">
        <v>0</v>
      </c>
      <c r="K365" s="48" t="s">
        <v>0</v>
      </c>
      <c r="L365" s="48" t="s">
        <v>0</v>
      </c>
      <c r="M365" s="48" t="s">
        <v>0</v>
      </c>
      <c r="N365" s="45" t="s">
        <v>36</v>
      </c>
      <c r="O365" s="45" t="s">
        <v>37</v>
      </c>
      <c r="P365" s="45" t="s">
        <v>61</v>
      </c>
      <c r="Q365" s="48" t="s">
        <v>0</v>
      </c>
      <c r="R365" s="48" t="s">
        <v>0</v>
      </c>
      <c r="S365" s="48" t="s">
        <v>0</v>
      </c>
      <c r="T365" s="83">
        <v>71</v>
      </c>
      <c r="U365" s="85">
        <f>SUM(N366:Q366)</f>
        <v>0</v>
      </c>
      <c r="V365" s="81">
        <f>SUM(N366:Q366)*T365</f>
        <v>0</v>
      </c>
      <c r="W365" s="75" t="s">
        <v>0</v>
      </c>
    </row>
    <row r="366" spans="1:23" ht="86.25" customHeight="1" thickBot="1" x14ac:dyDescent="0.25">
      <c r="A366" s="77"/>
      <c r="B366" s="79"/>
      <c r="C366" s="79"/>
      <c r="D366" s="72"/>
      <c r="E366" s="72"/>
      <c r="F366" s="72"/>
      <c r="G366" s="72"/>
      <c r="H366" s="74"/>
      <c r="I366" s="46" t="s">
        <v>0</v>
      </c>
      <c r="J366" s="46" t="s">
        <v>0</v>
      </c>
      <c r="K366" s="46" t="s">
        <v>0</v>
      </c>
      <c r="L366" s="46" t="s">
        <v>0</v>
      </c>
      <c r="M366" s="46" t="s">
        <v>0</v>
      </c>
      <c r="N366" s="49" t="s">
        <v>39</v>
      </c>
      <c r="O366" s="49" t="s">
        <v>39</v>
      </c>
      <c r="P366" s="49" t="s">
        <v>39</v>
      </c>
      <c r="Q366" s="46" t="s">
        <v>0</v>
      </c>
      <c r="R366" s="46" t="s">
        <v>0</v>
      </c>
      <c r="S366" s="46" t="s">
        <v>0</v>
      </c>
      <c r="T366" s="84"/>
      <c r="U366" s="86"/>
      <c r="V366" s="82"/>
      <c r="W366" s="76"/>
    </row>
    <row r="367" spans="1:23" ht="15.75" customHeight="1" x14ac:dyDescent="0.2">
      <c r="A367" s="77" t="s">
        <v>0</v>
      </c>
      <c r="B367" s="78">
        <v>174</v>
      </c>
      <c r="C367" s="78">
        <v>14382</v>
      </c>
      <c r="D367" s="80" t="s">
        <v>341</v>
      </c>
      <c r="E367" s="71" t="s">
        <v>328</v>
      </c>
      <c r="F367" s="71" t="s">
        <v>0</v>
      </c>
      <c r="G367" s="71" t="s">
        <v>240</v>
      </c>
      <c r="H367" s="73" t="s">
        <v>60</v>
      </c>
      <c r="I367" s="48" t="s">
        <v>0</v>
      </c>
      <c r="J367" s="48" t="s">
        <v>0</v>
      </c>
      <c r="K367" s="48" t="s">
        <v>0</v>
      </c>
      <c r="L367" s="48" t="s">
        <v>0</v>
      </c>
      <c r="M367" s="48" t="s">
        <v>0</v>
      </c>
      <c r="N367" s="45" t="s">
        <v>36</v>
      </c>
      <c r="O367" s="45" t="s">
        <v>37</v>
      </c>
      <c r="P367" s="45" t="s">
        <v>61</v>
      </c>
      <c r="Q367" s="48" t="s">
        <v>0</v>
      </c>
      <c r="R367" s="48" t="s">
        <v>0</v>
      </c>
      <c r="S367" s="48" t="s">
        <v>0</v>
      </c>
      <c r="T367" s="83">
        <v>71</v>
      </c>
      <c r="U367" s="85">
        <f>SUM(N368:Q368)</f>
        <v>0</v>
      </c>
      <c r="V367" s="81">
        <f>SUM(N368:Q368)*T367</f>
        <v>0</v>
      </c>
      <c r="W367" s="75" t="s">
        <v>0</v>
      </c>
    </row>
    <row r="368" spans="1:23" ht="86.25" customHeight="1" thickBot="1" x14ac:dyDescent="0.25">
      <c r="A368" s="77"/>
      <c r="B368" s="79"/>
      <c r="C368" s="79"/>
      <c r="D368" s="72"/>
      <c r="E368" s="72"/>
      <c r="F368" s="72"/>
      <c r="G368" s="72"/>
      <c r="H368" s="74"/>
      <c r="I368" s="46" t="s">
        <v>0</v>
      </c>
      <c r="J368" s="46" t="s">
        <v>0</v>
      </c>
      <c r="K368" s="46" t="s">
        <v>0</v>
      </c>
      <c r="L368" s="46" t="s">
        <v>0</v>
      </c>
      <c r="M368" s="46" t="s">
        <v>0</v>
      </c>
      <c r="N368" s="49" t="s">
        <v>39</v>
      </c>
      <c r="O368" s="49" t="s">
        <v>39</v>
      </c>
      <c r="P368" s="49" t="s">
        <v>39</v>
      </c>
      <c r="Q368" s="46" t="s">
        <v>0</v>
      </c>
      <c r="R368" s="46" t="s">
        <v>0</v>
      </c>
      <c r="S368" s="46" t="s">
        <v>0</v>
      </c>
      <c r="T368" s="84"/>
      <c r="U368" s="86"/>
      <c r="V368" s="82"/>
      <c r="W368" s="76"/>
    </row>
    <row r="369" spans="1:23" ht="15.75" customHeight="1" x14ac:dyDescent="0.2">
      <c r="A369" s="77" t="s">
        <v>0</v>
      </c>
      <c r="B369" s="78">
        <v>175</v>
      </c>
      <c r="C369" s="78">
        <v>14384</v>
      </c>
      <c r="D369" s="80" t="s">
        <v>342</v>
      </c>
      <c r="E369" s="71" t="s">
        <v>328</v>
      </c>
      <c r="F369" s="71" t="s">
        <v>0</v>
      </c>
      <c r="G369" s="71" t="s">
        <v>244</v>
      </c>
      <c r="H369" s="73" t="s">
        <v>60</v>
      </c>
      <c r="I369" s="48" t="s">
        <v>0</v>
      </c>
      <c r="J369" s="48" t="s">
        <v>0</v>
      </c>
      <c r="K369" s="48" t="s">
        <v>0</v>
      </c>
      <c r="L369" s="48" t="s">
        <v>0</v>
      </c>
      <c r="M369" s="48" t="s">
        <v>0</v>
      </c>
      <c r="N369" s="45" t="s">
        <v>36</v>
      </c>
      <c r="O369" s="45" t="s">
        <v>37</v>
      </c>
      <c r="P369" s="45" t="s">
        <v>61</v>
      </c>
      <c r="Q369" s="48" t="s">
        <v>0</v>
      </c>
      <c r="R369" s="48" t="s">
        <v>0</v>
      </c>
      <c r="S369" s="48" t="s">
        <v>0</v>
      </c>
      <c r="T369" s="83">
        <v>71</v>
      </c>
      <c r="U369" s="85">
        <f>SUM(O370:Q370)</f>
        <v>0</v>
      </c>
      <c r="V369" s="81">
        <f>SUM(O370:Q370)*T369</f>
        <v>0</v>
      </c>
      <c r="W369" s="75" t="s">
        <v>0</v>
      </c>
    </row>
    <row r="370" spans="1:23" ht="86.25" customHeight="1" thickBot="1" x14ac:dyDescent="0.25">
      <c r="A370" s="77"/>
      <c r="B370" s="79"/>
      <c r="C370" s="79"/>
      <c r="D370" s="72"/>
      <c r="E370" s="72"/>
      <c r="F370" s="72"/>
      <c r="G370" s="72"/>
      <c r="H370" s="74"/>
      <c r="I370" s="46" t="s">
        <v>0</v>
      </c>
      <c r="J370" s="46" t="s">
        <v>0</v>
      </c>
      <c r="K370" s="46" t="s">
        <v>0</v>
      </c>
      <c r="L370" s="46" t="s">
        <v>0</v>
      </c>
      <c r="M370" s="46" t="s">
        <v>0</v>
      </c>
      <c r="N370" s="46" t="s">
        <v>0</v>
      </c>
      <c r="O370" s="49" t="s">
        <v>39</v>
      </c>
      <c r="P370" s="49" t="s">
        <v>39</v>
      </c>
      <c r="Q370" s="46" t="s">
        <v>0</v>
      </c>
      <c r="R370" s="46" t="s">
        <v>0</v>
      </c>
      <c r="S370" s="46" t="s">
        <v>0</v>
      </c>
      <c r="T370" s="84"/>
      <c r="U370" s="86"/>
      <c r="V370" s="82"/>
      <c r="W370" s="76"/>
    </row>
    <row r="371" spans="1:23" ht="15.75" customHeight="1" x14ac:dyDescent="0.2">
      <c r="A371" s="77" t="s">
        <v>0</v>
      </c>
      <c r="B371" s="78">
        <v>176</v>
      </c>
      <c r="C371" s="78">
        <v>14385</v>
      </c>
      <c r="D371" s="80" t="s">
        <v>343</v>
      </c>
      <c r="E371" s="71" t="s">
        <v>328</v>
      </c>
      <c r="F371" s="71" t="s">
        <v>0</v>
      </c>
      <c r="G371" s="71" t="s">
        <v>240</v>
      </c>
      <c r="H371" s="73" t="s">
        <v>60</v>
      </c>
      <c r="I371" s="48" t="s">
        <v>0</v>
      </c>
      <c r="J371" s="48" t="s">
        <v>0</v>
      </c>
      <c r="K371" s="48" t="s">
        <v>0</v>
      </c>
      <c r="L371" s="48" t="s">
        <v>0</v>
      </c>
      <c r="M371" s="48" t="s">
        <v>0</v>
      </c>
      <c r="N371" s="45" t="s">
        <v>36</v>
      </c>
      <c r="O371" s="45" t="s">
        <v>37</v>
      </c>
      <c r="P371" s="45" t="s">
        <v>61</v>
      </c>
      <c r="Q371" s="48" t="s">
        <v>0</v>
      </c>
      <c r="R371" s="48" t="s">
        <v>0</v>
      </c>
      <c r="S371" s="48" t="s">
        <v>0</v>
      </c>
      <c r="T371" s="83">
        <v>71</v>
      </c>
      <c r="U371" s="85">
        <f>SUM(N372:Q372)</f>
        <v>0</v>
      </c>
      <c r="V371" s="81">
        <f>SUM(N372:Q372)*T371</f>
        <v>0</v>
      </c>
      <c r="W371" s="75" t="s">
        <v>0</v>
      </c>
    </row>
    <row r="372" spans="1:23" ht="86.25" customHeight="1" thickBot="1" x14ac:dyDescent="0.25">
      <c r="A372" s="77"/>
      <c r="B372" s="79"/>
      <c r="C372" s="79"/>
      <c r="D372" s="72"/>
      <c r="E372" s="72"/>
      <c r="F372" s="72"/>
      <c r="G372" s="72"/>
      <c r="H372" s="74"/>
      <c r="I372" s="46" t="s">
        <v>0</v>
      </c>
      <c r="J372" s="46" t="s">
        <v>0</v>
      </c>
      <c r="K372" s="46" t="s">
        <v>0</v>
      </c>
      <c r="L372" s="46" t="s">
        <v>0</v>
      </c>
      <c r="M372" s="46" t="s">
        <v>0</v>
      </c>
      <c r="N372" s="49" t="s">
        <v>39</v>
      </c>
      <c r="O372" s="49" t="s">
        <v>39</v>
      </c>
      <c r="P372" s="49" t="s">
        <v>39</v>
      </c>
      <c r="Q372" s="46" t="s">
        <v>0</v>
      </c>
      <c r="R372" s="46" t="s">
        <v>0</v>
      </c>
      <c r="S372" s="46" t="s">
        <v>0</v>
      </c>
      <c r="T372" s="84"/>
      <c r="U372" s="86"/>
      <c r="V372" s="82"/>
      <c r="W372" s="76"/>
    </row>
    <row r="373" spans="1:23" ht="15.75" customHeight="1" x14ac:dyDescent="0.2">
      <c r="A373" s="77" t="s">
        <v>0</v>
      </c>
      <c r="B373" s="78">
        <v>177</v>
      </c>
      <c r="C373" s="78">
        <v>14387</v>
      </c>
      <c r="D373" s="80" t="s">
        <v>344</v>
      </c>
      <c r="E373" s="71" t="s">
        <v>328</v>
      </c>
      <c r="F373" s="71" t="s">
        <v>0</v>
      </c>
      <c r="G373" s="71" t="s">
        <v>244</v>
      </c>
      <c r="H373" s="73" t="s">
        <v>252</v>
      </c>
      <c r="I373" s="48" t="s">
        <v>0</v>
      </c>
      <c r="J373" s="48" t="s">
        <v>0</v>
      </c>
      <c r="K373" s="48" t="s">
        <v>0</v>
      </c>
      <c r="L373" s="48" t="s">
        <v>0</v>
      </c>
      <c r="M373" s="48" t="s">
        <v>0</v>
      </c>
      <c r="N373" s="45" t="s">
        <v>36</v>
      </c>
      <c r="O373" s="45" t="s">
        <v>37</v>
      </c>
      <c r="P373" s="45" t="s">
        <v>61</v>
      </c>
      <c r="Q373" s="48" t="s">
        <v>0</v>
      </c>
      <c r="R373" s="48" t="s">
        <v>0</v>
      </c>
      <c r="S373" s="48" t="s">
        <v>0</v>
      </c>
      <c r="T373" s="83">
        <v>71</v>
      </c>
      <c r="U373" s="85">
        <f>SUM(N374:Q374)</f>
        <v>0</v>
      </c>
      <c r="V373" s="81">
        <f>SUM(N374:Q374)*T373</f>
        <v>0</v>
      </c>
      <c r="W373" s="75" t="s">
        <v>0</v>
      </c>
    </row>
    <row r="374" spans="1:23" ht="86.25" customHeight="1" thickBot="1" x14ac:dyDescent="0.25">
      <c r="A374" s="77"/>
      <c r="B374" s="79"/>
      <c r="C374" s="79"/>
      <c r="D374" s="72"/>
      <c r="E374" s="72"/>
      <c r="F374" s="72"/>
      <c r="G374" s="72"/>
      <c r="H374" s="74"/>
      <c r="I374" s="46" t="s">
        <v>0</v>
      </c>
      <c r="J374" s="46" t="s">
        <v>0</v>
      </c>
      <c r="K374" s="46" t="s">
        <v>0</v>
      </c>
      <c r="L374" s="46" t="s">
        <v>0</v>
      </c>
      <c r="M374" s="46" t="s">
        <v>0</v>
      </c>
      <c r="N374" s="49" t="s">
        <v>39</v>
      </c>
      <c r="O374" s="49" t="s">
        <v>39</v>
      </c>
      <c r="P374" s="49" t="s">
        <v>39</v>
      </c>
      <c r="Q374" s="46" t="s">
        <v>0</v>
      </c>
      <c r="R374" s="46" t="s">
        <v>0</v>
      </c>
      <c r="S374" s="46" t="s">
        <v>0</v>
      </c>
      <c r="T374" s="84"/>
      <c r="U374" s="86"/>
      <c r="V374" s="82"/>
      <c r="W374" s="76"/>
    </row>
    <row r="375" spans="1:23" ht="15.75" customHeight="1" x14ac:dyDescent="0.2">
      <c r="A375" s="77" t="s">
        <v>0</v>
      </c>
      <c r="B375" s="78">
        <v>178</v>
      </c>
      <c r="C375" s="78">
        <v>14388</v>
      </c>
      <c r="D375" s="80" t="s">
        <v>345</v>
      </c>
      <c r="E375" s="71" t="s">
        <v>328</v>
      </c>
      <c r="F375" s="71" t="s">
        <v>0</v>
      </c>
      <c r="G375" s="71" t="s">
        <v>240</v>
      </c>
      <c r="H375" s="73" t="s">
        <v>252</v>
      </c>
      <c r="I375" s="48" t="s">
        <v>0</v>
      </c>
      <c r="J375" s="48" t="s">
        <v>0</v>
      </c>
      <c r="K375" s="48" t="s">
        <v>0</v>
      </c>
      <c r="L375" s="48" t="s">
        <v>0</v>
      </c>
      <c r="M375" s="48" t="s">
        <v>0</v>
      </c>
      <c r="N375" s="45" t="s">
        <v>36</v>
      </c>
      <c r="O375" s="45" t="s">
        <v>37</v>
      </c>
      <c r="P375" s="45" t="s">
        <v>61</v>
      </c>
      <c r="Q375" s="48" t="s">
        <v>0</v>
      </c>
      <c r="R375" s="48" t="s">
        <v>0</v>
      </c>
      <c r="S375" s="48" t="s">
        <v>0</v>
      </c>
      <c r="T375" s="83">
        <v>71</v>
      </c>
      <c r="U375" s="85">
        <f>SUM(N376:Q376)</f>
        <v>0</v>
      </c>
      <c r="V375" s="81">
        <f>SUM(N376:Q376)*T375</f>
        <v>0</v>
      </c>
      <c r="W375" s="75" t="s">
        <v>0</v>
      </c>
    </row>
    <row r="376" spans="1:23" ht="86.25" customHeight="1" thickBot="1" x14ac:dyDescent="0.25">
      <c r="A376" s="77"/>
      <c r="B376" s="79"/>
      <c r="C376" s="79"/>
      <c r="D376" s="72"/>
      <c r="E376" s="72"/>
      <c r="F376" s="72"/>
      <c r="G376" s="72"/>
      <c r="H376" s="74"/>
      <c r="I376" s="46" t="s">
        <v>0</v>
      </c>
      <c r="J376" s="46" t="s">
        <v>0</v>
      </c>
      <c r="K376" s="46" t="s">
        <v>0</v>
      </c>
      <c r="L376" s="46" t="s">
        <v>0</v>
      </c>
      <c r="M376" s="46" t="s">
        <v>0</v>
      </c>
      <c r="N376" s="49" t="s">
        <v>39</v>
      </c>
      <c r="O376" s="49" t="s">
        <v>39</v>
      </c>
      <c r="P376" s="49" t="s">
        <v>39</v>
      </c>
      <c r="Q376" s="46" t="s">
        <v>0</v>
      </c>
      <c r="R376" s="46" t="s">
        <v>0</v>
      </c>
      <c r="S376" s="46" t="s">
        <v>0</v>
      </c>
      <c r="T376" s="84"/>
      <c r="U376" s="86"/>
      <c r="V376" s="82"/>
      <c r="W376" s="76"/>
    </row>
    <row r="377" spans="1:23" ht="15.75" customHeight="1" x14ac:dyDescent="0.2">
      <c r="A377" s="77" t="s">
        <v>0</v>
      </c>
      <c r="B377" s="78">
        <v>179</v>
      </c>
      <c r="C377" s="78">
        <v>14390</v>
      </c>
      <c r="D377" s="80" t="s">
        <v>346</v>
      </c>
      <c r="E377" s="71" t="s">
        <v>328</v>
      </c>
      <c r="F377" s="71" t="s">
        <v>0</v>
      </c>
      <c r="G377" s="71" t="s">
        <v>244</v>
      </c>
      <c r="H377" s="73" t="s">
        <v>60</v>
      </c>
      <c r="I377" s="48" t="s">
        <v>0</v>
      </c>
      <c r="J377" s="48" t="s">
        <v>0</v>
      </c>
      <c r="K377" s="48" t="s">
        <v>0</v>
      </c>
      <c r="L377" s="48" t="s">
        <v>0</v>
      </c>
      <c r="M377" s="48" t="s">
        <v>0</v>
      </c>
      <c r="N377" s="45" t="s">
        <v>36</v>
      </c>
      <c r="O377" s="45" t="s">
        <v>37</v>
      </c>
      <c r="P377" s="45" t="s">
        <v>61</v>
      </c>
      <c r="Q377" s="48" t="s">
        <v>0</v>
      </c>
      <c r="R377" s="48" t="s">
        <v>0</v>
      </c>
      <c r="S377" s="48" t="s">
        <v>0</v>
      </c>
      <c r="T377" s="83">
        <v>71</v>
      </c>
      <c r="U377" s="85">
        <f>SUM(N378:Q378)</f>
        <v>0</v>
      </c>
      <c r="V377" s="81">
        <f>SUM(N378:Q378)*T377</f>
        <v>0</v>
      </c>
      <c r="W377" s="75" t="s">
        <v>0</v>
      </c>
    </row>
    <row r="378" spans="1:23" ht="86.25" customHeight="1" thickBot="1" x14ac:dyDescent="0.25">
      <c r="A378" s="77"/>
      <c r="B378" s="79"/>
      <c r="C378" s="79"/>
      <c r="D378" s="72"/>
      <c r="E378" s="72"/>
      <c r="F378" s="72"/>
      <c r="G378" s="72"/>
      <c r="H378" s="74"/>
      <c r="I378" s="46" t="s">
        <v>0</v>
      </c>
      <c r="J378" s="46" t="s">
        <v>0</v>
      </c>
      <c r="K378" s="46" t="s">
        <v>0</v>
      </c>
      <c r="L378" s="46" t="s">
        <v>0</v>
      </c>
      <c r="M378" s="46" t="s">
        <v>0</v>
      </c>
      <c r="N378" s="49" t="s">
        <v>39</v>
      </c>
      <c r="O378" s="49" t="s">
        <v>39</v>
      </c>
      <c r="P378" s="49" t="s">
        <v>39</v>
      </c>
      <c r="Q378" s="46" t="s">
        <v>0</v>
      </c>
      <c r="R378" s="46" t="s">
        <v>0</v>
      </c>
      <c r="S378" s="46" t="s">
        <v>0</v>
      </c>
      <c r="T378" s="84"/>
      <c r="U378" s="86"/>
      <c r="V378" s="82"/>
      <c r="W378" s="76"/>
    </row>
    <row r="379" spans="1:23" ht="15.75" customHeight="1" x14ac:dyDescent="0.2">
      <c r="A379" s="77" t="s">
        <v>0</v>
      </c>
      <c r="B379" s="78">
        <v>180</v>
      </c>
      <c r="C379" s="78">
        <v>14391</v>
      </c>
      <c r="D379" s="80" t="s">
        <v>347</v>
      </c>
      <c r="E379" s="71" t="s">
        <v>328</v>
      </c>
      <c r="F379" s="71" t="s">
        <v>0</v>
      </c>
      <c r="G379" s="71" t="s">
        <v>240</v>
      </c>
      <c r="H379" s="73" t="s">
        <v>60</v>
      </c>
      <c r="I379" s="48" t="s">
        <v>0</v>
      </c>
      <c r="J379" s="48" t="s">
        <v>0</v>
      </c>
      <c r="K379" s="48" t="s">
        <v>0</v>
      </c>
      <c r="L379" s="48" t="s">
        <v>0</v>
      </c>
      <c r="M379" s="48" t="s">
        <v>0</v>
      </c>
      <c r="N379" s="45" t="s">
        <v>36</v>
      </c>
      <c r="O379" s="45" t="s">
        <v>37</v>
      </c>
      <c r="P379" s="45" t="s">
        <v>61</v>
      </c>
      <c r="Q379" s="48" t="s">
        <v>0</v>
      </c>
      <c r="R379" s="48" t="s">
        <v>0</v>
      </c>
      <c r="S379" s="48" t="s">
        <v>0</v>
      </c>
      <c r="T379" s="83">
        <v>71</v>
      </c>
      <c r="U379" s="85">
        <f>SUM(N380:Q380)</f>
        <v>0</v>
      </c>
      <c r="V379" s="81">
        <f>SUM(N380:Q380)*T379</f>
        <v>0</v>
      </c>
      <c r="W379" s="75" t="s">
        <v>0</v>
      </c>
    </row>
    <row r="380" spans="1:23" ht="86.25" customHeight="1" thickBot="1" x14ac:dyDescent="0.25">
      <c r="A380" s="77"/>
      <c r="B380" s="79"/>
      <c r="C380" s="79"/>
      <c r="D380" s="72"/>
      <c r="E380" s="72"/>
      <c r="F380" s="72"/>
      <c r="G380" s="72"/>
      <c r="H380" s="74"/>
      <c r="I380" s="46" t="s">
        <v>0</v>
      </c>
      <c r="J380" s="46" t="s">
        <v>0</v>
      </c>
      <c r="K380" s="46" t="s">
        <v>0</v>
      </c>
      <c r="L380" s="46" t="s">
        <v>0</v>
      </c>
      <c r="M380" s="46" t="s">
        <v>0</v>
      </c>
      <c r="N380" s="49" t="s">
        <v>39</v>
      </c>
      <c r="O380" s="49" t="s">
        <v>39</v>
      </c>
      <c r="P380" s="49" t="s">
        <v>39</v>
      </c>
      <c r="Q380" s="46" t="s">
        <v>0</v>
      </c>
      <c r="R380" s="46" t="s">
        <v>0</v>
      </c>
      <c r="S380" s="46" t="s">
        <v>0</v>
      </c>
      <c r="T380" s="84"/>
      <c r="U380" s="86"/>
      <c r="V380" s="82"/>
      <c r="W380" s="76"/>
    </row>
    <row r="381" spans="1:23" ht="15.75" customHeight="1" x14ac:dyDescent="0.2">
      <c r="A381" s="77" t="s">
        <v>0</v>
      </c>
      <c r="B381" s="78">
        <v>181</v>
      </c>
      <c r="C381" s="78">
        <v>14392</v>
      </c>
      <c r="D381" s="80" t="s">
        <v>348</v>
      </c>
      <c r="E381" s="71" t="s">
        <v>328</v>
      </c>
      <c r="F381" s="71" t="s">
        <v>0</v>
      </c>
      <c r="G381" s="71" t="s">
        <v>41</v>
      </c>
      <c r="H381" s="73" t="s">
        <v>60</v>
      </c>
      <c r="I381" s="48" t="s">
        <v>0</v>
      </c>
      <c r="J381" s="48" t="s">
        <v>0</v>
      </c>
      <c r="K381" s="48" t="s">
        <v>0</v>
      </c>
      <c r="L381" s="48" t="s">
        <v>0</v>
      </c>
      <c r="M381" s="48" t="s">
        <v>0</v>
      </c>
      <c r="N381" s="45" t="s">
        <v>36</v>
      </c>
      <c r="O381" s="45" t="s">
        <v>37</v>
      </c>
      <c r="P381" s="45" t="s">
        <v>61</v>
      </c>
      <c r="Q381" s="48" t="s">
        <v>0</v>
      </c>
      <c r="R381" s="48" t="s">
        <v>0</v>
      </c>
      <c r="S381" s="48" t="s">
        <v>0</v>
      </c>
      <c r="T381" s="83">
        <v>71</v>
      </c>
      <c r="U381" s="85">
        <f>SUM(P382:Q382)</f>
        <v>0</v>
      </c>
      <c r="V381" s="81">
        <f>SUM(P382:Q382)*T381</f>
        <v>0</v>
      </c>
      <c r="W381" s="75" t="s">
        <v>0</v>
      </c>
    </row>
    <row r="382" spans="1:23" ht="86.25" customHeight="1" thickBot="1" x14ac:dyDescent="0.25">
      <c r="A382" s="77"/>
      <c r="B382" s="79"/>
      <c r="C382" s="79"/>
      <c r="D382" s="72"/>
      <c r="E382" s="72"/>
      <c r="F382" s="72"/>
      <c r="G382" s="72"/>
      <c r="H382" s="74"/>
      <c r="I382" s="46" t="s">
        <v>0</v>
      </c>
      <c r="J382" s="46" t="s">
        <v>0</v>
      </c>
      <c r="K382" s="46" t="s">
        <v>0</v>
      </c>
      <c r="L382" s="46" t="s">
        <v>0</v>
      </c>
      <c r="M382" s="46" t="s">
        <v>0</v>
      </c>
      <c r="N382" s="46" t="s">
        <v>0</v>
      </c>
      <c r="O382" s="46" t="s">
        <v>0</v>
      </c>
      <c r="P382" s="49" t="s">
        <v>39</v>
      </c>
      <c r="Q382" s="46" t="s">
        <v>0</v>
      </c>
      <c r="R382" s="46" t="s">
        <v>0</v>
      </c>
      <c r="S382" s="46" t="s">
        <v>0</v>
      </c>
      <c r="T382" s="84"/>
      <c r="U382" s="86"/>
      <c r="V382" s="82"/>
      <c r="W382" s="76"/>
    </row>
    <row r="383" spans="1:23" ht="15.75" customHeight="1" x14ac:dyDescent="0.2">
      <c r="A383" s="77" t="s">
        <v>0</v>
      </c>
      <c r="B383" s="78">
        <v>182</v>
      </c>
      <c r="C383" s="78">
        <v>14394</v>
      </c>
      <c r="D383" s="80" t="s">
        <v>349</v>
      </c>
      <c r="E383" s="71" t="s">
        <v>328</v>
      </c>
      <c r="F383" s="71" t="s">
        <v>0</v>
      </c>
      <c r="G383" s="71" t="s">
        <v>41</v>
      </c>
      <c r="H383" s="73" t="s">
        <v>252</v>
      </c>
      <c r="I383" s="48" t="s">
        <v>0</v>
      </c>
      <c r="J383" s="48" t="s">
        <v>0</v>
      </c>
      <c r="K383" s="48" t="s">
        <v>0</v>
      </c>
      <c r="L383" s="48" t="s">
        <v>0</v>
      </c>
      <c r="M383" s="48" t="s">
        <v>0</v>
      </c>
      <c r="N383" s="45" t="s">
        <v>36</v>
      </c>
      <c r="O383" s="45" t="s">
        <v>37</v>
      </c>
      <c r="P383" s="45" t="s">
        <v>61</v>
      </c>
      <c r="Q383" s="48" t="s">
        <v>0</v>
      </c>
      <c r="R383" s="48" t="s">
        <v>0</v>
      </c>
      <c r="S383" s="48" t="s">
        <v>0</v>
      </c>
      <c r="T383" s="83">
        <v>71</v>
      </c>
      <c r="U383" s="85">
        <f>SUM(N384:Q384)</f>
        <v>0</v>
      </c>
      <c r="V383" s="81">
        <f>SUM(N384:Q384)*T383</f>
        <v>0</v>
      </c>
      <c r="W383" s="75" t="s">
        <v>0</v>
      </c>
    </row>
    <row r="384" spans="1:23" ht="86.25" customHeight="1" thickBot="1" x14ac:dyDescent="0.25">
      <c r="A384" s="77"/>
      <c r="B384" s="79"/>
      <c r="C384" s="79"/>
      <c r="D384" s="72"/>
      <c r="E384" s="72"/>
      <c r="F384" s="72"/>
      <c r="G384" s="72"/>
      <c r="H384" s="74"/>
      <c r="I384" s="46" t="s">
        <v>0</v>
      </c>
      <c r="J384" s="46" t="s">
        <v>0</v>
      </c>
      <c r="K384" s="46" t="s">
        <v>0</v>
      </c>
      <c r="L384" s="46" t="s">
        <v>0</v>
      </c>
      <c r="M384" s="46" t="s">
        <v>0</v>
      </c>
      <c r="N384" s="49" t="s">
        <v>39</v>
      </c>
      <c r="O384" s="49" t="s">
        <v>39</v>
      </c>
      <c r="P384" s="49" t="s">
        <v>39</v>
      </c>
      <c r="Q384" s="46" t="s">
        <v>0</v>
      </c>
      <c r="R384" s="46" t="s">
        <v>0</v>
      </c>
      <c r="S384" s="46" t="s">
        <v>0</v>
      </c>
      <c r="T384" s="84"/>
      <c r="U384" s="86"/>
      <c r="V384" s="82"/>
      <c r="W384" s="76"/>
    </row>
    <row r="385" spans="1:23" ht="15.75" customHeight="1" x14ac:dyDescent="0.2">
      <c r="A385" s="77" t="s">
        <v>0</v>
      </c>
      <c r="B385" s="78">
        <v>183</v>
      </c>
      <c r="C385" s="78">
        <v>21271</v>
      </c>
      <c r="D385" s="80" t="s">
        <v>350</v>
      </c>
      <c r="E385" s="71" t="s">
        <v>328</v>
      </c>
      <c r="F385" s="71" t="s">
        <v>0</v>
      </c>
      <c r="G385" s="71" t="s">
        <v>41</v>
      </c>
      <c r="H385" s="73" t="s">
        <v>351</v>
      </c>
      <c r="I385" s="48" t="s">
        <v>0</v>
      </c>
      <c r="J385" s="48" t="s">
        <v>0</v>
      </c>
      <c r="K385" s="48" t="s">
        <v>0</v>
      </c>
      <c r="L385" s="48" t="s">
        <v>0</v>
      </c>
      <c r="M385" s="48" t="s">
        <v>0</v>
      </c>
      <c r="N385" s="45" t="s">
        <v>36</v>
      </c>
      <c r="O385" s="45" t="s">
        <v>37</v>
      </c>
      <c r="P385" s="45" t="s">
        <v>61</v>
      </c>
      <c r="Q385" s="48" t="s">
        <v>0</v>
      </c>
      <c r="R385" s="48" t="s">
        <v>0</v>
      </c>
      <c r="S385" s="48" t="s">
        <v>0</v>
      </c>
      <c r="T385" s="83">
        <v>143</v>
      </c>
      <c r="U385" s="85">
        <f>SUM(N386:Q386)</f>
        <v>0</v>
      </c>
      <c r="V385" s="81">
        <f>SUM(N386:Q386)*T385</f>
        <v>0</v>
      </c>
      <c r="W385" s="75" t="s">
        <v>0</v>
      </c>
    </row>
    <row r="386" spans="1:23" ht="86.25" customHeight="1" thickBot="1" x14ac:dyDescent="0.25">
      <c r="A386" s="77"/>
      <c r="B386" s="79"/>
      <c r="C386" s="79"/>
      <c r="D386" s="72"/>
      <c r="E386" s="72"/>
      <c r="F386" s="72"/>
      <c r="G386" s="72"/>
      <c r="H386" s="74"/>
      <c r="I386" s="46" t="s">
        <v>0</v>
      </c>
      <c r="J386" s="46" t="s">
        <v>0</v>
      </c>
      <c r="K386" s="46" t="s">
        <v>0</v>
      </c>
      <c r="L386" s="46" t="s">
        <v>0</v>
      </c>
      <c r="M386" s="46" t="s">
        <v>0</v>
      </c>
      <c r="N386" s="49" t="s">
        <v>39</v>
      </c>
      <c r="O386" s="46" t="s">
        <v>0</v>
      </c>
      <c r="P386" s="49" t="s">
        <v>39</v>
      </c>
      <c r="Q386" s="46" t="s">
        <v>0</v>
      </c>
      <c r="R386" s="46" t="s">
        <v>0</v>
      </c>
      <c r="S386" s="46" t="s">
        <v>0</v>
      </c>
      <c r="T386" s="84"/>
      <c r="U386" s="86"/>
      <c r="V386" s="82"/>
      <c r="W386" s="76"/>
    </row>
    <row r="387" spans="1:23" ht="15.75" customHeight="1" x14ac:dyDescent="0.2">
      <c r="A387" s="77" t="s">
        <v>0</v>
      </c>
      <c r="B387" s="78">
        <v>184</v>
      </c>
      <c r="C387" s="78">
        <v>21272</v>
      </c>
      <c r="D387" s="80" t="s">
        <v>352</v>
      </c>
      <c r="E387" s="71" t="s">
        <v>328</v>
      </c>
      <c r="F387" s="71" t="s">
        <v>0</v>
      </c>
      <c r="G387" s="71" t="s">
        <v>33</v>
      </c>
      <c r="H387" s="73" t="s">
        <v>351</v>
      </c>
      <c r="I387" s="48" t="s">
        <v>0</v>
      </c>
      <c r="J387" s="48" t="s">
        <v>0</v>
      </c>
      <c r="K387" s="48" t="s">
        <v>0</v>
      </c>
      <c r="L387" s="48" t="s">
        <v>0</v>
      </c>
      <c r="M387" s="48" t="s">
        <v>0</v>
      </c>
      <c r="N387" s="45" t="s">
        <v>36</v>
      </c>
      <c r="O387" s="45" t="s">
        <v>37</v>
      </c>
      <c r="P387" s="45" t="s">
        <v>61</v>
      </c>
      <c r="Q387" s="48" t="s">
        <v>0</v>
      </c>
      <c r="R387" s="48" t="s">
        <v>0</v>
      </c>
      <c r="S387" s="48" t="s">
        <v>0</v>
      </c>
      <c r="T387" s="83">
        <v>143</v>
      </c>
      <c r="U387" s="85">
        <f>SUM(O388:Q388)</f>
        <v>0</v>
      </c>
      <c r="V387" s="81">
        <f>SUM(O388:Q388)*T387</f>
        <v>0</v>
      </c>
      <c r="W387" s="75" t="s">
        <v>0</v>
      </c>
    </row>
    <row r="388" spans="1:23" ht="86.25" customHeight="1" thickBot="1" x14ac:dyDescent="0.25">
      <c r="A388" s="77"/>
      <c r="B388" s="79"/>
      <c r="C388" s="79"/>
      <c r="D388" s="72"/>
      <c r="E388" s="72"/>
      <c r="F388" s="72"/>
      <c r="G388" s="72"/>
      <c r="H388" s="74"/>
      <c r="I388" s="46" t="s">
        <v>0</v>
      </c>
      <c r="J388" s="46" t="s">
        <v>0</v>
      </c>
      <c r="K388" s="46" t="s">
        <v>0</v>
      </c>
      <c r="L388" s="46" t="s">
        <v>0</v>
      </c>
      <c r="M388" s="46" t="s">
        <v>0</v>
      </c>
      <c r="N388" s="46" t="s">
        <v>0</v>
      </c>
      <c r="O388" s="49" t="s">
        <v>39</v>
      </c>
      <c r="P388" s="49" t="s">
        <v>39</v>
      </c>
      <c r="Q388" s="46" t="s">
        <v>0</v>
      </c>
      <c r="R388" s="46" t="s">
        <v>0</v>
      </c>
      <c r="S388" s="46" t="s">
        <v>0</v>
      </c>
      <c r="T388" s="84"/>
      <c r="U388" s="86"/>
      <c r="V388" s="82"/>
      <c r="W388" s="76"/>
    </row>
    <row r="389" spans="1:23" ht="15.75" customHeight="1" x14ac:dyDescent="0.2">
      <c r="A389" s="77" t="s">
        <v>0</v>
      </c>
      <c r="B389" s="78">
        <v>185</v>
      </c>
      <c r="C389" s="78">
        <v>21273</v>
      </c>
      <c r="D389" s="80" t="s">
        <v>353</v>
      </c>
      <c r="E389" s="71" t="s">
        <v>328</v>
      </c>
      <c r="F389" s="71" t="s">
        <v>0</v>
      </c>
      <c r="G389" s="71" t="s">
        <v>102</v>
      </c>
      <c r="H389" s="73" t="s">
        <v>81</v>
      </c>
      <c r="I389" s="48" t="s">
        <v>0</v>
      </c>
      <c r="J389" s="48" t="s">
        <v>0</v>
      </c>
      <c r="K389" s="48" t="s">
        <v>0</v>
      </c>
      <c r="L389" s="48" t="s">
        <v>0</v>
      </c>
      <c r="M389" s="48" t="s">
        <v>0</v>
      </c>
      <c r="N389" s="45" t="s">
        <v>36</v>
      </c>
      <c r="O389" s="45" t="s">
        <v>37</v>
      </c>
      <c r="P389" s="45" t="s">
        <v>61</v>
      </c>
      <c r="Q389" s="48" t="s">
        <v>0</v>
      </c>
      <c r="R389" s="48" t="s">
        <v>0</v>
      </c>
      <c r="S389" s="48" t="s">
        <v>0</v>
      </c>
      <c r="T389" s="83">
        <v>71</v>
      </c>
      <c r="U389" s="85">
        <f>SUM(P390:Q390)</f>
        <v>0</v>
      </c>
      <c r="V389" s="81">
        <f>SUM(P390:Q390)*T389</f>
        <v>0</v>
      </c>
      <c r="W389" s="75" t="s">
        <v>0</v>
      </c>
    </row>
    <row r="390" spans="1:23" ht="86.25" customHeight="1" thickBot="1" x14ac:dyDescent="0.25">
      <c r="A390" s="77"/>
      <c r="B390" s="79"/>
      <c r="C390" s="79"/>
      <c r="D390" s="72"/>
      <c r="E390" s="72"/>
      <c r="F390" s="72"/>
      <c r="G390" s="72"/>
      <c r="H390" s="74"/>
      <c r="I390" s="46" t="s">
        <v>0</v>
      </c>
      <c r="J390" s="46" t="s">
        <v>0</v>
      </c>
      <c r="K390" s="46" t="s">
        <v>0</v>
      </c>
      <c r="L390" s="46" t="s">
        <v>0</v>
      </c>
      <c r="M390" s="46" t="s">
        <v>0</v>
      </c>
      <c r="N390" s="46" t="s">
        <v>0</v>
      </c>
      <c r="O390" s="46" t="s">
        <v>0</v>
      </c>
      <c r="P390" s="49" t="s">
        <v>39</v>
      </c>
      <c r="Q390" s="46" t="s">
        <v>0</v>
      </c>
      <c r="R390" s="46" t="s">
        <v>0</v>
      </c>
      <c r="S390" s="46" t="s">
        <v>0</v>
      </c>
      <c r="T390" s="84"/>
      <c r="U390" s="86"/>
      <c r="V390" s="82"/>
      <c r="W390" s="76"/>
    </row>
    <row r="391" spans="1:23" ht="15.75" customHeight="1" x14ac:dyDescent="0.2">
      <c r="A391" s="77" t="s">
        <v>0</v>
      </c>
      <c r="B391" s="78">
        <v>186</v>
      </c>
      <c r="C391" s="78">
        <v>21274</v>
      </c>
      <c r="D391" s="80" t="s">
        <v>354</v>
      </c>
      <c r="E391" s="71" t="s">
        <v>328</v>
      </c>
      <c r="F391" s="71" t="s">
        <v>0</v>
      </c>
      <c r="G391" s="71" t="s">
        <v>102</v>
      </c>
      <c r="H391" s="73" t="s">
        <v>81</v>
      </c>
      <c r="I391" s="48" t="s">
        <v>0</v>
      </c>
      <c r="J391" s="48" t="s">
        <v>0</v>
      </c>
      <c r="K391" s="48" t="s">
        <v>0</v>
      </c>
      <c r="L391" s="48" t="s">
        <v>0</v>
      </c>
      <c r="M391" s="48" t="s">
        <v>0</v>
      </c>
      <c r="N391" s="45" t="s">
        <v>36</v>
      </c>
      <c r="O391" s="45" t="s">
        <v>37</v>
      </c>
      <c r="P391" s="45" t="s">
        <v>61</v>
      </c>
      <c r="Q391" s="48" t="s">
        <v>0</v>
      </c>
      <c r="R391" s="48" t="s">
        <v>0</v>
      </c>
      <c r="S391" s="48" t="s">
        <v>0</v>
      </c>
      <c r="T391" s="83">
        <v>71</v>
      </c>
      <c r="U391" s="85">
        <f>SUM(P392:Q392)</f>
        <v>0</v>
      </c>
      <c r="V391" s="81">
        <f>SUM(P392:Q392)*T391</f>
        <v>0</v>
      </c>
      <c r="W391" s="75" t="s">
        <v>0</v>
      </c>
    </row>
    <row r="392" spans="1:23" ht="86.25" customHeight="1" thickBot="1" x14ac:dyDescent="0.25">
      <c r="A392" s="77"/>
      <c r="B392" s="79"/>
      <c r="C392" s="79"/>
      <c r="D392" s="72"/>
      <c r="E392" s="72"/>
      <c r="F392" s="72"/>
      <c r="G392" s="72"/>
      <c r="H392" s="74"/>
      <c r="I392" s="46" t="s">
        <v>0</v>
      </c>
      <c r="J392" s="46" t="s">
        <v>0</v>
      </c>
      <c r="K392" s="46" t="s">
        <v>0</v>
      </c>
      <c r="L392" s="46" t="s">
        <v>0</v>
      </c>
      <c r="M392" s="46" t="s">
        <v>0</v>
      </c>
      <c r="N392" s="46" t="s">
        <v>0</v>
      </c>
      <c r="O392" s="46" t="s">
        <v>0</v>
      </c>
      <c r="P392" s="49" t="s">
        <v>39</v>
      </c>
      <c r="Q392" s="46" t="s">
        <v>0</v>
      </c>
      <c r="R392" s="46" t="s">
        <v>0</v>
      </c>
      <c r="S392" s="46" t="s">
        <v>0</v>
      </c>
      <c r="T392" s="84"/>
      <c r="U392" s="86"/>
      <c r="V392" s="82"/>
      <c r="W392" s="76"/>
    </row>
    <row r="393" spans="1:23" ht="15.75" customHeight="1" x14ac:dyDescent="0.2">
      <c r="A393" s="77" t="s">
        <v>0</v>
      </c>
      <c r="B393" s="78">
        <v>187</v>
      </c>
      <c r="C393" s="78">
        <v>25437</v>
      </c>
      <c r="D393" s="80" t="s">
        <v>355</v>
      </c>
      <c r="E393" s="71" t="s">
        <v>328</v>
      </c>
      <c r="F393" s="71" t="s">
        <v>0</v>
      </c>
      <c r="G393" s="71" t="s">
        <v>156</v>
      </c>
      <c r="H393" s="73" t="s">
        <v>134</v>
      </c>
      <c r="I393" s="48" t="s">
        <v>0</v>
      </c>
      <c r="J393" s="48" t="s">
        <v>0</v>
      </c>
      <c r="K393" s="48" t="s">
        <v>0</v>
      </c>
      <c r="L393" s="48" t="s">
        <v>0</v>
      </c>
      <c r="M393" s="48" t="s">
        <v>0</v>
      </c>
      <c r="N393" s="45" t="s">
        <v>36</v>
      </c>
      <c r="O393" s="45" t="s">
        <v>37</v>
      </c>
      <c r="P393" s="45" t="s">
        <v>61</v>
      </c>
      <c r="Q393" s="48" t="s">
        <v>0</v>
      </c>
      <c r="R393" s="48" t="s">
        <v>0</v>
      </c>
      <c r="S393" s="48" t="s">
        <v>0</v>
      </c>
      <c r="T393" s="83">
        <v>71</v>
      </c>
      <c r="U393" s="85">
        <f>SUM(P394:Q394)</f>
        <v>0</v>
      </c>
      <c r="V393" s="81">
        <f>SUM(P394:Q394)*T393</f>
        <v>0</v>
      </c>
      <c r="W393" s="75" t="s">
        <v>0</v>
      </c>
    </row>
    <row r="394" spans="1:23" ht="86.25" customHeight="1" thickBot="1" x14ac:dyDescent="0.25">
      <c r="A394" s="77"/>
      <c r="B394" s="79"/>
      <c r="C394" s="79"/>
      <c r="D394" s="72"/>
      <c r="E394" s="72"/>
      <c r="F394" s="72"/>
      <c r="G394" s="72"/>
      <c r="H394" s="74"/>
      <c r="I394" s="46" t="s">
        <v>0</v>
      </c>
      <c r="J394" s="46" t="s">
        <v>0</v>
      </c>
      <c r="K394" s="46" t="s">
        <v>0</v>
      </c>
      <c r="L394" s="46" t="s">
        <v>0</v>
      </c>
      <c r="M394" s="46" t="s">
        <v>0</v>
      </c>
      <c r="N394" s="46" t="s">
        <v>0</v>
      </c>
      <c r="O394" s="46" t="s">
        <v>0</v>
      </c>
      <c r="P394" s="49" t="s">
        <v>39</v>
      </c>
      <c r="Q394" s="46" t="s">
        <v>0</v>
      </c>
      <c r="R394" s="46" t="s">
        <v>0</v>
      </c>
      <c r="S394" s="46" t="s">
        <v>0</v>
      </c>
      <c r="T394" s="84"/>
      <c r="U394" s="86"/>
      <c r="V394" s="82"/>
      <c r="W394" s="76"/>
    </row>
    <row r="395" spans="1:23" ht="15.75" customHeight="1" x14ac:dyDescent="0.2">
      <c r="A395" s="77" t="s">
        <v>0</v>
      </c>
      <c r="B395" s="78">
        <v>188</v>
      </c>
      <c r="C395" s="78">
        <v>25439</v>
      </c>
      <c r="D395" s="80" t="s">
        <v>356</v>
      </c>
      <c r="E395" s="71" t="s">
        <v>328</v>
      </c>
      <c r="F395" s="71" t="s">
        <v>0</v>
      </c>
      <c r="G395" s="71" t="s">
        <v>357</v>
      </c>
      <c r="H395" s="73" t="s">
        <v>191</v>
      </c>
      <c r="I395" s="48" t="s">
        <v>0</v>
      </c>
      <c r="J395" s="48" t="s">
        <v>0</v>
      </c>
      <c r="K395" s="48" t="s">
        <v>0</v>
      </c>
      <c r="L395" s="48" t="s">
        <v>0</v>
      </c>
      <c r="M395" s="48" t="s">
        <v>0</v>
      </c>
      <c r="N395" s="45" t="s">
        <v>36</v>
      </c>
      <c r="O395" s="45" t="s">
        <v>37</v>
      </c>
      <c r="P395" s="45" t="s">
        <v>61</v>
      </c>
      <c r="Q395" s="48" t="s">
        <v>0</v>
      </c>
      <c r="R395" s="48" t="s">
        <v>0</v>
      </c>
      <c r="S395" s="48" t="s">
        <v>0</v>
      </c>
      <c r="T395" s="83">
        <v>71</v>
      </c>
      <c r="U395" s="85">
        <f>SUM(N396:Q396)</f>
        <v>0</v>
      </c>
      <c r="V395" s="81">
        <f>SUM(N396:Q396)*T395</f>
        <v>0</v>
      </c>
      <c r="W395" s="75" t="s">
        <v>0</v>
      </c>
    </row>
    <row r="396" spans="1:23" ht="86.25" customHeight="1" thickBot="1" x14ac:dyDescent="0.25">
      <c r="A396" s="77"/>
      <c r="B396" s="79"/>
      <c r="C396" s="79"/>
      <c r="D396" s="72"/>
      <c r="E396" s="72"/>
      <c r="F396" s="72"/>
      <c r="G396" s="72"/>
      <c r="H396" s="74"/>
      <c r="I396" s="46" t="s">
        <v>0</v>
      </c>
      <c r="J396" s="46" t="s">
        <v>0</v>
      </c>
      <c r="K396" s="46" t="s">
        <v>0</v>
      </c>
      <c r="L396" s="46" t="s">
        <v>0</v>
      </c>
      <c r="M396" s="46" t="s">
        <v>0</v>
      </c>
      <c r="N396" s="49" t="s">
        <v>39</v>
      </c>
      <c r="O396" s="46" t="s">
        <v>0</v>
      </c>
      <c r="P396" s="46" t="s">
        <v>0</v>
      </c>
      <c r="Q396" s="46" t="s">
        <v>0</v>
      </c>
      <c r="R396" s="46" t="s">
        <v>0</v>
      </c>
      <c r="S396" s="46" t="s">
        <v>0</v>
      </c>
      <c r="T396" s="84"/>
      <c r="U396" s="86"/>
      <c r="V396" s="82"/>
      <c r="W396" s="76"/>
    </row>
    <row r="397" spans="1:23" ht="15.75" customHeight="1" x14ac:dyDescent="0.2">
      <c r="A397" s="77" t="s">
        <v>0</v>
      </c>
      <c r="B397" s="78">
        <v>189</v>
      </c>
      <c r="C397" s="78">
        <v>25440</v>
      </c>
      <c r="D397" s="80" t="s">
        <v>358</v>
      </c>
      <c r="E397" s="71" t="s">
        <v>328</v>
      </c>
      <c r="F397" s="71" t="s">
        <v>0</v>
      </c>
      <c r="G397" s="71" t="s">
        <v>179</v>
      </c>
      <c r="H397" s="73" t="s">
        <v>359</v>
      </c>
      <c r="I397" s="48" t="s">
        <v>0</v>
      </c>
      <c r="J397" s="48" t="s">
        <v>0</v>
      </c>
      <c r="K397" s="48" t="s">
        <v>0</v>
      </c>
      <c r="L397" s="48" t="s">
        <v>0</v>
      </c>
      <c r="M397" s="48" t="s">
        <v>0</v>
      </c>
      <c r="N397" s="45" t="s">
        <v>36</v>
      </c>
      <c r="O397" s="45" t="s">
        <v>37</v>
      </c>
      <c r="P397" s="45" t="s">
        <v>61</v>
      </c>
      <c r="Q397" s="48" t="s">
        <v>0</v>
      </c>
      <c r="R397" s="48" t="s">
        <v>0</v>
      </c>
      <c r="S397" s="48" t="s">
        <v>0</v>
      </c>
      <c r="T397" s="83">
        <v>71</v>
      </c>
      <c r="U397" s="85">
        <f>SUM(N398:Q398)</f>
        <v>0</v>
      </c>
      <c r="V397" s="81">
        <f>SUM(N398:Q398)*T397</f>
        <v>0</v>
      </c>
      <c r="W397" s="75" t="s">
        <v>0</v>
      </c>
    </row>
    <row r="398" spans="1:23" ht="86.25" customHeight="1" thickBot="1" x14ac:dyDescent="0.25">
      <c r="A398" s="77"/>
      <c r="B398" s="79"/>
      <c r="C398" s="79"/>
      <c r="D398" s="72"/>
      <c r="E398" s="72"/>
      <c r="F398" s="72"/>
      <c r="G398" s="72"/>
      <c r="H398" s="74"/>
      <c r="I398" s="46" t="s">
        <v>0</v>
      </c>
      <c r="J398" s="46" t="s">
        <v>0</v>
      </c>
      <c r="K398" s="46" t="s">
        <v>0</v>
      </c>
      <c r="L398" s="46" t="s">
        <v>0</v>
      </c>
      <c r="M398" s="46" t="s">
        <v>0</v>
      </c>
      <c r="N398" s="49" t="s">
        <v>39</v>
      </c>
      <c r="O398" s="49" t="s">
        <v>39</v>
      </c>
      <c r="P398" s="49" t="s">
        <v>39</v>
      </c>
      <c r="Q398" s="46" t="s">
        <v>0</v>
      </c>
      <c r="R398" s="46" t="s">
        <v>0</v>
      </c>
      <c r="S398" s="46" t="s">
        <v>0</v>
      </c>
      <c r="T398" s="84"/>
      <c r="U398" s="86"/>
      <c r="V398" s="82"/>
      <c r="W398" s="76"/>
    </row>
    <row r="399" spans="1:23" ht="15.75" customHeight="1" x14ac:dyDescent="0.2">
      <c r="A399" s="77" t="s">
        <v>0</v>
      </c>
      <c r="B399" s="78">
        <v>190</v>
      </c>
      <c r="C399" s="78">
        <v>25441</v>
      </c>
      <c r="D399" s="80" t="s">
        <v>360</v>
      </c>
      <c r="E399" s="71" t="s">
        <v>328</v>
      </c>
      <c r="F399" s="71" t="s">
        <v>0</v>
      </c>
      <c r="G399" s="71" t="s">
        <v>161</v>
      </c>
      <c r="H399" s="73" t="s">
        <v>359</v>
      </c>
      <c r="I399" s="48" t="s">
        <v>0</v>
      </c>
      <c r="J399" s="48" t="s">
        <v>0</v>
      </c>
      <c r="K399" s="48" t="s">
        <v>0</v>
      </c>
      <c r="L399" s="48" t="s">
        <v>0</v>
      </c>
      <c r="M399" s="48" t="s">
        <v>0</v>
      </c>
      <c r="N399" s="45" t="s">
        <v>36</v>
      </c>
      <c r="O399" s="45" t="s">
        <v>37</v>
      </c>
      <c r="P399" s="45" t="s">
        <v>61</v>
      </c>
      <c r="Q399" s="48" t="s">
        <v>0</v>
      </c>
      <c r="R399" s="48" t="s">
        <v>0</v>
      </c>
      <c r="S399" s="48" t="s">
        <v>0</v>
      </c>
      <c r="T399" s="83">
        <v>71</v>
      </c>
      <c r="U399" s="85">
        <f>SUM(N400:Q400)</f>
        <v>0</v>
      </c>
      <c r="V399" s="81">
        <f>SUM(N400:Q400)*T399</f>
        <v>0</v>
      </c>
      <c r="W399" s="75" t="s">
        <v>0</v>
      </c>
    </row>
    <row r="400" spans="1:23" ht="86.25" customHeight="1" thickBot="1" x14ac:dyDescent="0.25">
      <c r="A400" s="77"/>
      <c r="B400" s="79"/>
      <c r="C400" s="79"/>
      <c r="D400" s="72"/>
      <c r="E400" s="72"/>
      <c r="F400" s="72"/>
      <c r="G400" s="72"/>
      <c r="H400" s="74"/>
      <c r="I400" s="46" t="s">
        <v>0</v>
      </c>
      <c r="J400" s="46" t="s">
        <v>0</v>
      </c>
      <c r="K400" s="46" t="s">
        <v>0</v>
      </c>
      <c r="L400" s="46" t="s">
        <v>0</v>
      </c>
      <c r="M400" s="46" t="s">
        <v>0</v>
      </c>
      <c r="N400" s="49" t="s">
        <v>39</v>
      </c>
      <c r="O400" s="49" t="s">
        <v>39</v>
      </c>
      <c r="P400" s="49" t="s">
        <v>39</v>
      </c>
      <c r="Q400" s="46" t="s">
        <v>0</v>
      </c>
      <c r="R400" s="46" t="s">
        <v>0</v>
      </c>
      <c r="S400" s="46" t="s">
        <v>0</v>
      </c>
      <c r="T400" s="84"/>
      <c r="U400" s="86"/>
      <c r="V400" s="82"/>
      <c r="W400" s="76"/>
    </row>
    <row r="401" spans="1:23" s="15" customFormat="1" ht="13.5" thickBot="1" x14ac:dyDescent="0.25">
      <c r="A401" s="38" t="s">
        <v>0</v>
      </c>
      <c r="B401" s="44" t="s">
        <v>361</v>
      </c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3"/>
      <c r="Q401" s="35"/>
      <c r="R401" s="35"/>
      <c r="S401" s="35"/>
      <c r="T401" s="66"/>
      <c r="U401" s="35"/>
      <c r="V401" s="35"/>
      <c r="W401" s="36"/>
    </row>
    <row r="402" spans="1:23" ht="15.75" customHeight="1" x14ac:dyDescent="0.2">
      <c r="A402" s="77" t="s">
        <v>0</v>
      </c>
      <c r="B402" s="78">
        <v>191</v>
      </c>
      <c r="C402" s="78">
        <v>14401</v>
      </c>
      <c r="D402" s="80" t="s">
        <v>362</v>
      </c>
      <c r="E402" s="71" t="s">
        <v>59</v>
      </c>
      <c r="F402" s="71" t="s">
        <v>0</v>
      </c>
      <c r="G402" s="71" t="s">
        <v>41</v>
      </c>
      <c r="H402" s="73" t="s">
        <v>363</v>
      </c>
      <c r="I402" s="48" t="s">
        <v>0</v>
      </c>
      <c r="J402" s="48" t="s">
        <v>0</v>
      </c>
      <c r="K402" s="48" t="s">
        <v>0</v>
      </c>
      <c r="L402" s="48" t="s">
        <v>0</v>
      </c>
      <c r="M402" s="48" t="s">
        <v>0</v>
      </c>
      <c r="N402" s="45" t="s">
        <v>36</v>
      </c>
      <c r="O402" s="45" t="s">
        <v>37</v>
      </c>
      <c r="P402" s="45" t="s">
        <v>61</v>
      </c>
      <c r="Q402" s="45" t="s">
        <v>188</v>
      </c>
      <c r="R402" s="48" t="s">
        <v>0</v>
      </c>
      <c r="S402" s="48" t="s">
        <v>0</v>
      </c>
      <c r="T402" s="83">
        <v>80</v>
      </c>
      <c r="U402" s="85">
        <f>SUM(N403:Q403)</f>
        <v>0</v>
      </c>
      <c r="V402" s="81">
        <f>SUM(N403:Q403)*T402</f>
        <v>0</v>
      </c>
      <c r="W402" s="75" t="s">
        <v>0</v>
      </c>
    </row>
    <row r="403" spans="1:23" ht="86.25" customHeight="1" thickBot="1" x14ac:dyDescent="0.25">
      <c r="A403" s="77"/>
      <c r="B403" s="79"/>
      <c r="C403" s="79"/>
      <c r="D403" s="72"/>
      <c r="E403" s="72"/>
      <c r="F403" s="72"/>
      <c r="G403" s="72"/>
      <c r="H403" s="74"/>
      <c r="I403" s="46" t="s">
        <v>0</v>
      </c>
      <c r="J403" s="46" t="s">
        <v>0</v>
      </c>
      <c r="K403" s="46" t="s">
        <v>0</v>
      </c>
      <c r="L403" s="46" t="s">
        <v>0</v>
      </c>
      <c r="M403" s="46" t="s">
        <v>0</v>
      </c>
      <c r="N403" s="49" t="s">
        <v>39</v>
      </c>
      <c r="O403" s="49" t="s">
        <v>39</v>
      </c>
      <c r="P403" s="46" t="s">
        <v>0</v>
      </c>
      <c r="Q403" s="46" t="s">
        <v>0</v>
      </c>
      <c r="R403" s="46" t="s">
        <v>0</v>
      </c>
      <c r="S403" s="46" t="s">
        <v>0</v>
      </c>
      <c r="T403" s="84"/>
      <c r="U403" s="86"/>
      <c r="V403" s="82"/>
      <c r="W403" s="76"/>
    </row>
    <row r="404" spans="1:23" ht="15.75" customHeight="1" x14ac:dyDescent="0.2">
      <c r="A404" s="77" t="s">
        <v>0</v>
      </c>
      <c r="B404" s="78">
        <v>192</v>
      </c>
      <c r="C404" s="78">
        <v>14403</v>
      </c>
      <c r="D404" s="80" t="s">
        <v>364</v>
      </c>
      <c r="E404" s="71" t="s">
        <v>59</v>
      </c>
      <c r="F404" s="71" t="s">
        <v>0</v>
      </c>
      <c r="G404" s="71" t="s">
        <v>41</v>
      </c>
      <c r="H404" s="73" t="s">
        <v>363</v>
      </c>
      <c r="I404" s="48" t="s">
        <v>0</v>
      </c>
      <c r="J404" s="48" t="s">
        <v>0</v>
      </c>
      <c r="K404" s="48" t="s">
        <v>0</v>
      </c>
      <c r="L404" s="48" t="s">
        <v>0</v>
      </c>
      <c r="M404" s="48" t="s">
        <v>0</v>
      </c>
      <c r="N404" s="45" t="s">
        <v>36</v>
      </c>
      <c r="O404" s="45" t="s">
        <v>37</v>
      </c>
      <c r="P404" s="45" t="s">
        <v>61</v>
      </c>
      <c r="Q404" s="45" t="s">
        <v>188</v>
      </c>
      <c r="R404" s="48" t="s">
        <v>0</v>
      </c>
      <c r="S404" s="48" t="s">
        <v>0</v>
      </c>
      <c r="T404" s="83">
        <v>80</v>
      </c>
      <c r="U404" s="85">
        <f>SUM(N405:Q405)</f>
        <v>0</v>
      </c>
      <c r="V404" s="81">
        <f>SUM(N405:Q405)*T404</f>
        <v>0</v>
      </c>
      <c r="W404" s="75" t="s">
        <v>0</v>
      </c>
    </row>
    <row r="405" spans="1:23" ht="86.25" customHeight="1" thickBot="1" x14ac:dyDescent="0.25">
      <c r="A405" s="77"/>
      <c r="B405" s="79"/>
      <c r="C405" s="79"/>
      <c r="D405" s="72"/>
      <c r="E405" s="72"/>
      <c r="F405" s="72"/>
      <c r="G405" s="72"/>
      <c r="H405" s="74"/>
      <c r="I405" s="46" t="s">
        <v>0</v>
      </c>
      <c r="J405" s="46" t="s">
        <v>0</v>
      </c>
      <c r="K405" s="46" t="s">
        <v>0</v>
      </c>
      <c r="L405" s="46" t="s">
        <v>0</v>
      </c>
      <c r="M405" s="46" t="s">
        <v>0</v>
      </c>
      <c r="N405" s="49" t="s">
        <v>39</v>
      </c>
      <c r="O405" s="46" t="s">
        <v>0</v>
      </c>
      <c r="P405" s="46" t="s">
        <v>0</v>
      </c>
      <c r="Q405" s="46" t="s">
        <v>0</v>
      </c>
      <c r="R405" s="46" t="s">
        <v>0</v>
      </c>
      <c r="S405" s="46" t="s">
        <v>0</v>
      </c>
      <c r="T405" s="84"/>
      <c r="U405" s="86"/>
      <c r="V405" s="82"/>
      <c r="W405" s="76"/>
    </row>
    <row r="406" spans="1:23" s="15" customFormat="1" ht="13.5" thickBot="1" x14ac:dyDescent="0.25">
      <c r="A406" s="38" t="s">
        <v>0</v>
      </c>
      <c r="B406" s="44" t="s">
        <v>365</v>
      </c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3"/>
      <c r="Q406" s="35"/>
      <c r="R406" s="35"/>
      <c r="S406" s="35"/>
      <c r="T406" s="66"/>
      <c r="U406" s="35"/>
      <c r="V406" s="35"/>
      <c r="W406" s="36"/>
    </row>
    <row r="407" spans="1:23" ht="15.75" customHeight="1" x14ac:dyDescent="0.2">
      <c r="A407" s="77" t="s">
        <v>0</v>
      </c>
      <c r="B407" s="78">
        <v>193</v>
      </c>
      <c r="C407" s="78">
        <v>14396</v>
      </c>
      <c r="D407" s="80" t="s">
        <v>366</v>
      </c>
      <c r="E407" s="71" t="s">
        <v>251</v>
      </c>
      <c r="F407" s="71" t="s">
        <v>0</v>
      </c>
      <c r="G407" s="71" t="s">
        <v>193</v>
      </c>
      <c r="H407" s="73" t="s">
        <v>367</v>
      </c>
      <c r="I407" s="48" t="s">
        <v>0</v>
      </c>
      <c r="J407" s="48" t="s">
        <v>0</v>
      </c>
      <c r="K407" s="48" t="s">
        <v>0</v>
      </c>
      <c r="L407" s="48" t="s">
        <v>0</v>
      </c>
      <c r="M407" s="48" t="s">
        <v>0</v>
      </c>
      <c r="N407" s="45" t="s">
        <v>36</v>
      </c>
      <c r="O407" s="45" t="s">
        <v>37</v>
      </c>
      <c r="P407" s="45" t="s">
        <v>61</v>
      </c>
      <c r="Q407" s="45" t="s">
        <v>188</v>
      </c>
      <c r="R407" s="48" t="s">
        <v>0</v>
      </c>
      <c r="S407" s="48" t="s">
        <v>0</v>
      </c>
      <c r="T407" s="83">
        <v>86</v>
      </c>
      <c r="U407" s="85">
        <f>SUM(N408:Q408)</f>
        <v>0</v>
      </c>
      <c r="V407" s="81">
        <f>SUM(N408:Q408)*T407</f>
        <v>0</v>
      </c>
      <c r="W407" s="75" t="s">
        <v>0</v>
      </c>
    </row>
    <row r="408" spans="1:23" ht="86.25" customHeight="1" thickBot="1" x14ac:dyDescent="0.25">
      <c r="A408" s="77"/>
      <c r="B408" s="79"/>
      <c r="C408" s="79"/>
      <c r="D408" s="72"/>
      <c r="E408" s="72"/>
      <c r="F408" s="72"/>
      <c r="G408" s="72"/>
      <c r="H408" s="74"/>
      <c r="I408" s="46" t="s">
        <v>0</v>
      </c>
      <c r="J408" s="46" t="s">
        <v>0</v>
      </c>
      <c r="K408" s="46" t="s">
        <v>0</v>
      </c>
      <c r="L408" s="46" t="s">
        <v>0</v>
      </c>
      <c r="M408" s="46" t="s">
        <v>0</v>
      </c>
      <c r="N408" s="49" t="s">
        <v>39</v>
      </c>
      <c r="O408" s="49" t="s">
        <v>39</v>
      </c>
      <c r="P408" s="49" t="s">
        <v>39</v>
      </c>
      <c r="Q408" s="46" t="s">
        <v>0</v>
      </c>
      <c r="R408" s="46" t="s">
        <v>0</v>
      </c>
      <c r="S408" s="46" t="s">
        <v>0</v>
      </c>
      <c r="T408" s="84"/>
      <c r="U408" s="86"/>
      <c r="V408" s="82"/>
      <c r="W408" s="76"/>
    </row>
    <row r="409" spans="1:23" ht="15.75" customHeight="1" x14ac:dyDescent="0.2">
      <c r="A409" s="77" t="s">
        <v>0</v>
      </c>
      <c r="B409" s="78">
        <v>194</v>
      </c>
      <c r="C409" s="78">
        <v>14398</v>
      </c>
      <c r="D409" s="80" t="s">
        <v>368</v>
      </c>
      <c r="E409" s="71" t="s">
        <v>251</v>
      </c>
      <c r="F409" s="71" t="s">
        <v>0</v>
      </c>
      <c r="G409" s="71" t="s">
        <v>41</v>
      </c>
      <c r="H409" s="73" t="s">
        <v>367</v>
      </c>
      <c r="I409" s="48" t="s">
        <v>0</v>
      </c>
      <c r="J409" s="48" t="s">
        <v>0</v>
      </c>
      <c r="K409" s="48" t="s">
        <v>0</v>
      </c>
      <c r="L409" s="48" t="s">
        <v>0</v>
      </c>
      <c r="M409" s="48" t="s">
        <v>0</v>
      </c>
      <c r="N409" s="45" t="s">
        <v>36</v>
      </c>
      <c r="O409" s="45" t="s">
        <v>37</v>
      </c>
      <c r="P409" s="45" t="s">
        <v>61</v>
      </c>
      <c r="Q409" s="45" t="s">
        <v>188</v>
      </c>
      <c r="R409" s="48" t="s">
        <v>0</v>
      </c>
      <c r="S409" s="48" t="s">
        <v>0</v>
      </c>
      <c r="T409" s="83">
        <v>82</v>
      </c>
      <c r="U409" s="85">
        <f>SUM(N410:Q410)</f>
        <v>0</v>
      </c>
      <c r="V409" s="81">
        <f>SUM(N410:Q410)*T409</f>
        <v>0</v>
      </c>
      <c r="W409" s="75" t="s">
        <v>0</v>
      </c>
    </row>
    <row r="410" spans="1:23" ht="86.25" customHeight="1" thickBot="1" x14ac:dyDescent="0.25">
      <c r="A410" s="77"/>
      <c r="B410" s="79"/>
      <c r="C410" s="79"/>
      <c r="D410" s="72"/>
      <c r="E410" s="72"/>
      <c r="F410" s="72"/>
      <c r="G410" s="72"/>
      <c r="H410" s="74"/>
      <c r="I410" s="46" t="s">
        <v>0</v>
      </c>
      <c r="J410" s="46" t="s">
        <v>0</v>
      </c>
      <c r="K410" s="46" t="s">
        <v>0</v>
      </c>
      <c r="L410" s="46" t="s">
        <v>0</v>
      </c>
      <c r="M410" s="46" t="s">
        <v>0</v>
      </c>
      <c r="N410" s="49" t="s">
        <v>39</v>
      </c>
      <c r="O410" s="46" t="s">
        <v>0</v>
      </c>
      <c r="P410" s="46" t="s">
        <v>0</v>
      </c>
      <c r="Q410" s="46" t="s">
        <v>0</v>
      </c>
      <c r="R410" s="46" t="s">
        <v>0</v>
      </c>
      <c r="S410" s="46" t="s">
        <v>0</v>
      </c>
      <c r="T410" s="84"/>
      <c r="U410" s="86"/>
      <c r="V410" s="82"/>
      <c r="W410" s="76"/>
    </row>
    <row r="411" spans="1:23" ht="15.75" customHeight="1" x14ac:dyDescent="0.2">
      <c r="A411" s="77" t="s">
        <v>0</v>
      </c>
      <c r="B411" s="78">
        <v>195</v>
      </c>
      <c r="C411" s="78">
        <v>14399</v>
      </c>
      <c r="D411" s="80" t="s">
        <v>369</v>
      </c>
      <c r="E411" s="71" t="s">
        <v>251</v>
      </c>
      <c r="F411" s="71" t="s">
        <v>0</v>
      </c>
      <c r="G411" s="71" t="s">
        <v>193</v>
      </c>
      <c r="H411" s="73" t="s">
        <v>367</v>
      </c>
      <c r="I411" s="48" t="s">
        <v>0</v>
      </c>
      <c r="J411" s="48" t="s">
        <v>0</v>
      </c>
      <c r="K411" s="48" t="s">
        <v>0</v>
      </c>
      <c r="L411" s="48" t="s">
        <v>0</v>
      </c>
      <c r="M411" s="48" t="s">
        <v>0</v>
      </c>
      <c r="N411" s="45" t="s">
        <v>36</v>
      </c>
      <c r="O411" s="45" t="s">
        <v>37</v>
      </c>
      <c r="P411" s="45" t="s">
        <v>61</v>
      </c>
      <c r="Q411" s="45" t="s">
        <v>188</v>
      </c>
      <c r="R411" s="48" t="s">
        <v>0</v>
      </c>
      <c r="S411" s="48" t="s">
        <v>0</v>
      </c>
      <c r="T411" s="83">
        <v>82</v>
      </c>
      <c r="U411" s="85">
        <f>SUM(N412:Q412)</f>
        <v>0</v>
      </c>
      <c r="V411" s="81">
        <f>SUM(N412:Q412)*T411</f>
        <v>0</v>
      </c>
      <c r="W411" s="75" t="s">
        <v>0</v>
      </c>
    </row>
    <row r="412" spans="1:23" ht="86.25" customHeight="1" thickBot="1" x14ac:dyDescent="0.25">
      <c r="A412" s="77"/>
      <c r="B412" s="79"/>
      <c r="C412" s="79"/>
      <c r="D412" s="72"/>
      <c r="E412" s="72"/>
      <c r="F412" s="72"/>
      <c r="G412" s="72"/>
      <c r="H412" s="74"/>
      <c r="I412" s="46" t="s">
        <v>0</v>
      </c>
      <c r="J412" s="46" t="s">
        <v>0</v>
      </c>
      <c r="K412" s="46" t="s">
        <v>0</v>
      </c>
      <c r="L412" s="46" t="s">
        <v>0</v>
      </c>
      <c r="M412" s="46" t="s">
        <v>0</v>
      </c>
      <c r="N412" s="49" t="s">
        <v>39</v>
      </c>
      <c r="O412" s="49" t="s">
        <v>39</v>
      </c>
      <c r="P412" s="46" t="s">
        <v>0</v>
      </c>
      <c r="Q412" s="46" t="s">
        <v>0</v>
      </c>
      <c r="R412" s="46" t="s">
        <v>0</v>
      </c>
      <c r="S412" s="46" t="s">
        <v>0</v>
      </c>
      <c r="T412" s="84"/>
      <c r="U412" s="86"/>
      <c r="V412" s="82"/>
      <c r="W412" s="76"/>
    </row>
    <row r="413" spans="1:23" ht="15.75" customHeight="1" x14ac:dyDescent="0.2">
      <c r="A413" s="77" t="s">
        <v>0</v>
      </c>
      <c r="B413" s="78">
        <v>196</v>
      </c>
      <c r="C413" s="78">
        <v>14400</v>
      </c>
      <c r="D413" s="80" t="s">
        <v>370</v>
      </c>
      <c r="E413" s="71" t="s">
        <v>251</v>
      </c>
      <c r="F413" s="71" t="s">
        <v>0</v>
      </c>
      <c r="G413" s="71" t="s">
        <v>154</v>
      </c>
      <c r="H413" s="73" t="s">
        <v>367</v>
      </c>
      <c r="I413" s="48" t="s">
        <v>0</v>
      </c>
      <c r="J413" s="48" t="s">
        <v>0</v>
      </c>
      <c r="K413" s="48" t="s">
        <v>0</v>
      </c>
      <c r="L413" s="48" t="s">
        <v>0</v>
      </c>
      <c r="M413" s="48" t="s">
        <v>0</v>
      </c>
      <c r="N413" s="45" t="s">
        <v>36</v>
      </c>
      <c r="O413" s="45" t="s">
        <v>37</v>
      </c>
      <c r="P413" s="45" t="s">
        <v>61</v>
      </c>
      <c r="Q413" s="45" t="s">
        <v>188</v>
      </c>
      <c r="R413" s="48" t="s">
        <v>0</v>
      </c>
      <c r="S413" s="48" t="s">
        <v>0</v>
      </c>
      <c r="T413" s="83">
        <v>82</v>
      </c>
      <c r="U413" s="85">
        <f>SUM(N414:Q414)</f>
        <v>0</v>
      </c>
      <c r="V413" s="81">
        <f>SUM(N414:Q414)*T413</f>
        <v>0</v>
      </c>
      <c r="W413" s="75" t="s">
        <v>0</v>
      </c>
    </row>
    <row r="414" spans="1:23" ht="86.25" customHeight="1" thickBot="1" x14ac:dyDescent="0.25">
      <c r="A414" s="77"/>
      <c r="B414" s="79"/>
      <c r="C414" s="79"/>
      <c r="D414" s="72"/>
      <c r="E414" s="72"/>
      <c r="F414" s="72"/>
      <c r="G414" s="72"/>
      <c r="H414" s="74"/>
      <c r="I414" s="46" t="s">
        <v>0</v>
      </c>
      <c r="J414" s="46" t="s">
        <v>0</v>
      </c>
      <c r="K414" s="46" t="s">
        <v>0</v>
      </c>
      <c r="L414" s="46" t="s">
        <v>0</v>
      </c>
      <c r="M414" s="46" t="s">
        <v>0</v>
      </c>
      <c r="N414" s="49" t="s">
        <v>39</v>
      </c>
      <c r="O414" s="49" t="s">
        <v>39</v>
      </c>
      <c r="P414" s="46" t="s">
        <v>0</v>
      </c>
      <c r="Q414" s="46" t="s">
        <v>0</v>
      </c>
      <c r="R414" s="46" t="s">
        <v>0</v>
      </c>
      <c r="S414" s="46" t="s">
        <v>0</v>
      </c>
      <c r="T414" s="84"/>
      <c r="U414" s="86"/>
      <c r="V414" s="82"/>
      <c r="W414" s="76"/>
    </row>
    <row r="415" spans="1:23" s="15" customFormat="1" ht="13.5" thickBot="1" x14ac:dyDescent="0.25">
      <c r="A415" s="38" t="s">
        <v>0</v>
      </c>
      <c r="B415" s="44" t="s">
        <v>371</v>
      </c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3"/>
      <c r="Q415" s="35"/>
      <c r="R415" s="35"/>
      <c r="S415" s="35"/>
      <c r="T415" s="66"/>
      <c r="U415" s="35"/>
      <c r="V415" s="35"/>
      <c r="W415" s="36"/>
    </row>
    <row r="416" spans="1:23" ht="15.75" customHeight="1" x14ac:dyDescent="0.2">
      <c r="A416" s="77" t="s">
        <v>0</v>
      </c>
      <c r="B416" s="78">
        <v>197</v>
      </c>
      <c r="C416" s="78">
        <v>25090</v>
      </c>
      <c r="D416" s="80" t="s">
        <v>372</v>
      </c>
      <c r="E416" s="71" t="s">
        <v>59</v>
      </c>
      <c r="F416" s="71" t="s">
        <v>0</v>
      </c>
      <c r="G416" s="71" t="s">
        <v>109</v>
      </c>
      <c r="H416" s="73" t="s">
        <v>177</v>
      </c>
      <c r="I416" s="45" t="s">
        <v>373</v>
      </c>
      <c r="J416" s="45" t="s">
        <v>374</v>
      </c>
      <c r="K416" s="45" t="s">
        <v>375</v>
      </c>
      <c r="L416" s="45" t="s">
        <v>376</v>
      </c>
      <c r="M416" s="48" t="s">
        <v>0</v>
      </c>
      <c r="N416" s="48" t="s">
        <v>0</v>
      </c>
      <c r="O416" s="48" t="s">
        <v>0</v>
      </c>
      <c r="P416" s="48" t="s">
        <v>0</v>
      </c>
      <c r="Q416" s="48" t="s">
        <v>0</v>
      </c>
      <c r="R416" s="48" t="s">
        <v>0</v>
      </c>
      <c r="S416" s="48" t="s">
        <v>0</v>
      </c>
      <c r="T416" s="83">
        <v>202</v>
      </c>
      <c r="U416" s="85">
        <f>SUM(K417:Q417)</f>
        <v>0</v>
      </c>
      <c r="V416" s="81">
        <f>SUM(K417:Q417)*T416</f>
        <v>0</v>
      </c>
      <c r="W416" s="75" t="s">
        <v>0</v>
      </c>
    </row>
    <row r="417" spans="1:23" ht="86.25" customHeight="1" thickBot="1" x14ac:dyDescent="0.25">
      <c r="A417" s="77"/>
      <c r="B417" s="79"/>
      <c r="C417" s="79"/>
      <c r="D417" s="72"/>
      <c r="E417" s="72"/>
      <c r="F417" s="72"/>
      <c r="G417" s="72"/>
      <c r="H417" s="74"/>
      <c r="I417" s="46" t="s">
        <v>0</v>
      </c>
      <c r="J417" s="46" t="s">
        <v>0</v>
      </c>
      <c r="K417" s="49" t="s">
        <v>39</v>
      </c>
      <c r="L417" s="46" t="s">
        <v>0</v>
      </c>
      <c r="M417" s="46" t="s">
        <v>0</v>
      </c>
      <c r="N417" s="46" t="s">
        <v>0</v>
      </c>
      <c r="O417" s="46" t="s">
        <v>0</v>
      </c>
      <c r="P417" s="46" t="s">
        <v>0</v>
      </c>
      <c r="Q417" s="46" t="s">
        <v>0</v>
      </c>
      <c r="R417" s="46" t="s">
        <v>0</v>
      </c>
      <c r="S417" s="46" t="s">
        <v>0</v>
      </c>
      <c r="T417" s="84"/>
      <c r="U417" s="86"/>
      <c r="V417" s="82"/>
      <c r="W417" s="76"/>
    </row>
    <row r="418" spans="1:23" s="15" customFormat="1" ht="13.5" thickBot="1" x14ac:dyDescent="0.25">
      <c r="A418" s="38" t="s">
        <v>0</v>
      </c>
      <c r="B418" s="44" t="s">
        <v>377</v>
      </c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3"/>
      <c r="Q418" s="35"/>
      <c r="R418" s="35"/>
      <c r="S418" s="35"/>
      <c r="T418" s="66"/>
      <c r="U418" s="35"/>
      <c r="V418" s="35"/>
      <c r="W418" s="36"/>
    </row>
    <row r="419" spans="1:23" ht="15.75" customHeight="1" x14ac:dyDescent="0.2">
      <c r="A419" s="77" t="s">
        <v>0</v>
      </c>
      <c r="B419" s="78">
        <v>198</v>
      </c>
      <c r="C419" s="78">
        <v>14322</v>
      </c>
      <c r="D419" s="80" t="s">
        <v>378</v>
      </c>
      <c r="E419" s="71" t="s">
        <v>59</v>
      </c>
      <c r="F419" s="71" t="s">
        <v>0</v>
      </c>
      <c r="G419" s="71" t="s">
        <v>379</v>
      </c>
      <c r="H419" s="73" t="s">
        <v>252</v>
      </c>
      <c r="I419" s="48" t="s">
        <v>0</v>
      </c>
      <c r="J419" s="45" t="s">
        <v>374</v>
      </c>
      <c r="K419" s="45" t="s">
        <v>375</v>
      </c>
      <c r="L419" s="45" t="s">
        <v>376</v>
      </c>
      <c r="M419" s="48" t="s">
        <v>0</v>
      </c>
      <c r="N419" s="48" t="s">
        <v>0</v>
      </c>
      <c r="O419" s="48" t="s">
        <v>0</v>
      </c>
      <c r="P419" s="48" t="s">
        <v>0</v>
      </c>
      <c r="Q419" s="48" t="s">
        <v>0</v>
      </c>
      <c r="R419" s="48" t="s">
        <v>0</v>
      </c>
      <c r="S419" s="48" t="s">
        <v>0</v>
      </c>
      <c r="T419" s="83">
        <v>57</v>
      </c>
      <c r="U419" s="85">
        <f>SUM(J420:Q420)</f>
        <v>0</v>
      </c>
      <c r="V419" s="81">
        <f>SUM(J420:Q420)*T419</f>
        <v>0</v>
      </c>
      <c r="W419" s="75" t="s">
        <v>0</v>
      </c>
    </row>
    <row r="420" spans="1:23" ht="86.25" customHeight="1" thickBot="1" x14ac:dyDescent="0.25">
      <c r="A420" s="77"/>
      <c r="B420" s="79"/>
      <c r="C420" s="79"/>
      <c r="D420" s="72"/>
      <c r="E420" s="72"/>
      <c r="F420" s="72"/>
      <c r="G420" s="72"/>
      <c r="H420" s="74"/>
      <c r="I420" s="46" t="s">
        <v>0</v>
      </c>
      <c r="J420" s="49" t="s">
        <v>39</v>
      </c>
      <c r="K420" s="46" t="s">
        <v>0</v>
      </c>
      <c r="L420" s="46" t="s">
        <v>0</v>
      </c>
      <c r="M420" s="46" t="s">
        <v>0</v>
      </c>
      <c r="N420" s="46" t="s">
        <v>0</v>
      </c>
      <c r="O420" s="46" t="s">
        <v>0</v>
      </c>
      <c r="P420" s="46" t="s">
        <v>0</v>
      </c>
      <c r="Q420" s="46" t="s">
        <v>0</v>
      </c>
      <c r="R420" s="46" t="s">
        <v>0</v>
      </c>
      <c r="S420" s="46" t="s">
        <v>0</v>
      </c>
      <c r="T420" s="84"/>
      <c r="U420" s="86"/>
      <c r="V420" s="82"/>
      <c r="W420" s="76"/>
    </row>
    <row r="421" spans="1:23" ht="15.75" customHeight="1" x14ac:dyDescent="0.2">
      <c r="A421" s="77" t="s">
        <v>0</v>
      </c>
      <c r="B421" s="78">
        <v>199</v>
      </c>
      <c r="C421" s="78">
        <v>14323</v>
      </c>
      <c r="D421" s="80" t="s">
        <v>380</v>
      </c>
      <c r="E421" s="71" t="s">
        <v>59</v>
      </c>
      <c r="F421" s="71" t="s">
        <v>0</v>
      </c>
      <c r="G421" s="71" t="s">
        <v>33</v>
      </c>
      <c r="H421" s="73" t="s">
        <v>252</v>
      </c>
      <c r="I421" s="45" t="s">
        <v>373</v>
      </c>
      <c r="J421" s="45" t="s">
        <v>374</v>
      </c>
      <c r="K421" s="45" t="s">
        <v>375</v>
      </c>
      <c r="L421" s="45" t="s">
        <v>376</v>
      </c>
      <c r="M421" s="48" t="s">
        <v>0</v>
      </c>
      <c r="N421" s="48" t="s">
        <v>0</v>
      </c>
      <c r="O421" s="48" t="s">
        <v>0</v>
      </c>
      <c r="P421" s="48" t="s">
        <v>0</v>
      </c>
      <c r="Q421" s="48" t="s">
        <v>0</v>
      </c>
      <c r="R421" s="48" t="s">
        <v>0</v>
      </c>
      <c r="S421" s="48" t="s">
        <v>0</v>
      </c>
      <c r="T421" s="83">
        <v>57</v>
      </c>
      <c r="U421" s="85">
        <f>SUM(K422:Q422)</f>
        <v>0</v>
      </c>
      <c r="V421" s="81">
        <f>SUM(K422:Q422)*T421</f>
        <v>0</v>
      </c>
      <c r="W421" s="75" t="s">
        <v>0</v>
      </c>
    </row>
    <row r="422" spans="1:23" ht="86.25" customHeight="1" thickBot="1" x14ac:dyDescent="0.25">
      <c r="A422" s="77"/>
      <c r="B422" s="79"/>
      <c r="C422" s="79"/>
      <c r="D422" s="72"/>
      <c r="E422" s="72"/>
      <c r="F422" s="72"/>
      <c r="G422" s="72"/>
      <c r="H422" s="74"/>
      <c r="I422" s="46" t="s">
        <v>0</v>
      </c>
      <c r="J422" s="46" t="s">
        <v>0</v>
      </c>
      <c r="K422" s="49" t="s">
        <v>39</v>
      </c>
      <c r="L422" s="46" t="s">
        <v>0</v>
      </c>
      <c r="M422" s="46" t="s">
        <v>0</v>
      </c>
      <c r="N422" s="46" t="s">
        <v>0</v>
      </c>
      <c r="O422" s="46" t="s">
        <v>0</v>
      </c>
      <c r="P422" s="46" t="s">
        <v>0</v>
      </c>
      <c r="Q422" s="46" t="s">
        <v>0</v>
      </c>
      <c r="R422" s="46" t="s">
        <v>0</v>
      </c>
      <c r="S422" s="46" t="s">
        <v>0</v>
      </c>
      <c r="T422" s="84"/>
      <c r="U422" s="86"/>
      <c r="V422" s="82"/>
      <c r="W422" s="76"/>
    </row>
    <row r="423" spans="1:23" ht="15.75" customHeight="1" x14ac:dyDescent="0.2">
      <c r="A423" s="77" t="s">
        <v>0</v>
      </c>
      <c r="B423" s="78">
        <v>200</v>
      </c>
      <c r="C423" s="78">
        <v>21180</v>
      </c>
      <c r="D423" s="80" t="s">
        <v>381</v>
      </c>
      <c r="E423" s="71" t="s">
        <v>59</v>
      </c>
      <c r="F423" s="71" t="s">
        <v>0</v>
      </c>
      <c r="G423" s="71" t="s">
        <v>334</v>
      </c>
      <c r="H423" s="73" t="s">
        <v>252</v>
      </c>
      <c r="I423" s="45" t="s">
        <v>373</v>
      </c>
      <c r="J423" s="45" t="s">
        <v>374</v>
      </c>
      <c r="K423" s="45" t="s">
        <v>375</v>
      </c>
      <c r="L423" s="45" t="s">
        <v>376</v>
      </c>
      <c r="M423" s="48" t="s">
        <v>0</v>
      </c>
      <c r="N423" s="48" t="s">
        <v>0</v>
      </c>
      <c r="O423" s="48" t="s">
        <v>0</v>
      </c>
      <c r="P423" s="48" t="s">
        <v>0</v>
      </c>
      <c r="Q423" s="48" t="s">
        <v>0</v>
      </c>
      <c r="R423" s="48" t="s">
        <v>0</v>
      </c>
      <c r="S423" s="48" t="s">
        <v>0</v>
      </c>
      <c r="T423" s="83">
        <v>57</v>
      </c>
      <c r="U423" s="85">
        <f>SUM(K424:Q424)</f>
        <v>0</v>
      </c>
      <c r="V423" s="81">
        <f>SUM(K424:Q424)*T423</f>
        <v>0</v>
      </c>
      <c r="W423" s="75" t="s">
        <v>0</v>
      </c>
    </row>
    <row r="424" spans="1:23" ht="86.25" customHeight="1" thickBot="1" x14ac:dyDescent="0.25">
      <c r="A424" s="77"/>
      <c r="B424" s="79"/>
      <c r="C424" s="79"/>
      <c r="D424" s="72"/>
      <c r="E424" s="72"/>
      <c r="F424" s="72"/>
      <c r="G424" s="72"/>
      <c r="H424" s="74"/>
      <c r="I424" s="46" t="s">
        <v>0</v>
      </c>
      <c r="J424" s="46" t="s">
        <v>0</v>
      </c>
      <c r="K424" s="49" t="s">
        <v>39</v>
      </c>
      <c r="L424" s="49" t="s">
        <v>39</v>
      </c>
      <c r="M424" s="46" t="s">
        <v>0</v>
      </c>
      <c r="N424" s="46" t="s">
        <v>0</v>
      </c>
      <c r="O424" s="46" t="s">
        <v>0</v>
      </c>
      <c r="P424" s="46" t="s">
        <v>0</v>
      </c>
      <c r="Q424" s="46" t="s">
        <v>0</v>
      </c>
      <c r="R424" s="46" t="s">
        <v>0</v>
      </c>
      <c r="S424" s="46" t="s">
        <v>0</v>
      </c>
      <c r="T424" s="84"/>
      <c r="U424" s="86"/>
      <c r="V424" s="82"/>
      <c r="W424" s="76"/>
    </row>
    <row r="425" spans="1:23" ht="15.75" customHeight="1" x14ac:dyDescent="0.2">
      <c r="A425" s="77" t="s">
        <v>0</v>
      </c>
      <c r="B425" s="78">
        <v>201</v>
      </c>
      <c r="C425" s="78">
        <v>21182</v>
      </c>
      <c r="D425" s="80" t="s">
        <v>382</v>
      </c>
      <c r="E425" s="71" t="s">
        <v>59</v>
      </c>
      <c r="F425" s="71" t="s">
        <v>0</v>
      </c>
      <c r="G425" s="71" t="s">
        <v>383</v>
      </c>
      <c r="H425" s="73" t="s">
        <v>252</v>
      </c>
      <c r="I425" s="45" t="s">
        <v>373</v>
      </c>
      <c r="J425" s="45" t="s">
        <v>374</v>
      </c>
      <c r="K425" s="45" t="s">
        <v>375</v>
      </c>
      <c r="L425" s="45" t="s">
        <v>376</v>
      </c>
      <c r="M425" s="48" t="s">
        <v>0</v>
      </c>
      <c r="N425" s="48" t="s">
        <v>0</v>
      </c>
      <c r="O425" s="48" t="s">
        <v>0</v>
      </c>
      <c r="P425" s="48" t="s">
        <v>0</v>
      </c>
      <c r="Q425" s="48" t="s">
        <v>0</v>
      </c>
      <c r="R425" s="48" t="s">
        <v>0</v>
      </c>
      <c r="S425" s="48" t="s">
        <v>0</v>
      </c>
      <c r="T425" s="83">
        <v>57</v>
      </c>
      <c r="U425" s="85">
        <f>SUM(I426:Q426)</f>
        <v>0</v>
      </c>
      <c r="V425" s="81">
        <f>SUM(I426:Q426)*T425</f>
        <v>0</v>
      </c>
      <c r="W425" s="75" t="s">
        <v>0</v>
      </c>
    </row>
    <row r="426" spans="1:23" ht="86.25" customHeight="1" thickBot="1" x14ac:dyDescent="0.25">
      <c r="A426" s="77"/>
      <c r="B426" s="79"/>
      <c r="C426" s="79"/>
      <c r="D426" s="72"/>
      <c r="E426" s="72"/>
      <c r="F426" s="72"/>
      <c r="G426" s="72"/>
      <c r="H426" s="74"/>
      <c r="I426" s="49" t="s">
        <v>39</v>
      </c>
      <c r="J426" s="49" t="s">
        <v>39</v>
      </c>
      <c r="K426" s="49" t="s">
        <v>39</v>
      </c>
      <c r="L426" s="49" t="s">
        <v>39</v>
      </c>
      <c r="M426" s="46" t="s">
        <v>0</v>
      </c>
      <c r="N426" s="46" t="s">
        <v>0</v>
      </c>
      <c r="O426" s="46" t="s">
        <v>0</v>
      </c>
      <c r="P426" s="46" t="s">
        <v>0</v>
      </c>
      <c r="Q426" s="46" t="s">
        <v>0</v>
      </c>
      <c r="R426" s="46" t="s">
        <v>0</v>
      </c>
      <c r="S426" s="46" t="s">
        <v>0</v>
      </c>
      <c r="T426" s="84"/>
      <c r="U426" s="86"/>
      <c r="V426" s="82"/>
      <c r="W426" s="76"/>
    </row>
    <row r="427" spans="1:23" ht="15.75" customHeight="1" x14ac:dyDescent="0.2">
      <c r="A427" s="77" t="s">
        <v>0</v>
      </c>
      <c r="B427" s="78">
        <v>202</v>
      </c>
      <c r="C427" s="78">
        <v>21183</v>
      </c>
      <c r="D427" s="80" t="s">
        <v>384</v>
      </c>
      <c r="E427" s="71" t="s">
        <v>59</v>
      </c>
      <c r="F427" s="71" t="s">
        <v>0</v>
      </c>
      <c r="G427" s="71" t="s">
        <v>385</v>
      </c>
      <c r="H427" s="73" t="s">
        <v>252</v>
      </c>
      <c r="I427" s="45" t="s">
        <v>373</v>
      </c>
      <c r="J427" s="45" t="s">
        <v>374</v>
      </c>
      <c r="K427" s="45" t="s">
        <v>375</v>
      </c>
      <c r="L427" s="45" t="s">
        <v>376</v>
      </c>
      <c r="M427" s="48" t="s">
        <v>0</v>
      </c>
      <c r="N427" s="48" t="s">
        <v>0</v>
      </c>
      <c r="O427" s="48" t="s">
        <v>0</v>
      </c>
      <c r="P427" s="48" t="s">
        <v>0</v>
      </c>
      <c r="Q427" s="48" t="s">
        <v>0</v>
      </c>
      <c r="R427" s="48" t="s">
        <v>0</v>
      </c>
      <c r="S427" s="48" t="s">
        <v>0</v>
      </c>
      <c r="T427" s="83">
        <v>57</v>
      </c>
      <c r="U427" s="85">
        <f>SUM(J428:Q428)</f>
        <v>0</v>
      </c>
      <c r="V427" s="81">
        <f>SUM(J428:Q428)*T427</f>
        <v>0</v>
      </c>
      <c r="W427" s="75" t="s">
        <v>0</v>
      </c>
    </row>
    <row r="428" spans="1:23" ht="86.25" customHeight="1" thickBot="1" x14ac:dyDescent="0.25">
      <c r="A428" s="77"/>
      <c r="B428" s="79"/>
      <c r="C428" s="79"/>
      <c r="D428" s="72"/>
      <c r="E428" s="72"/>
      <c r="F428" s="72"/>
      <c r="G428" s="72"/>
      <c r="H428" s="74"/>
      <c r="I428" s="46" t="s">
        <v>0</v>
      </c>
      <c r="J428" s="49" t="s">
        <v>39</v>
      </c>
      <c r="K428" s="49" t="s">
        <v>39</v>
      </c>
      <c r="L428" s="49" t="s">
        <v>39</v>
      </c>
      <c r="M428" s="46" t="s">
        <v>0</v>
      </c>
      <c r="N428" s="46" t="s">
        <v>0</v>
      </c>
      <c r="O428" s="46" t="s">
        <v>0</v>
      </c>
      <c r="P428" s="46" t="s">
        <v>0</v>
      </c>
      <c r="Q428" s="46" t="s">
        <v>0</v>
      </c>
      <c r="R428" s="46" t="s">
        <v>0</v>
      </c>
      <c r="S428" s="46" t="s">
        <v>0</v>
      </c>
      <c r="T428" s="84"/>
      <c r="U428" s="86"/>
      <c r="V428" s="82"/>
      <c r="W428" s="76"/>
    </row>
    <row r="429" spans="1:23" ht="15.75" customHeight="1" x14ac:dyDescent="0.2">
      <c r="A429" s="77" t="s">
        <v>0</v>
      </c>
      <c r="B429" s="78">
        <v>203</v>
      </c>
      <c r="C429" s="78">
        <v>21184</v>
      </c>
      <c r="D429" s="80" t="s">
        <v>386</v>
      </c>
      <c r="E429" s="71" t="s">
        <v>59</v>
      </c>
      <c r="F429" s="71" t="s">
        <v>0</v>
      </c>
      <c r="G429" s="71" t="s">
        <v>387</v>
      </c>
      <c r="H429" s="73" t="s">
        <v>252</v>
      </c>
      <c r="I429" s="45" t="s">
        <v>373</v>
      </c>
      <c r="J429" s="45" t="s">
        <v>374</v>
      </c>
      <c r="K429" s="45" t="s">
        <v>375</v>
      </c>
      <c r="L429" s="45" t="s">
        <v>376</v>
      </c>
      <c r="M429" s="48" t="s">
        <v>0</v>
      </c>
      <c r="N429" s="48" t="s">
        <v>0</v>
      </c>
      <c r="O429" s="48" t="s">
        <v>0</v>
      </c>
      <c r="P429" s="48" t="s">
        <v>0</v>
      </c>
      <c r="Q429" s="48" t="s">
        <v>0</v>
      </c>
      <c r="R429" s="48" t="s">
        <v>0</v>
      </c>
      <c r="S429" s="48" t="s">
        <v>0</v>
      </c>
      <c r="T429" s="83">
        <v>57</v>
      </c>
      <c r="U429" s="85">
        <f>SUM(J430:Q430)</f>
        <v>0</v>
      </c>
      <c r="V429" s="81">
        <f>SUM(J430:Q430)*T429</f>
        <v>0</v>
      </c>
      <c r="W429" s="75" t="s">
        <v>0</v>
      </c>
    </row>
    <row r="430" spans="1:23" ht="86.25" customHeight="1" thickBot="1" x14ac:dyDescent="0.25">
      <c r="A430" s="77"/>
      <c r="B430" s="79"/>
      <c r="C430" s="79"/>
      <c r="D430" s="72"/>
      <c r="E430" s="72"/>
      <c r="F430" s="72"/>
      <c r="G430" s="72"/>
      <c r="H430" s="74"/>
      <c r="I430" s="46" t="s">
        <v>0</v>
      </c>
      <c r="J430" s="49" t="s">
        <v>39</v>
      </c>
      <c r="K430" s="49" t="s">
        <v>39</v>
      </c>
      <c r="L430" s="49" t="s">
        <v>39</v>
      </c>
      <c r="M430" s="46" t="s">
        <v>0</v>
      </c>
      <c r="N430" s="46" t="s">
        <v>0</v>
      </c>
      <c r="O430" s="46" t="s">
        <v>0</v>
      </c>
      <c r="P430" s="46" t="s">
        <v>0</v>
      </c>
      <c r="Q430" s="46" t="s">
        <v>0</v>
      </c>
      <c r="R430" s="46" t="s">
        <v>0</v>
      </c>
      <c r="S430" s="46" t="s">
        <v>0</v>
      </c>
      <c r="T430" s="84"/>
      <c r="U430" s="86"/>
      <c r="V430" s="82"/>
      <c r="W430" s="76"/>
    </row>
    <row r="431" spans="1:23" ht="15.75" customHeight="1" x14ac:dyDescent="0.2">
      <c r="A431" s="77" t="s">
        <v>0</v>
      </c>
      <c r="B431" s="78">
        <v>204</v>
      </c>
      <c r="C431" s="78">
        <v>21187</v>
      </c>
      <c r="D431" s="80" t="s">
        <v>388</v>
      </c>
      <c r="E431" s="71" t="s">
        <v>59</v>
      </c>
      <c r="F431" s="71" t="s">
        <v>0</v>
      </c>
      <c r="G431" s="71" t="s">
        <v>389</v>
      </c>
      <c r="H431" s="73" t="s">
        <v>252</v>
      </c>
      <c r="I431" s="45" t="s">
        <v>373</v>
      </c>
      <c r="J431" s="45" t="s">
        <v>374</v>
      </c>
      <c r="K431" s="45" t="s">
        <v>375</v>
      </c>
      <c r="L431" s="45" t="s">
        <v>376</v>
      </c>
      <c r="M431" s="48" t="s">
        <v>0</v>
      </c>
      <c r="N431" s="48" t="s">
        <v>0</v>
      </c>
      <c r="O431" s="48" t="s">
        <v>0</v>
      </c>
      <c r="P431" s="48" t="s">
        <v>0</v>
      </c>
      <c r="Q431" s="48" t="s">
        <v>0</v>
      </c>
      <c r="R431" s="48" t="s">
        <v>0</v>
      </c>
      <c r="S431" s="48" t="s">
        <v>0</v>
      </c>
      <c r="T431" s="83">
        <v>57</v>
      </c>
      <c r="U431" s="85">
        <f>SUM(J432:Q432)</f>
        <v>0</v>
      </c>
      <c r="V431" s="81">
        <f>SUM(J432:Q432)*T431</f>
        <v>0</v>
      </c>
      <c r="W431" s="75" t="s">
        <v>0</v>
      </c>
    </row>
    <row r="432" spans="1:23" ht="86.25" customHeight="1" thickBot="1" x14ac:dyDescent="0.25">
      <c r="A432" s="77"/>
      <c r="B432" s="79"/>
      <c r="C432" s="79"/>
      <c r="D432" s="72"/>
      <c r="E432" s="72"/>
      <c r="F432" s="72"/>
      <c r="G432" s="72"/>
      <c r="H432" s="74"/>
      <c r="I432" s="46" t="s">
        <v>0</v>
      </c>
      <c r="J432" s="49" t="s">
        <v>39</v>
      </c>
      <c r="K432" s="49" t="s">
        <v>39</v>
      </c>
      <c r="L432" s="46" t="s">
        <v>0</v>
      </c>
      <c r="M432" s="46" t="s">
        <v>0</v>
      </c>
      <c r="N432" s="46" t="s">
        <v>0</v>
      </c>
      <c r="O432" s="46" t="s">
        <v>0</v>
      </c>
      <c r="P432" s="46" t="s">
        <v>0</v>
      </c>
      <c r="Q432" s="46" t="s">
        <v>0</v>
      </c>
      <c r="R432" s="46" t="s">
        <v>0</v>
      </c>
      <c r="S432" s="46" t="s">
        <v>0</v>
      </c>
      <c r="T432" s="84"/>
      <c r="U432" s="86"/>
      <c r="V432" s="82"/>
      <c r="W432" s="76"/>
    </row>
    <row r="433" spans="1:23" ht="15.75" customHeight="1" x14ac:dyDescent="0.2">
      <c r="A433" s="77" t="s">
        <v>0</v>
      </c>
      <c r="B433" s="78">
        <v>205</v>
      </c>
      <c r="C433" s="78">
        <v>21189</v>
      </c>
      <c r="D433" s="80" t="s">
        <v>390</v>
      </c>
      <c r="E433" s="71" t="s">
        <v>59</v>
      </c>
      <c r="F433" s="71" t="s">
        <v>0</v>
      </c>
      <c r="G433" s="71" t="s">
        <v>391</v>
      </c>
      <c r="H433" s="73" t="s">
        <v>252</v>
      </c>
      <c r="I433" s="45" t="s">
        <v>373</v>
      </c>
      <c r="J433" s="45" t="s">
        <v>374</v>
      </c>
      <c r="K433" s="45" t="s">
        <v>375</v>
      </c>
      <c r="L433" s="45" t="s">
        <v>376</v>
      </c>
      <c r="M433" s="48" t="s">
        <v>0</v>
      </c>
      <c r="N433" s="48" t="s">
        <v>0</v>
      </c>
      <c r="O433" s="48" t="s">
        <v>0</v>
      </c>
      <c r="P433" s="48" t="s">
        <v>0</v>
      </c>
      <c r="Q433" s="48" t="s">
        <v>0</v>
      </c>
      <c r="R433" s="48" t="s">
        <v>0</v>
      </c>
      <c r="S433" s="48" t="s">
        <v>0</v>
      </c>
      <c r="T433" s="83">
        <v>57</v>
      </c>
      <c r="U433" s="85">
        <f>SUM(J434:Q434)</f>
        <v>0</v>
      </c>
      <c r="V433" s="81">
        <f>SUM(J434:Q434)*T433</f>
        <v>0</v>
      </c>
      <c r="W433" s="75" t="s">
        <v>0</v>
      </c>
    </row>
    <row r="434" spans="1:23" ht="86.25" customHeight="1" thickBot="1" x14ac:dyDescent="0.25">
      <c r="A434" s="77"/>
      <c r="B434" s="79"/>
      <c r="C434" s="79"/>
      <c r="D434" s="72"/>
      <c r="E434" s="72"/>
      <c r="F434" s="72"/>
      <c r="G434" s="72"/>
      <c r="H434" s="74"/>
      <c r="I434" s="46" t="s">
        <v>0</v>
      </c>
      <c r="J434" s="49" t="s">
        <v>39</v>
      </c>
      <c r="K434" s="49" t="s">
        <v>39</v>
      </c>
      <c r="L434" s="49" t="s">
        <v>39</v>
      </c>
      <c r="M434" s="46" t="s">
        <v>0</v>
      </c>
      <c r="N434" s="46" t="s">
        <v>0</v>
      </c>
      <c r="O434" s="46" t="s">
        <v>0</v>
      </c>
      <c r="P434" s="46" t="s">
        <v>0</v>
      </c>
      <c r="Q434" s="46" t="s">
        <v>0</v>
      </c>
      <c r="R434" s="46" t="s">
        <v>0</v>
      </c>
      <c r="S434" s="46" t="s">
        <v>0</v>
      </c>
      <c r="T434" s="84"/>
      <c r="U434" s="86"/>
      <c r="V434" s="82"/>
      <c r="W434" s="76"/>
    </row>
    <row r="435" spans="1:23" ht="15.75" customHeight="1" x14ac:dyDescent="0.2">
      <c r="A435" s="77" t="s">
        <v>0</v>
      </c>
      <c r="B435" s="78">
        <v>206</v>
      </c>
      <c r="C435" s="78">
        <v>21190</v>
      </c>
      <c r="D435" s="80" t="s">
        <v>392</v>
      </c>
      <c r="E435" s="71" t="s">
        <v>59</v>
      </c>
      <c r="F435" s="71" t="s">
        <v>0</v>
      </c>
      <c r="G435" s="71" t="s">
        <v>393</v>
      </c>
      <c r="H435" s="73" t="s">
        <v>252</v>
      </c>
      <c r="I435" s="45" t="s">
        <v>373</v>
      </c>
      <c r="J435" s="45" t="s">
        <v>374</v>
      </c>
      <c r="K435" s="45" t="s">
        <v>375</v>
      </c>
      <c r="L435" s="45" t="s">
        <v>376</v>
      </c>
      <c r="M435" s="48" t="s">
        <v>0</v>
      </c>
      <c r="N435" s="48" t="s">
        <v>0</v>
      </c>
      <c r="O435" s="48" t="s">
        <v>0</v>
      </c>
      <c r="P435" s="48" t="s">
        <v>0</v>
      </c>
      <c r="Q435" s="48" t="s">
        <v>0</v>
      </c>
      <c r="R435" s="48" t="s">
        <v>0</v>
      </c>
      <c r="S435" s="48" t="s">
        <v>0</v>
      </c>
      <c r="T435" s="83">
        <v>57</v>
      </c>
      <c r="U435" s="85">
        <f>SUM(J436:Q436)</f>
        <v>0</v>
      </c>
      <c r="V435" s="81">
        <f>SUM(J436:Q436)*T435</f>
        <v>0</v>
      </c>
      <c r="W435" s="75" t="s">
        <v>0</v>
      </c>
    </row>
    <row r="436" spans="1:23" ht="86.25" customHeight="1" thickBot="1" x14ac:dyDescent="0.25">
      <c r="A436" s="77"/>
      <c r="B436" s="79"/>
      <c r="C436" s="79"/>
      <c r="D436" s="72"/>
      <c r="E436" s="72"/>
      <c r="F436" s="72"/>
      <c r="G436" s="72"/>
      <c r="H436" s="74"/>
      <c r="I436" s="46" t="s">
        <v>0</v>
      </c>
      <c r="J436" s="49" t="s">
        <v>39</v>
      </c>
      <c r="K436" s="46" t="s">
        <v>0</v>
      </c>
      <c r="L436" s="46" t="s">
        <v>0</v>
      </c>
      <c r="M436" s="46" t="s">
        <v>0</v>
      </c>
      <c r="N436" s="46" t="s">
        <v>0</v>
      </c>
      <c r="O436" s="46" t="s">
        <v>0</v>
      </c>
      <c r="P436" s="46" t="s">
        <v>0</v>
      </c>
      <c r="Q436" s="46" t="s">
        <v>0</v>
      </c>
      <c r="R436" s="46" t="s">
        <v>0</v>
      </c>
      <c r="S436" s="46" t="s">
        <v>0</v>
      </c>
      <c r="T436" s="84"/>
      <c r="U436" s="86"/>
      <c r="V436" s="82"/>
      <c r="W436" s="76"/>
    </row>
    <row r="437" spans="1:23" ht="15.75" customHeight="1" x14ac:dyDescent="0.2">
      <c r="A437" s="77" t="s">
        <v>0</v>
      </c>
      <c r="B437" s="78">
        <v>207</v>
      </c>
      <c r="C437" s="78">
        <v>21191</v>
      </c>
      <c r="D437" s="80" t="s">
        <v>394</v>
      </c>
      <c r="E437" s="71" t="s">
        <v>59</v>
      </c>
      <c r="F437" s="71" t="s">
        <v>0</v>
      </c>
      <c r="G437" s="71" t="s">
        <v>383</v>
      </c>
      <c r="H437" s="73" t="s">
        <v>252</v>
      </c>
      <c r="I437" s="45" t="s">
        <v>373</v>
      </c>
      <c r="J437" s="45" t="s">
        <v>374</v>
      </c>
      <c r="K437" s="45" t="s">
        <v>375</v>
      </c>
      <c r="L437" s="45" t="s">
        <v>376</v>
      </c>
      <c r="M437" s="48" t="s">
        <v>0</v>
      </c>
      <c r="N437" s="48" t="s">
        <v>0</v>
      </c>
      <c r="O437" s="48" t="s">
        <v>0</v>
      </c>
      <c r="P437" s="48" t="s">
        <v>0</v>
      </c>
      <c r="Q437" s="48" t="s">
        <v>0</v>
      </c>
      <c r="R437" s="48" t="s">
        <v>0</v>
      </c>
      <c r="S437" s="48" t="s">
        <v>0</v>
      </c>
      <c r="T437" s="83">
        <v>57</v>
      </c>
      <c r="U437" s="85">
        <f>SUM(I438:Q438)</f>
        <v>0</v>
      </c>
      <c r="V437" s="81">
        <f>SUM(I438:Q438)*T437</f>
        <v>0</v>
      </c>
      <c r="W437" s="75" t="s">
        <v>0</v>
      </c>
    </row>
    <row r="438" spans="1:23" ht="86.25" customHeight="1" thickBot="1" x14ac:dyDescent="0.25">
      <c r="A438" s="77"/>
      <c r="B438" s="79"/>
      <c r="C438" s="79"/>
      <c r="D438" s="72"/>
      <c r="E438" s="72"/>
      <c r="F438" s="72"/>
      <c r="G438" s="72"/>
      <c r="H438" s="74"/>
      <c r="I438" s="49" t="s">
        <v>39</v>
      </c>
      <c r="J438" s="49" t="s">
        <v>39</v>
      </c>
      <c r="K438" s="49" t="s">
        <v>39</v>
      </c>
      <c r="L438" s="49" t="s">
        <v>39</v>
      </c>
      <c r="M438" s="46" t="s">
        <v>0</v>
      </c>
      <c r="N438" s="46" t="s">
        <v>0</v>
      </c>
      <c r="O438" s="46" t="s">
        <v>0</v>
      </c>
      <c r="P438" s="46" t="s">
        <v>0</v>
      </c>
      <c r="Q438" s="46" t="s">
        <v>0</v>
      </c>
      <c r="R438" s="46" t="s">
        <v>0</v>
      </c>
      <c r="S438" s="46" t="s">
        <v>0</v>
      </c>
      <c r="T438" s="84"/>
      <c r="U438" s="86"/>
      <c r="V438" s="82"/>
      <c r="W438" s="76"/>
    </row>
    <row r="439" spans="1:23" ht="15.75" customHeight="1" x14ac:dyDescent="0.2">
      <c r="A439" s="77" t="s">
        <v>0</v>
      </c>
      <c r="B439" s="78">
        <v>208</v>
      </c>
      <c r="C439" s="78">
        <v>21192</v>
      </c>
      <c r="D439" s="80" t="s">
        <v>395</v>
      </c>
      <c r="E439" s="71" t="s">
        <v>59</v>
      </c>
      <c r="F439" s="71" t="s">
        <v>0</v>
      </c>
      <c r="G439" s="71" t="s">
        <v>396</v>
      </c>
      <c r="H439" s="73" t="s">
        <v>252</v>
      </c>
      <c r="I439" s="45" t="s">
        <v>373</v>
      </c>
      <c r="J439" s="45" t="s">
        <v>374</v>
      </c>
      <c r="K439" s="45" t="s">
        <v>375</v>
      </c>
      <c r="L439" s="45" t="s">
        <v>376</v>
      </c>
      <c r="M439" s="48" t="s">
        <v>0</v>
      </c>
      <c r="N439" s="48" t="s">
        <v>0</v>
      </c>
      <c r="O439" s="48" t="s">
        <v>0</v>
      </c>
      <c r="P439" s="48" t="s">
        <v>0</v>
      </c>
      <c r="Q439" s="48" t="s">
        <v>0</v>
      </c>
      <c r="R439" s="48" t="s">
        <v>0</v>
      </c>
      <c r="S439" s="48" t="s">
        <v>0</v>
      </c>
      <c r="T439" s="83">
        <v>57</v>
      </c>
      <c r="U439" s="85">
        <f>SUM(K440:Q440)</f>
        <v>0</v>
      </c>
      <c r="V439" s="81">
        <f>SUM(K440:Q440)*T439</f>
        <v>0</v>
      </c>
      <c r="W439" s="75" t="s">
        <v>0</v>
      </c>
    </row>
    <row r="440" spans="1:23" ht="86.25" customHeight="1" thickBot="1" x14ac:dyDescent="0.25">
      <c r="A440" s="77"/>
      <c r="B440" s="79"/>
      <c r="C440" s="79"/>
      <c r="D440" s="72"/>
      <c r="E440" s="72"/>
      <c r="F440" s="72"/>
      <c r="G440" s="72"/>
      <c r="H440" s="74"/>
      <c r="I440" s="46" t="s">
        <v>0</v>
      </c>
      <c r="J440" s="46" t="s">
        <v>0</v>
      </c>
      <c r="K440" s="49" t="s">
        <v>39</v>
      </c>
      <c r="L440" s="46" t="s">
        <v>0</v>
      </c>
      <c r="M440" s="46" t="s">
        <v>0</v>
      </c>
      <c r="N440" s="46" t="s">
        <v>0</v>
      </c>
      <c r="O440" s="46" t="s">
        <v>0</v>
      </c>
      <c r="P440" s="46" t="s">
        <v>0</v>
      </c>
      <c r="Q440" s="46" t="s">
        <v>0</v>
      </c>
      <c r="R440" s="46" t="s">
        <v>0</v>
      </c>
      <c r="S440" s="46" t="s">
        <v>0</v>
      </c>
      <c r="T440" s="84"/>
      <c r="U440" s="86"/>
      <c r="V440" s="82"/>
      <c r="W440" s="76"/>
    </row>
    <row r="441" spans="1:23" ht="15.75" customHeight="1" x14ac:dyDescent="0.2">
      <c r="A441" s="77" t="s">
        <v>0</v>
      </c>
      <c r="B441" s="78">
        <v>209</v>
      </c>
      <c r="C441" s="78">
        <v>21209</v>
      </c>
      <c r="D441" s="80" t="s">
        <v>397</v>
      </c>
      <c r="E441" s="71" t="s">
        <v>59</v>
      </c>
      <c r="F441" s="71" t="s">
        <v>0</v>
      </c>
      <c r="G441" s="71" t="s">
        <v>75</v>
      </c>
      <c r="H441" s="73" t="s">
        <v>252</v>
      </c>
      <c r="I441" s="45" t="s">
        <v>373</v>
      </c>
      <c r="J441" s="45" t="s">
        <v>374</v>
      </c>
      <c r="K441" s="45" t="s">
        <v>375</v>
      </c>
      <c r="L441" s="45" t="s">
        <v>376</v>
      </c>
      <c r="M441" s="48" t="s">
        <v>0</v>
      </c>
      <c r="N441" s="48" t="s">
        <v>0</v>
      </c>
      <c r="O441" s="48" t="s">
        <v>0</v>
      </c>
      <c r="P441" s="48" t="s">
        <v>0</v>
      </c>
      <c r="Q441" s="48" t="s">
        <v>0</v>
      </c>
      <c r="R441" s="48" t="s">
        <v>0</v>
      </c>
      <c r="S441" s="48" t="s">
        <v>0</v>
      </c>
      <c r="T441" s="83">
        <v>57</v>
      </c>
      <c r="U441" s="85">
        <f>SUM(K442:Q442)</f>
        <v>0</v>
      </c>
      <c r="V441" s="81">
        <f>SUM(K442:Q442)*T441</f>
        <v>0</v>
      </c>
      <c r="W441" s="75" t="s">
        <v>0</v>
      </c>
    </row>
    <row r="442" spans="1:23" ht="86.25" customHeight="1" thickBot="1" x14ac:dyDescent="0.25">
      <c r="A442" s="77"/>
      <c r="B442" s="79"/>
      <c r="C442" s="79"/>
      <c r="D442" s="72"/>
      <c r="E442" s="72"/>
      <c r="F442" s="72"/>
      <c r="G442" s="72"/>
      <c r="H442" s="74"/>
      <c r="I442" s="46" t="s">
        <v>0</v>
      </c>
      <c r="J442" s="46" t="s">
        <v>0</v>
      </c>
      <c r="K442" s="49" t="s">
        <v>39</v>
      </c>
      <c r="L442" s="49" t="s">
        <v>39</v>
      </c>
      <c r="M442" s="46" t="s">
        <v>0</v>
      </c>
      <c r="N442" s="46" t="s">
        <v>0</v>
      </c>
      <c r="O442" s="46" t="s">
        <v>0</v>
      </c>
      <c r="P442" s="46" t="s">
        <v>0</v>
      </c>
      <c r="Q442" s="46" t="s">
        <v>0</v>
      </c>
      <c r="R442" s="46" t="s">
        <v>0</v>
      </c>
      <c r="S442" s="46" t="s">
        <v>0</v>
      </c>
      <c r="T442" s="84"/>
      <c r="U442" s="86"/>
      <c r="V442" s="82"/>
      <c r="W442" s="76"/>
    </row>
    <row r="443" spans="1:23" ht="15.75" customHeight="1" x14ac:dyDescent="0.2">
      <c r="A443" s="77" t="s">
        <v>0</v>
      </c>
      <c r="B443" s="78">
        <v>210</v>
      </c>
      <c r="C443" s="78">
        <v>21210</v>
      </c>
      <c r="D443" s="80" t="s">
        <v>398</v>
      </c>
      <c r="E443" s="71" t="s">
        <v>59</v>
      </c>
      <c r="F443" s="71" t="s">
        <v>0</v>
      </c>
      <c r="G443" s="71" t="s">
        <v>33</v>
      </c>
      <c r="H443" s="73" t="s">
        <v>252</v>
      </c>
      <c r="I443" s="45" t="s">
        <v>373</v>
      </c>
      <c r="J443" s="45" t="s">
        <v>374</v>
      </c>
      <c r="K443" s="45" t="s">
        <v>375</v>
      </c>
      <c r="L443" s="45" t="s">
        <v>376</v>
      </c>
      <c r="M443" s="48" t="s">
        <v>0</v>
      </c>
      <c r="N443" s="48" t="s">
        <v>0</v>
      </c>
      <c r="O443" s="48" t="s">
        <v>0</v>
      </c>
      <c r="P443" s="48" t="s">
        <v>0</v>
      </c>
      <c r="Q443" s="48" t="s">
        <v>0</v>
      </c>
      <c r="R443" s="48" t="s">
        <v>0</v>
      </c>
      <c r="S443" s="48" t="s">
        <v>0</v>
      </c>
      <c r="T443" s="83">
        <v>57</v>
      </c>
      <c r="U443" s="85">
        <f>SUM(K444:Q444)</f>
        <v>0</v>
      </c>
      <c r="V443" s="81">
        <f>SUM(K444:Q444)*T443</f>
        <v>0</v>
      </c>
      <c r="W443" s="75" t="s">
        <v>0</v>
      </c>
    </row>
    <row r="444" spans="1:23" ht="86.25" customHeight="1" thickBot="1" x14ac:dyDescent="0.25">
      <c r="A444" s="77"/>
      <c r="B444" s="79"/>
      <c r="C444" s="79"/>
      <c r="D444" s="72"/>
      <c r="E444" s="72"/>
      <c r="F444" s="72"/>
      <c r="G444" s="72"/>
      <c r="H444" s="74"/>
      <c r="I444" s="46" t="s">
        <v>0</v>
      </c>
      <c r="J444" s="46" t="s">
        <v>0</v>
      </c>
      <c r="K444" s="49" t="s">
        <v>39</v>
      </c>
      <c r="L444" s="49" t="s">
        <v>39</v>
      </c>
      <c r="M444" s="46" t="s">
        <v>0</v>
      </c>
      <c r="N444" s="46" t="s">
        <v>0</v>
      </c>
      <c r="O444" s="46" t="s">
        <v>0</v>
      </c>
      <c r="P444" s="46" t="s">
        <v>0</v>
      </c>
      <c r="Q444" s="46" t="s">
        <v>0</v>
      </c>
      <c r="R444" s="46" t="s">
        <v>0</v>
      </c>
      <c r="S444" s="46" t="s">
        <v>0</v>
      </c>
      <c r="T444" s="84"/>
      <c r="U444" s="86"/>
      <c r="V444" s="82"/>
      <c r="W444" s="76"/>
    </row>
    <row r="445" spans="1:23" ht="15.75" customHeight="1" x14ac:dyDescent="0.2">
      <c r="A445" s="77" t="s">
        <v>0</v>
      </c>
      <c r="B445" s="78">
        <v>211</v>
      </c>
      <c r="C445" s="78">
        <v>21211</v>
      </c>
      <c r="D445" s="80" t="s">
        <v>399</v>
      </c>
      <c r="E445" s="71" t="s">
        <v>59</v>
      </c>
      <c r="F445" s="71" t="s">
        <v>0</v>
      </c>
      <c r="G445" s="71" t="s">
        <v>202</v>
      </c>
      <c r="H445" s="73" t="s">
        <v>252</v>
      </c>
      <c r="I445" s="45" t="s">
        <v>373</v>
      </c>
      <c r="J445" s="45" t="s">
        <v>374</v>
      </c>
      <c r="K445" s="45" t="s">
        <v>375</v>
      </c>
      <c r="L445" s="45" t="s">
        <v>376</v>
      </c>
      <c r="M445" s="48" t="s">
        <v>0</v>
      </c>
      <c r="N445" s="48" t="s">
        <v>0</v>
      </c>
      <c r="O445" s="48" t="s">
        <v>0</v>
      </c>
      <c r="P445" s="48" t="s">
        <v>0</v>
      </c>
      <c r="Q445" s="48" t="s">
        <v>0</v>
      </c>
      <c r="R445" s="48" t="s">
        <v>0</v>
      </c>
      <c r="S445" s="48" t="s">
        <v>0</v>
      </c>
      <c r="T445" s="83">
        <v>57</v>
      </c>
      <c r="U445" s="85">
        <f>SUM(J446:Q446)</f>
        <v>0</v>
      </c>
      <c r="V445" s="81">
        <f>SUM(J446:Q446)*T445</f>
        <v>0</v>
      </c>
      <c r="W445" s="75" t="s">
        <v>0</v>
      </c>
    </row>
    <row r="446" spans="1:23" ht="86.25" customHeight="1" thickBot="1" x14ac:dyDescent="0.25">
      <c r="A446" s="77"/>
      <c r="B446" s="79"/>
      <c r="C446" s="79"/>
      <c r="D446" s="72"/>
      <c r="E446" s="72"/>
      <c r="F446" s="72"/>
      <c r="G446" s="72"/>
      <c r="H446" s="74"/>
      <c r="I446" s="46" t="s">
        <v>0</v>
      </c>
      <c r="J446" s="49" t="s">
        <v>39</v>
      </c>
      <c r="K446" s="49" t="s">
        <v>39</v>
      </c>
      <c r="L446" s="49" t="s">
        <v>39</v>
      </c>
      <c r="M446" s="46" t="s">
        <v>0</v>
      </c>
      <c r="N446" s="46" t="s">
        <v>0</v>
      </c>
      <c r="O446" s="46" t="s">
        <v>0</v>
      </c>
      <c r="P446" s="46" t="s">
        <v>0</v>
      </c>
      <c r="Q446" s="46" t="s">
        <v>0</v>
      </c>
      <c r="R446" s="46" t="s">
        <v>0</v>
      </c>
      <c r="S446" s="46" t="s">
        <v>0</v>
      </c>
      <c r="T446" s="84"/>
      <c r="U446" s="86"/>
      <c r="V446" s="82"/>
      <c r="W446" s="76"/>
    </row>
    <row r="447" spans="1:23" ht="15.75" customHeight="1" x14ac:dyDescent="0.2">
      <c r="A447" s="77" t="s">
        <v>0</v>
      </c>
      <c r="B447" s="78">
        <v>212</v>
      </c>
      <c r="C447" s="78">
        <v>21212</v>
      </c>
      <c r="D447" s="80" t="s">
        <v>400</v>
      </c>
      <c r="E447" s="71" t="s">
        <v>59</v>
      </c>
      <c r="F447" s="71" t="s">
        <v>0</v>
      </c>
      <c r="G447" s="71" t="s">
        <v>41</v>
      </c>
      <c r="H447" s="73" t="s">
        <v>252</v>
      </c>
      <c r="I447" s="45" t="s">
        <v>373</v>
      </c>
      <c r="J447" s="45" t="s">
        <v>374</v>
      </c>
      <c r="K447" s="45" t="s">
        <v>375</v>
      </c>
      <c r="L447" s="45" t="s">
        <v>376</v>
      </c>
      <c r="M447" s="48" t="s">
        <v>0</v>
      </c>
      <c r="N447" s="48" t="s">
        <v>0</v>
      </c>
      <c r="O447" s="48" t="s">
        <v>0</v>
      </c>
      <c r="P447" s="48" t="s">
        <v>0</v>
      </c>
      <c r="Q447" s="48" t="s">
        <v>0</v>
      </c>
      <c r="R447" s="48" t="s">
        <v>0</v>
      </c>
      <c r="S447" s="48" t="s">
        <v>0</v>
      </c>
      <c r="T447" s="83">
        <v>57</v>
      </c>
      <c r="U447" s="85">
        <f>SUM(K448:Q448)</f>
        <v>0</v>
      </c>
      <c r="V447" s="81">
        <f>SUM(K448:Q448)*T447</f>
        <v>0</v>
      </c>
      <c r="W447" s="75" t="s">
        <v>0</v>
      </c>
    </row>
    <row r="448" spans="1:23" ht="86.25" customHeight="1" thickBot="1" x14ac:dyDescent="0.25">
      <c r="A448" s="77"/>
      <c r="B448" s="79"/>
      <c r="C448" s="79"/>
      <c r="D448" s="72"/>
      <c r="E448" s="72"/>
      <c r="F448" s="72"/>
      <c r="G448" s="72"/>
      <c r="H448" s="74"/>
      <c r="I448" s="46" t="s">
        <v>0</v>
      </c>
      <c r="J448" s="46" t="s">
        <v>0</v>
      </c>
      <c r="K448" s="49" t="s">
        <v>39</v>
      </c>
      <c r="L448" s="46" t="s">
        <v>0</v>
      </c>
      <c r="M448" s="46" t="s">
        <v>0</v>
      </c>
      <c r="N448" s="46" t="s">
        <v>0</v>
      </c>
      <c r="O448" s="46" t="s">
        <v>0</v>
      </c>
      <c r="P448" s="46" t="s">
        <v>0</v>
      </c>
      <c r="Q448" s="46" t="s">
        <v>0</v>
      </c>
      <c r="R448" s="46" t="s">
        <v>0</v>
      </c>
      <c r="S448" s="46" t="s">
        <v>0</v>
      </c>
      <c r="T448" s="84"/>
      <c r="U448" s="86"/>
      <c r="V448" s="82"/>
      <c r="W448" s="76"/>
    </row>
    <row r="449" spans="1:23" ht="15.75" customHeight="1" x14ac:dyDescent="0.2">
      <c r="A449" s="77" t="s">
        <v>0</v>
      </c>
      <c r="B449" s="78">
        <v>213</v>
      </c>
      <c r="C449" s="78">
        <v>21193</v>
      </c>
      <c r="D449" s="80" t="s">
        <v>401</v>
      </c>
      <c r="E449" s="71" t="s">
        <v>59</v>
      </c>
      <c r="F449" s="71" t="s">
        <v>0</v>
      </c>
      <c r="G449" s="71" t="s">
        <v>104</v>
      </c>
      <c r="H449" s="73" t="s">
        <v>252</v>
      </c>
      <c r="I449" s="45" t="s">
        <v>373</v>
      </c>
      <c r="J449" s="45" t="s">
        <v>374</v>
      </c>
      <c r="K449" s="45" t="s">
        <v>375</v>
      </c>
      <c r="L449" s="45" t="s">
        <v>376</v>
      </c>
      <c r="M449" s="48" t="s">
        <v>0</v>
      </c>
      <c r="N449" s="48" t="s">
        <v>0</v>
      </c>
      <c r="O449" s="48" t="s">
        <v>0</v>
      </c>
      <c r="P449" s="48" t="s">
        <v>0</v>
      </c>
      <c r="Q449" s="48" t="s">
        <v>0</v>
      </c>
      <c r="R449" s="48" t="s">
        <v>0</v>
      </c>
      <c r="S449" s="48" t="s">
        <v>0</v>
      </c>
      <c r="T449" s="83">
        <v>57</v>
      </c>
      <c r="U449" s="85">
        <f>SUM(I450:Q450)</f>
        <v>0</v>
      </c>
      <c r="V449" s="81">
        <f>SUM(I450:Q450)*T449</f>
        <v>0</v>
      </c>
      <c r="W449" s="75" t="s">
        <v>0</v>
      </c>
    </row>
    <row r="450" spans="1:23" ht="86.25" customHeight="1" thickBot="1" x14ac:dyDescent="0.25">
      <c r="A450" s="77"/>
      <c r="B450" s="79"/>
      <c r="C450" s="79"/>
      <c r="D450" s="72"/>
      <c r="E450" s="72"/>
      <c r="F450" s="72"/>
      <c r="G450" s="72"/>
      <c r="H450" s="74"/>
      <c r="I450" s="49" t="s">
        <v>39</v>
      </c>
      <c r="J450" s="49" t="s">
        <v>39</v>
      </c>
      <c r="K450" s="49" t="s">
        <v>39</v>
      </c>
      <c r="L450" s="49" t="s">
        <v>39</v>
      </c>
      <c r="M450" s="46" t="s">
        <v>0</v>
      </c>
      <c r="N450" s="46" t="s">
        <v>0</v>
      </c>
      <c r="O450" s="46" t="s">
        <v>0</v>
      </c>
      <c r="P450" s="46" t="s">
        <v>0</v>
      </c>
      <c r="Q450" s="46" t="s">
        <v>0</v>
      </c>
      <c r="R450" s="46" t="s">
        <v>0</v>
      </c>
      <c r="S450" s="46" t="s">
        <v>0</v>
      </c>
      <c r="T450" s="84"/>
      <c r="U450" s="86"/>
      <c r="V450" s="82"/>
      <c r="W450" s="76"/>
    </row>
    <row r="451" spans="1:23" ht="15.75" customHeight="1" x14ac:dyDescent="0.2">
      <c r="A451" s="77" t="s">
        <v>0</v>
      </c>
      <c r="B451" s="78">
        <v>214</v>
      </c>
      <c r="C451" s="78">
        <v>21195</v>
      </c>
      <c r="D451" s="80" t="s">
        <v>402</v>
      </c>
      <c r="E451" s="71" t="s">
        <v>59</v>
      </c>
      <c r="F451" s="71" t="s">
        <v>0</v>
      </c>
      <c r="G451" s="71" t="s">
        <v>172</v>
      </c>
      <c r="H451" s="73" t="s">
        <v>252</v>
      </c>
      <c r="I451" s="45" t="s">
        <v>373</v>
      </c>
      <c r="J451" s="45" t="s">
        <v>374</v>
      </c>
      <c r="K451" s="45" t="s">
        <v>375</v>
      </c>
      <c r="L451" s="45" t="s">
        <v>376</v>
      </c>
      <c r="M451" s="48" t="s">
        <v>0</v>
      </c>
      <c r="N451" s="48" t="s">
        <v>0</v>
      </c>
      <c r="O451" s="48" t="s">
        <v>0</v>
      </c>
      <c r="P451" s="48" t="s">
        <v>0</v>
      </c>
      <c r="Q451" s="48" t="s">
        <v>0</v>
      </c>
      <c r="R451" s="48" t="s">
        <v>0</v>
      </c>
      <c r="S451" s="48" t="s">
        <v>0</v>
      </c>
      <c r="T451" s="83">
        <v>57</v>
      </c>
      <c r="U451" s="85">
        <f>SUM(K452:Q452)</f>
        <v>0</v>
      </c>
      <c r="V451" s="81">
        <f>SUM(K452:Q452)*T451</f>
        <v>0</v>
      </c>
      <c r="W451" s="75" t="s">
        <v>0</v>
      </c>
    </row>
    <row r="452" spans="1:23" ht="86.25" customHeight="1" thickBot="1" x14ac:dyDescent="0.25">
      <c r="A452" s="77"/>
      <c r="B452" s="79"/>
      <c r="C452" s="79"/>
      <c r="D452" s="72"/>
      <c r="E452" s="72"/>
      <c r="F452" s="72"/>
      <c r="G452" s="72"/>
      <c r="H452" s="74"/>
      <c r="I452" s="46" t="s">
        <v>0</v>
      </c>
      <c r="J452" s="46" t="s">
        <v>0</v>
      </c>
      <c r="K452" s="49" t="s">
        <v>39</v>
      </c>
      <c r="L452" s="49" t="s">
        <v>39</v>
      </c>
      <c r="M452" s="46" t="s">
        <v>0</v>
      </c>
      <c r="N452" s="46" t="s">
        <v>0</v>
      </c>
      <c r="O452" s="46" t="s">
        <v>0</v>
      </c>
      <c r="P452" s="46" t="s">
        <v>0</v>
      </c>
      <c r="Q452" s="46" t="s">
        <v>0</v>
      </c>
      <c r="R452" s="46" t="s">
        <v>0</v>
      </c>
      <c r="S452" s="46" t="s">
        <v>0</v>
      </c>
      <c r="T452" s="84"/>
      <c r="U452" s="86"/>
      <c r="V452" s="82"/>
      <c r="W452" s="76"/>
    </row>
    <row r="453" spans="1:23" ht="15.75" customHeight="1" x14ac:dyDescent="0.2">
      <c r="A453" s="77" t="s">
        <v>0</v>
      </c>
      <c r="B453" s="78">
        <v>215</v>
      </c>
      <c r="C453" s="78">
        <v>21201</v>
      </c>
      <c r="D453" s="80" t="s">
        <v>403</v>
      </c>
      <c r="E453" s="71" t="s">
        <v>59</v>
      </c>
      <c r="F453" s="71" t="s">
        <v>0</v>
      </c>
      <c r="G453" s="71" t="s">
        <v>404</v>
      </c>
      <c r="H453" s="73" t="s">
        <v>252</v>
      </c>
      <c r="I453" s="45" t="s">
        <v>373</v>
      </c>
      <c r="J453" s="45" t="s">
        <v>374</v>
      </c>
      <c r="K453" s="45" t="s">
        <v>375</v>
      </c>
      <c r="L453" s="45" t="s">
        <v>376</v>
      </c>
      <c r="M453" s="48" t="s">
        <v>0</v>
      </c>
      <c r="N453" s="48" t="s">
        <v>0</v>
      </c>
      <c r="O453" s="48" t="s">
        <v>0</v>
      </c>
      <c r="P453" s="48" t="s">
        <v>0</v>
      </c>
      <c r="Q453" s="48" t="s">
        <v>0</v>
      </c>
      <c r="R453" s="48" t="s">
        <v>0</v>
      </c>
      <c r="S453" s="48" t="s">
        <v>0</v>
      </c>
      <c r="T453" s="83">
        <v>57</v>
      </c>
      <c r="U453" s="85">
        <f>SUM(K454:Q454)</f>
        <v>0</v>
      </c>
      <c r="V453" s="81">
        <f>SUM(K454:Q454)*T453</f>
        <v>0</v>
      </c>
      <c r="W453" s="75" t="s">
        <v>0</v>
      </c>
    </row>
    <row r="454" spans="1:23" ht="86.25" customHeight="1" thickBot="1" x14ac:dyDescent="0.25">
      <c r="A454" s="77"/>
      <c r="B454" s="79"/>
      <c r="C454" s="79"/>
      <c r="D454" s="72"/>
      <c r="E454" s="72"/>
      <c r="F454" s="72"/>
      <c r="G454" s="72"/>
      <c r="H454" s="74"/>
      <c r="I454" s="46" t="s">
        <v>0</v>
      </c>
      <c r="J454" s="46" t="s">
        <v>0</v>
      </c>
      <c r="K454" s="49" t="s">
        <v>39</v>
      </c>
      <c r="L454" s="49" t="s">
        <v>39</v>
      </c>
      <c r="M454" s="46" t="s">
        <v>0</v>
      </c>
      <c r="N454" s="46" t="s">
        <v>0</v>
      </c>
      <c r="O454" s="46" t="s">
        <v>0</v>
      </c>
      <c r="P454" s="46" t="s">
        <v>0</v>
      </c>
      <c r="Q454" s="46" t="s">
        <v>0</v>
      </c>
      <c r="R454" s="46" t="s">
        <v>0</v>
      </c>
      <c r="S454" s="46" t="s">
        <v>0</v>
      </c>
      <c r="T454" s="84"/>
      <c r="U454" s="86"/>
      <c r="V454" s="82"/>
      <c r="W454" s="76"/>
    </row>
    <row r="455" spans="1:23" ht="15.75" customHeight="1" x14ac:dyDescent="0.2">
      <c r="A455" s="77" t="s">
        <v>0</v>
      </c>
      <c r="B455" s="78">
        <v>216</v>
      </c>
      <c r="C455" s="78">
        <v>21203</v>
      </c>
      <c r="D455" s="80" t="s">
        <v>405</v>
      </c>
      <c r="E455" s="71" t="s">
        <v>59</v>
      </c>
      <c r="F455" s="71" t="s">
        <v>0</v>
      </c>
      <c r="G455" s="71" t="s">
        <v>73</v>
      </c>
      <c r="H455" s="73" t="s">
        <v>252</v>
      </c>
      <c r="I455" s="45" t="s">
        <v>373</v>
      </c>
      <c r="J455" s="45" t="s">
        <v>374</v>
      </c>
      <c r="K455" s="45" t="s">
        <v>375</v>
      </c>
      <c r="L455" s="45" t="s">
        <v>376</v>
      </c>
      <c r="M455" s="48" t="s">
        <v>0</v>
      </c>
      <c r="N455" s="48" t="s">
        <v>0</v>
      </c>
      <c r="O455" s="48" t="s">
        <v>0</v>
      </c>
      <c r="P455" s="48" t="s">
        <v>0</v>
      </c>
      <c r="Q455" s="48" t="s">
        <v>0</v>
      </c>
      <c r="R455" s="48" t="s">
        <v>0</v>
      </c>
      <c r="S455" s="48" t="s">
        <v>0</v>
      </c>
      <c r="T455" s="83">
        <v>57</v>
      </c>
      <c r="U455" s="85">
        <f>SUM(J456:Q456)</f>
        <v>0</v>
      </c>
      <c r="V455" s="81">
        <f>SUM(J456:Q456)*T455</f>
        <v>0</v>
      </c>
      <c r="W455" s="75" t="s">
        <v>0</v>
      </c>
    </row>
    <row r="456" spans="1:23" ht="86.25" customHeight="1" thickBot="1" x14ac:dyDescent="0.25">
      <c r="A456" s="77"/>
      <c r="B456" s="79"/>
      <c r="C456" s="79"/>
      <c r="D456" s="72"/>
      <c r="E456" s="72"/>
      <c r="F456" s="72"/>
      <c r="G456" s="72"/>
      <c r="H456" s="74"/>
      <c r="I456" s="46" t="s">
        <v>0</v>
      </c>
      <c r="J456" s="49" t="s">
        <v>39</v>
      </c>
      <c r="K456" s="49" t="s">
        <v>39</v>
      </c>
      <c r="L456" s="46" t="s">
        <v>0</v>
      </c>
      <c r="M456" s="46" t="s">
        <v>0</v>
      </c>
      <c r="N456" s="46" t="s">
        <v>0</v>
      </c>
      <c r="O456" s="46" t="s">
        <v>0</v>
      </c>
      <c r="P456" s="46" t="s">
        <v>0</v>
      </c>
      <c r="Q456" s="46" t="s">
        <v>0</v>
      </c>
      <c r="R456" s="46" t="s">
        <v>0</v>
      </c>
      <c r="S456" s="46" t="s">
        <v>0</v>
      </c>
      <c r="T456" s="84"/>
      <c r="U456" s="86"/>
      <c r="V456" s="82"/>
      <c r="W456" s="76"/>
    </row>
    <row r="457" spans="1:23" ht="15.75" customHeight="1" x14ac:dyDescent="0.2">
      <c r="A457" s="77" t="s">
        <v>0</v>
      </c>
      <c r="B457" s="78">
        <v>217</v>
      </c>
      <c r="C457" s="78">
        <v>21202</v>
      </c>
      <c r="D457" s="80" t="s">
        <v>406</v>
      </c>
      <c r="E457" s="71" t="s">
        <v>59</v>
      </c>
      <c r="F457" s="71" t="s">
        <v>0</v>
      </c>
      <c r="G457" s="71" t="s">
        <v>202</v>
      </c>
      <c r="H457" s="73" t="s">
        <v>252</v>
      </c>
      <c r="I457" s="45" t="s">
        <v>373</v>
      </c>
      <c r="J457" s="45" t="s">
        <v>374</v>
      </c>
      <c r="K457" s="45" t="s">
        <v>375</v>
      </c>
      <c r="L457" s="45" t="s">
        <v>376</v>
      </c>
      <c r="M457" s="48" t="s">
        <v>0</v>
      </c>
      <c r="N457" s="48" t="s">
        <v>0</v>
      </c>
      <c r="O457" s="48" t="s">
        <v>0</v>
      </c>
      <c r="P457" s="48" t="s">
        <v>0</v>
      </c>
      <c r="Q457" s="48" t="s">
        <v>0</v>
      </c>
      <c r="R457" s="48" t="s">
        <v>0</v>
      </c>
      <c r="S457" s="48" t="s">
        <v>0</v>
      </c>
      <c r="T457" s="83">
        <v>57</v>
      </c>
      <c r="U457" s="85">
        <f>SUM(K458:Q458)</f>
        <v>0</v>
      </c>
      <c r="V457" s="81">
        <f>SUM(K458:Q458)*T457</f>
        <v>0</v>
      </c>
      <c r="W457" s="75" t="s">
        <v>0</v>
      </c>
    </row>
    <row r="458" spans="1:23" ht="86.25" customHeight="1" thickBot="1" x14ac:dyDescent="0.25">
      <c r="A458" s="77"/>
      <c r="B458" s="79"/>
      <c r="C458" s="79"/>
      <c r="D458" s="72"/>
      <c r="E458" s="72"/>
      <c r="F458" s="72"/>
      <c r="G458" s="72"/>
      <c r="H458" s="74"/>
      <c r="I458" s="46" t="s">
        <v>0</v>
      </c>
      <c r="J458" s="46" t="s">
        <v>0</v>
      </c>
      <c r="K458" s="49" t="s">
        <v>39</v>
      </c>
      <c r="L458" s="49" t="s">
        <v>39</v>
      </c>
      <c r="M458" s="46" t="s">
        <v>0</v>
      </c>
      <c r="N458" s="46" t="s">
        <v>0</v>
      </c>
      <c r="O458" s="46" t="s">
        <v>0</v>
      </c>
      <c r="P458" s="46" t="s">
        <v>0</v>
      </c>
      <c r="Q458" s="46" t="s">
        <v>0</v>
      </c>
      <c r="R458" s="46" t="s">
        <v>0</v>
      </c>
      <c r="S458" s="46" t="s">
        <v>0</v>
      </c>
      <c r="T458" s="84"/>
      <c r="U458" s="86"/>
      <c r="V458" s="82"/>
      <c r="W458" s="76"/>
    </row>
    <row r="459" spans="1:23" ht="15.75" customHeight="1" x14ac:dyDescent="0.2">
      <c r="A459" s="77" t="s">
        <v>0</v>
      </c>
      <c r="B459" s="78">
        <v>218</v>
      </c>
      <c r="C459" s="78">
        <v>21204</v>
      </c>
      <c r="D459" s="80" t="s">
        <v>407</v>
      </c>
      <c r="E459" s="71" t="s">
        <v>59</v>
      </c>
      <c r="F459" s="71" t="s">
        <v>0</v>
      </c>
      <c r="G459" s="71" t="s">
        <v>408</v>
      </c>
      <c r="H459" s="73" t="s">
        <v>252</v>
      </c>
      <c r="I459" s="45" t="s">
        <v>373</v>
      </c>
      <c r="J459" s="45" t="s">
        <v>374</v>
      </c>
      <c r="K459" s="45" t="s">
        <v>375</v>
      </c>
      <c r="L459" s="45" t="s">
        <v>376</v>
      </c>
      <c r="M459" s="48" t="s">
        <v>0</v>
      </c>
      <c r="N459" s="48" t="s">
        <v>0</v>
      </c>
      <c r="O459" s="48" t="s">
        <v>0</v>
      </c>
      <c r="P459" s="48" t="s">
        <v>0</v>
      </c>
      <c r="Q459" s="48" t="s">
        <v>0</v>
      </c>
      <c r="R459" s="48" t="s">
        <v>0</v>
      </c>
      <c r="S459" s="48" t="s">
        <v>0</v>
      </c>
      <c r="T459" s="83">
        <v>57</v>
      </c>
      <c r="U459" s="85">
        <f>SUM(I460:Q460)</f>
        <v>0</v>
      </c>
      <c r="V459" s="81">
        <f>SUM(I460:Q460)*T459</f>
        <v>0</v>
      </c>
      <c r="W459" s="75" t="s">
        <v>0</v>
      </c>
    </row>
    <row r="460" spans="1:23" ht="86.25" customHeight="1" thickBot="1" x14ac:dyDescent="0.25">
      <c r="A460" s="77"/>
      <c r="B460" s="79"/>
      <c r="C460" s="79"/>
      <c r="D460" s="72"/>
      <c r="E460" s="72"/>
      <c r="F460" s="72"/>
      <c r="G460" s="72"/>
      <c r="H460" s="74"/>
      <c r="I460" s="49" t="s">
        <v>39</v>
      </c>
      <c r="J460" s="49" t="s">
        <v>39</v>
      </c>
      <c r="K460" s="49" t="s">
        <v>39</v>
      </c>
      <c r="L460" s="49" t="s">
        <v>39</v>
      </c>
      <c r="M460" s="46" t="s">
        <v>0</v>
      </c>
      <c r="N460" s="46" t="s">
        <v>0</v>
      </c>
      <c r="O460" s="46" t="s">
        <v>0</v>
      </c>
      <c r="P460" s="46" t="s">
        <v>0</v>
      </c>
      <c r="Q460" s="46" t="s">
        <v>0</v>
      </c>
      <c r="R460" s="46" t="s">
        <v>0</v>
      </c>
      <c r="S460" s="46" t="s">
        <v>0</v>
      </c>
      <c r="T460" s="84"/>
      <c r="U460" s="86"/>
      <c r="V460" s="82"/>
      <c r="W460" s="76"/>
    </row>
    <row r="461" spans="1:23" ht="15.75" customHeight="1" x14ac:dyDescent="0.2">
      <c r="A461" s="77" t="s">
        <v>0</v>
      </c>
      <c r="B461" s="78">
        <v>219</v>
      </c>
      <c r="C461" s="78">
        <v>21205</v>
      </c>
      <c r="D461" s="80" t="s">
        <v>409</v>
      </c>
      <c r="E461" s="71" t="s">
        <v>59</v>
      </c>
      <c r="F461" s="71" t="s">
        <v>0</v>
      </c>
      <c r="G461" s="71" t="s">
        <v>410</v>
      </c>
      <c r="H461" s="73" t="s">
        <v>252</v>
      </c>
      <c r="I461" s="45" t="s">
        <v>373</v>
      </c>
      <c r="J461" s="45" t="s">
        <v>374</v>
      </c>
      <c r="K461" s="45" t="s">
        <v>375</v>
      </c>
      <c r="L461" s="45" t="s">
        <v>376</v>
      </c>
      <c r="M461" s="48" t="s">
        <v>0</v>
      </c>
      <c r="N461" s="48" t="s">
        <v>0</v>
      </c>
      <c r="O461" s="48" t="s">
        <v>0</v>
      </c>
      <c r="P461" s="48" t="s">
        <v>0</v>
      </c>
      <c r="Q461" s="48" t="s">
        <v>0</v>
      </c>
      <c r="R461" s="48" t="s">
        <v>0</v>
      </c>
      <c r="S461" s="48" t="s">
        <v>0</v>
      </c>
      <c r="T461" s="83">
        <v>57</v>
      </c>
      <c r="U461" s="85">
        <f>SUM(K462:Q462)</f>
        <v>0</v>
      </c>
      <c r="V461" s="81">
        <f>SUM(K462:Q462)*T461</f>
        <v>0</v>
      </c>
      <c r="W461" s="75" t="s">
        <v>0</v>
      </c>
    </row>
    <row r="462" spans="1:23" ht="86.25" customHeight="1" thickBot="1" x14ac:dyDescent="0.25">
      <c r="A462" s="77"/>
      <c r="B462" s="79"/>
      <c r="C462" s="79"/>
      <c r="D462" s="72"/>
      <c r="E462" s="72"/>
      <c r="F462" s="72"/>
      <c r="G462" s="72"/>
      <c r="H462" s="74"/>
      <c r="I462" s="46" t="s">
        <v>0</v>
      </c>
      <c r="J462" s="46" t="s">
        <v>0</v>
      </c>
      <c r="K462" s="49" t="s">
        <v>39</v>
      </c>
      <c r="L462" s="46" t="s">
        <v>0</v>
      </c>
      <c r="M462" s="46" t="s">
        <v>0</v>
      </c>
      <c r="N462" s="46" t="s">
        <v>0</v>
      </c>
      <c r="O462" s="46" t="s">
        <v>0</v>
      </c>
      <c r="P462" s="46" t="s">
        <v>0</v>
      </c>
      <c r="Q462" s="46" t="s">
        <v>0</v>
      </c>
      <c r="R462" s="46" t="s">
        <v>0</v>
      </c>
      <c r="S462" s="46" t="s">
        <v>0</v>
      </c>
      <c r="T462" s="84"/>
      <c r="U462" s="86"/>
      <c r="V462" s="82"/>
      <c r="W462" s="76"/>
    </row>
    <row r="463" spans="1:23" ht="15.75" customHeight="1" x14ac:dyDescent="0.2">
      <c r="A463" s="77" t="s">
        <v>0</v>
      </c>
      <c r="B463" s="78">
        <v>220</v>
      </c>
      <c r="C463" s="78">
        <v>25092</v>
      </c>
      <c r="D463" s="80" t="s">
        <v>411</v>
      </c>
      <c r="E463" s="71" t="s">
        <v>59</v>
      </c>
      <c r="F463" s="71" t="s">
        <v>0</v>
      </c>
      <c r="G463" s="71" t="s">
        <v>102</v>
      </c>
      <c r="H463" s="73" t="s">
        <v>412</v>
      </c>
      <c r="I463" s="45" t="s">
        <v>373</v>
      </c>
      <c r="J463" s="45" t="s">
        <v>374</v>
      </c>
      <c r="K463" s="45" t="s">
        <v>375</v>
      </c>
      <c r="L463" s="45" t="s">
        <v>376</v>
      </c>
      <c r="M463" s="48" t="s">
        <v>0</v>
      </c>
      <c r="N463" s="48" t="s">
        <v>0</v>
      </c>
      <c r="O463" s="48" t="s">
        <v>0</v>
      </c>
      <c r="P463" s="48" t="s">
        <v>0</v>
      </c>
      <c r="Q463" s="48" t="s">
        <v>0</v>
      </c>
      <c r="R463" s="48" t="s">
        <v>0</v>
      </c>
      <c r="S463" s="48" t="s">
        <v>0</v>
      </c>
      <c r="T463" s="83">
        <v>57</v>
      </c>
      <c r="U463" s="85">
        <f>SUM(J464:Q464)</f>
        <v>0</v>
      </c>
      <c r="V463" s="81">
        <f>SUM(J464:Q464)*T463</f>
        <v>0</v>
      </c>
      <c r="W463" s="75" t="s">
        <v>0</v>
      </c>
    </row>
    <row r="464" spans="1:23" ht="86.25" customHeight="1" thickBot="1" x14ac:dyDescent="0.25">
      <c r="A464" s="77"/>
      <c r="B464" s="79"/>
      <c r="C464" s="79"/>
      <c r="D464" s="72"/>
      <c r="E464" s="72"/>
      <c r="F464" s="72"/>
      <c r="G464" s="72"/>
      <c r="H464" s="74"/>
      <c r="I464" s="46" t="s">
        <v>0</v>
      </c>
      <c r="J464" s="49" t="s">
        <v>39</v>
      </c>
      <c r="K464" s="49" t="s">
        <v>39</v>
      </c>
      <c r="L464" s="46" t="s">
        <v>0</v>
      </c>
      <c r="M464" s="46" t="s">
        <v>0</v>
      </c>
      <c r="N464" s="46" t="s">
        <v>0</v>
      </c>
      <c r="O464" s="46" t="s">
        <v>0</v>
      </c>
      <c r="P464" s="46" t="s">
        <v>0</v>
      </c>
      <c r="Q464" s="46" t="s">
        <v>0</v>
      </c>
      <c r="R464" s="46" t="s">
        <v>0</v>
      </c>
      <c r="S464" s="46" t="s">
        <v>0</v>
      </c>
      <c r="T464" s="84"/>
      <c r="U464" s="86"/>
      <c r="V464" s="82"/>
      <c r="W464" s="76"/>
    </row>
    <row r="465" spans="1:23" ht="15.75" customHeight="1" x14ac:dyDescent="0.2">
      <c r="A465" s="77" t="s">
        <v>0</v>
      </c>
      <c r="B465" s="78">
        <v>221</v>
      </c>
      <c r="C465" s="78">
        <v>25094</v>
      </c>
      <c r="D465" s="80" t="s">
        <v>413</v>
      </c>
      <c r="E465" s="71" t="s">
        <v>59</v>
      </c>
      <c r="F465" s="71" t="s">
        <v>0</v>
      </c>
      <c r="G465" s="71" t="s">
        <v>414</v>
      </c>
      <c r="H465" s="73" t="s">
        <v>412</v>
      </c>
      <c r="I465" s="45" t="s">
        <v>373</v>
      </c>
      <c r="J465" s="45" t="s">
        <v>374</v>
      </c>
      <c r="K465" s="45" t="s">
        <v>375</v>
      </c>
      <c r="L465" s="45" t="s">
        <v>376</v>
      </c>
      <c r="M465" s="48" t="s">
        <v>0</v>
      </c>
      <c r="N465" s="48" t="s">
        <v>0</v>
      </c>
      <c r="O465" s="48" t="s">
        <v>0</v>
      </c>
      <c r="P465" s="48" t="s">
        <v>0</v>
      </c>
      <c r="Q465" s="48" t="s">
        <v>0</v>
      </c>
      <c r="R465" s="48" t="s">
        <v>0</v>
      </c>
      <c r="S465" s="48" t="s">
        <v>0</v>
      </c>
      <c r="T465" s="83">
        <v>57</v>
      </c>
      <c r="U465" s="85">
        <f>SUM(I466:Q466)</f>
        <v>0</v>
      </c>
      <c r="V465" s="81">
        <f>SUM(I466:Q466)*T465</f>
        <v>0</v>
      </c>
      <c r="W465" s="75" t="s">
        <v>0</v>
      </c>
    </row>
    <row r="466" spans="1:23" ht="86.25" customHeight="1" thickBot="1" x14ac:dyDescent="0.25">
      <c r="A466" s="77"/>
      <c r="B466" s="79"/>
      <c r="C466" s="79"/>
      <c r="D466" s="72"/>
      <c r="E466" s="72"/>
      <c r="F466" s="72"/>
      <c r="G466" s="72"/>
      <c r="H466" s="74"/>
      <c r="I466" s="49" t="s">
        <v>39</v>
      </c>
      <c r="J466" s="49" t="s">
        <v>39</v>
      </c>
      <c r="K466" s="49" t="s">
        <v>39</v>
      </c>
      <c r="L466" s="49" t="s">
        <v>39</v>
      </c>
      <c r="M466" s="46" t="s">
        <v>0</v>
      </c>
      <c r="N466" s="46" t="s">
        <v>0</v>
      </c>
      <c r="O466" s="46" t="s">
        <v>0</v>
      </c>
      <c r="P466" s="46" t="s">
        <v>0</v>
      </c>
      <c r="Q466" s="46" t="s">
        <v>0</v>
      </c>
      <c r="R466" s="46" t="s">
        <v>0</v>
      </c>
      <c r="S466" s="46" t="s">
        <v>0</v>
      </c>
      <c r="T466" s="84"/>
      <c r="U466" s="86"/>
      <c r="V466" s="82"/>
      <c r="W466" s="76"/>
    </row>
    <row r="467" spans="1:23" ht="15.75" customHeight="1" x14ac:dyDescent="0.2">
      <c r="A467" s="77" t="s">
        <v>0</v>
      </c>
      <c r="B467" s="78">
        <v>222</v>
      </c>
      <c r="C467" s="78">
        <v>25095</v>
      </c>
      <c r="D467" s="80" t="s">
        <v>415</v>
      </c>
      <c r="E467" s="71" t="s">
        <v>59</v>
      </c>
      <c r="F467" s="71" t="s">
        <v>0</v>
      </c>
      <c r="G467" s="71" t="s">
        <v>414</v>
      </c>
      <c r="H467" s="73" t="s">
        <v>416</v>
      </c>
      <c r="I467" s="45" t="s">
        <v>373</v>
      </c>
      <c r="J467" s="45" t="s">
        <v>374</v>
      </c>
      <c r="K467" s="45" t="s">
        <v>375</v>
      </c>
      <c r="L467" s="45" t="s">
        <v>376</v>
      </c>
      <c r="M467" s="48" t="s">
        <v>0</v>
      </c>
      <c r="N467" s="48" t="s">
        <v>0</v>
      </c>
      <c r="O467" s="48" t="s">
        <v>0</v>
      </c>
      <c r="P467" s="48" t="s">
        <v>0</v>
      </c>
      <c r="Q467" s="48" t="s">
        <v>0</v>
      </c>
      <c r="R467" s="48" t="s">
        <v>0</v>
      </c>
      <c r="S467" s="48" t="s">
        <v>0</v>
      </c>
      <c r="T467" s="83">
        <v>57</v>
      </c>
      <c r="U467" s="85">
        <f>SUM(I468:Q468)</f>
        <v>0</v>
      </c>
      <c r="V467" s="81">
        <f>SUM(I468:Q468)*T467</f>
        <v>0</v>
      </c>
      <c r="W467" s="75" t="s">
        <v>0</v>
      </c>
    </row>
    <row r="468" spans="1:23" ht="86.25" customHeight="1" thickBot="1" x14ac:dyDescent="0.25">
      <c r="A468" s="77"/>
      <c r="B468" s="79"/>
      <c r="C468" s="79"/>
      <c r="D468" s="72"/>
      <c r="E468" s="72"/>
      <c r="F468" s="72"/>
      <c r="G468" s="72"/>
      <c r="H468" s="74"/>
      <c r="I468" s="49" t="s">
        <v>39</v>
      </c>
      <c r="J468" s="49" t="s">
        <v>39</v>
      </c>
      <c r="K468" s="49" t="s">
        <v>39</v>
      </c>
      <c r="L468" s="49" t="s">
        <v>39</v>
      </c>
      <c r="M468" s="46" t="s">
        <v>0</v>
      </c>
      <c r="N468" s="46" t="s">
        <v>0</v>
      </c>
      <c r="O468" s="46" t="s">
        <v>0</v>
      </c>
      <c r="P468" s="46" t="s">
        <v>0</v>
      </c>
      <c r="Q468" s="46" t="s">
        <v>0</v>
      </c>
      <c r="R468" s="46" t="s">
        <v>0</v>
      </c>
      <c r="S468" s="46" t="s">
        <v>0</v>
      </c>
      <c r="T468" s="84"/>
      <c r="U468" s="86"/>
      <c r="V468" s="82"/>
      <c r="W468" s="76"/>
    </row>
    <row r="469" spans="1:23" ht="15.75" customHeight="1" x14ac:dyDescent="0.2">
      <c r="A469" s="77" t="s">
        <v>0</v>
      </c>
      <c r="B469" s="78">
        <v>223</v>
      </c>
      <c r="C469" s="78">
        <v>25096</v>
      </c>
      <c r="D469" s="80" t="s">
        <v>417</v>
      </c>
      <c r="E469" s="71" t="s">
        <v>59</v>
      </c>
      <c r="F469" s="71" t="s">
        <v>0</v>
      </c>
      <c r="G469" s="71" t="s">
        <v>414</v>
      </c>
      <c r="H469" s="73" t="s">
        <v>416</v>
      </c>
      <c r="I469" s="45" t="s">
        <v>373</v>
      </c>
      <c r="J469" s="45" t="s">
        <v>374</v>
      </c>
      <c r="K469" s="45" t="s">
        <v>375</v>
      </c>
      <c r="L469" s="45" t="s">
        <v>376</v>
      </c>
      <c r="M469" s="48" t="s">
        <v>0</v>
      </c>
      <c r="N469" s="48" t="s">
        <v>0</v>
      </c>
      <c r="O469" s="48" t="s">
        <v>0</v>
      </c>
      <c r="P469" s="48" t="s">
        <v>0</v>
      </c>
      <c r="Q469" s="48" t="s">
        <v>0</v>
      </c>
      <c r="R469" s="48" t="s">
        <v>0</v>
      </c>
      <c r="S469" s="48" t="s">
        <v>0</v>
      </c>
      <c r="T469" s="83">
        <v>57</v>
      </c>
      <c r="U469" s="85">
        <f>SUM(I470:Q470)</f>
        <v>0</v>
      </c>
      <c r="V469" s="81">
        <f>SUM(I470:Q470)*T469</f>
        <v>0</v>
      </c>
      <c r="W469" s="75" t="s">
        <v>0</v>
      </c>
    </row>
    <row r="470" spans="1:23" ht="86.25" customHeight="1" thickBot="1" x14ac:dyDescent="0.25">
      <c r="A470" s="77"/>
      <c r="B470" s="79"/>
      <c r="C470" s="79"/>
      <c r="D470" s="72"/>
      <c r="E470" s="72"/>
      <c r="F470" s="72"/>
      <c r="G470" s="72"/>
      <c r="H470" s="74"/>
      <c r="I470" s="49" t="s">
        <v>39</v>
      </c>
      <c r="J470" s="49" t="s">
        <v>39</v>
      </c>
      <c r="K470" s="49" t="s">
        <v>39</v>
      </c>
      <c r="L470" s="49" t="s">
        <v>39</v>
      </c>
      <c r="M470" s="46" t="s">
        <v>0</v>
      </c>
      <c r="N470" s="46" t="s">
        <v>0</v>
      </c>
      <c r="O470" s="46" t="s">
        <v>0</v>
      </c>
      <c r="P470" s="46" t="s">
        <v>0</v>
      </c>
      <c r="Q470" s="46" t="s">
        <v>0</v>
      </c>
      <c r="R470" s="46" t="s">
        <v>0</v>
      </c>
      <c r="S470" s="46" t="s">
        <v>0</v>
      </c>
      <c r="T470" s="84"/>
      <c r="U470" s="86"/>
      <c r="V470" s="82"/>
      <c r="W470" s="76"/>
    </row>
    <row r="471" spans="1:23" ht="15.75" customHeight="1" x14ac:dyDescent="0.2">
      <c r="A471" s="77" t="s">
        <v>0</v>
      </c>
      <c r="B471" s="78">
        <v>224</v>
      </c>
      <c r="C471" s="78">
        <v>25097</v>
      </c>
      <c r="D471" s="80" t="s">
        <v>418</v>
      </c>
      <c r="E471" s="71" t="s">
        <v>59</v>
      </c>
      <c r="F471" s="71" t="s">
        <v>0</v>
      </c>
      <c r="G471" s="71" t="s">
        <v>414</v>
      </c>
      <c r="H471" s="73" t="s">
        <v>419</v>
      </c>
      <c r="I471" s="45" t="s">
        <v>373</v>
      </c>
      <c r="J471" s="45" t="s">
        <v>374</v>
      </c>
      <c r="K471" s="45" t="s">
        <v>375</v>
      </c>
      <c r="L471" s="45" t="s">
        <v>376</v>
      </c>
      <c r="M471" s="48" t="s">
        <v>0</v>
      </c>
      <c r="N471" s="48" t="s">
        <v>0</v>
      </c>
      <c r="O471" s="48" t="s">
        <v>0</v>
      </c>
      <c r="P471" s="48" t="s">
        <v>0</v>
      </c>
      <c r="Q471" s="48" t="s">
        <v>0</v>
      </c>
      <c r="R471" s="48" t="s">
        <v>0</v>
      </c>
      <c r="S471" s="48" t="s">
        <v>0</v>
      </c>
      <c r="T471" s="83">
        <v>57</v>
      </c>
      <c r="U471" s="85">
        <f>SUM(J472:Q472)</f>
        <v>0</v>
      </c>
      <c r="V471" s="81">
        <f>SUM(J472:Q472)*T471</f>
        <v>0</v>
      </c>
      <c r="W471" s="75" t="s">
        <v>0</v>
      </c>
    </row>
    <row r="472" spans="1:23" ht="86.25" customHeight="1" thickBot="1" x14ac:dyDescent="0.25">
      <c r="A472" s="77"/>
      <c r="B472" s="79"/>
      <c r="C472" s="79"/>
      <c r="D472" s="72"/>
      <c r="E472" s="72"/>
      <c r="F472" s="72"/>
      <c r="G472" s="72"/>
      <c r="H472" s="74"/>
      <c r="I472" s="46" t="s">
        <v>0</v>
      </c>
      <c r="J472" s="49" t="s">
        <v>39</v>
      </c>
      <c r="K472" s="46" t="s">
        <v>0</v>
      </c>
      <c r="L472" s="46" t="s">
        <v>0</v>
      </c>
      <c r="M472" s="46" t="s">
        <v>0</v>
      </c>
      <c r="N472" s="46" t="s">
        <v>0</v>
      </c>
      <c r="O472" s="46" t="s">
        <v>0</v>
      </c>
      <c r="P472" s="46" t="s">
        <v>0</v>
      </c>
      <c r="Q472" s="46" t="s">
        <v>0</v>
      </c>
      <c r="R472" s="46" t="s">
        <v>0</v>
      </c>
      <c r="S472" s="46" t="s">
        <v>0</v>
      </c>
      <c r="T472" s="84"/>
      <c r="U472" s="86"/>
      <c r="V472" s="82"/>
      <c r="W472" s="76"/>
    </row>
    <row r="473" spans="1:23" ht="15.75" customHeight="1" x14ac:dyDescent="0.2">
      <c r="A473" s="77" t="s">
        <v>0</v>
      </c>
      <c r="B473" s="78">
        <v>225</v>
      </c>
      <c r="C473" s="78">
        <v>25098</v>
      </c>
      <c r="D473" s="80" t="s">
        <v>420</v>
      </c>
      <c r="E473" s="71" t="s">
        <v>59</v>
      </c>
      <c r="F473" s="71" t="s">
        <v>0</v>
      </c>
      <c r="G473" s="71" t="s">
        <v>102</v>
      </c>
      <c r="H473" s="73" t="s">
        <v>421</v>
      </c>
      <c r="I473" s="45" t="s">
        <v>373</v>
      </c>
      <c r="J473" s="45" t="s">
        <v>374</v>
      </c>
      <c r="K473" s="45" t="s">
        <v>375</v>
      </c>
      <c r="L473" s="45" t="s">
        <v>376</v>
      </c>
      <c r="M473" s="48" t="s">
        <v>0</v>
      </c>
      <c r="N473" s="48" t="s">
        <v>0</v>
      </c>
      <c r="O473" s="48" t="s">
        <v>0</v>
      </c>
      <c r="P473" s="48" t="s">
        <v>0</v>
      </c>
      <c r="Q473" s="48" t="s">
        <v>0</v>
      </c>
      <c r="R473" s="48" t="s">
        <v>0</v>
      </c>
      <c r="S473" s="48" t="s">
        <v>0</v>
      </c>
      <c r="T473" s="83">
        <v>57</v>
      </c>
      <c r="U473" s="85">
        <f>SUM(J474:Q474)</f>
        <v>0</v>
      </c>
      <c r="V473" s="81">
        <f>SUM(J474:Q474)*T473</f>
        <v>0</v>
      </c>
      <c r="W473" s="75" t="s">
        <v>0</v>
      </c>
    </row>
    <row r="474" spans="1:23" ht="86.25" customHeight="1" thickBot="1" x14ac:dyDescent="0.25">
      <c r="A474" s="77"/>
      <c r="B474" s="79"/>
      <c r="C474" s="79"/>
      <c r="D474" s="72"/>
      <c r="E474" s="72"/>
      <c r="F474" s="72"/>
      <c r="G474" s="72"/>
      <c r="H474" s="74"/>
      <c r="I474" s="46" t="s">
        <v>0</v>
      </c>
      <c r="J474" s="49" t="s">
        <v>39</v>
      </c>
      <c r="K474" s="46" t="s">
        <v>0</v>
      </c>
      <c r="L474" s="46" t="s">
        <v>0</v>
      </c>
      <c r="M474" s="46" t="s">
        <v>0</v>
      </c>
      <c r="N474" s="46" t="s">
        <v>0</v>
      </c>
      <c r="O474" s="46" t="s">
        <v>0</v>
      </c>
      <c r="P474" s="46" t="s">
        <v>0</v>
      </c>
      <c r="Q474" s="46" t="s">
        <v>0</v>
      </c>
      <c r="R474" s="46" t="s">
        <v>0</v>
      </c>
      <c r="S474" s="46" t="s">
        <v>0</v>
      </c>
      <c r="T474" s="84"/>
      <c r="U474" s="86"/>
      <c r="V474" s="82"/>
      <c r="W474" s="76"/>
    </row>
    <row r="475" spans="1:23" ht="15.75" customHeight="1" x14ac:dyDescent="0.2">
      <c r="A475" s="77" t="s">
        <v>0</v>
      </c>
      <c r="B475" s="78">
        <v>226</v>
      </c>
      <c r="C475" s="78">
        <v>25100</v>
      </c>
      <c r="D475" s="80" t="s">
        <v>422</v>
      </c>
      <c r="E475" s="71" t="s">
        <v>59</v>
      </c>
      <c r="F475" s="71" t="s">
        <v>0</v>
      </c>
      <c r="G475" s="71" t="s">
        <v>244</v>
      </c>
      <c r="H475" s="73" t="s">
        <v>110</v>
      </c>
      <c r="I475" s="45" t="s">
        <v>373</v>
      </c>
      <c r="J475" s="45" t="s">
        <v>374</v>
      </c>
      <c r="K475" s="45" t="s">
        <v>375</v>
      </c>
      <c r="L475" s="45" t="s">
        <v>376</v>
      </c>
      <c r="M475" s="48" t="s">
        <v>0</v>
      </c>
      <c r="N475" s="48" t="s">
        <v>0</v>
      </c>
      <c r="O475" s="48" t="s">
        <v>0</v>
      </c>
      <c r="P475" s="48" t="s">
        <v>0</v>
      </c>
      <c r="Q475" s="48" t="s">
        <v>0</v>
      </c>
      <c r="R475" s="48" t="s">
        <v>0</v>
      </c>
      <c r="S475" s="48" t="s">
        <v>0</v>
      </c>
      <c r="T475" s="83">
        <v>57</v>
      </c>
      <c r="U475" s="85">
        <f>SUM(I476:Q476)</f>
        <v>0</v>
      </c>
      <c r="V475" s="81">
        <f>SUM(I476:Q476)*T475</f>
        <v>0</v>
      </c>
      <c r="W475" s="75" t="s">
        <v>0</v>
      </c>
    </row>
    <row r="476" spans="1:23" ht="86.25" customHeight="1" thickBot="1" x14ac:dyDescent="0.25">
      <c r="A476" s="77"/>
      <c r="B476" s="79"/>
      <c r="C476" s="79"/>
      <c r="D476" s="72"/>
      <c r="E476" s="72"/>
      <c r="F476" s="72"/>
      <c r="G476" s="72"/>
      <c r="H476" s="74"/>
      <c r="I476" s="49" t="s">
        <v>39</v>
      </c>
      <c r="J476" s="49" t="s">
        <v>39</v>
      </c>
      <c r="K476" s="49" t="s">
        <v>39</v>
      </c>
      <c r="L476" s="49" t="s">
        <v>39</v>
      </c>
      <c r="M476" s="46" t="s">
        <v>0</v>
      </c>
      <c r="N476" s="46" t="s">
        <v>0</v>
      </c>
      <c r="O476" s="46" t="s">
        <v>0</v>
      </c>
      <c r="P476" s="46" t="s">
        <v>0</v>
      </c>
      <c r="Q476" s="46" t="s">
        <v>0</v>
      </c>
      <c r="R476" s="46" t="s">
        <v>0</v>
      </c>
      <c r="S476" s="46" t="s">
        <v>0</v>
      </c>
      <c r="T476" s="84"/>
      <c r="U476" s="86"/>
      <c r="V476" s="82"/>
      <c r="W476" s="76"/>
    </row>
    <row r="477" spans="1:23" ht="15.75" customHeight="1" x14ac:dyDescent="0.2">
      <c r="A477" s="77" t="s">
        <v>0</v>
      </c>
      <c r="B477" s="78">
        <v>227</v>
      </c>
      <c r="C477" s="78">
        <v>25101</v>
      </c>
      <c r="D477" s="80" t="s">
        <v>423</v>
      </c>
      <c r="E477" s="71" t="s">
        <v>59</v>
      </c>
      <c r="F477" s="71" t="s">
        <v>0</v>
      </c>
      <c r="G477" s="71" t="s">
        <v>41</v>
      </c>
      <c r="H477" s="73" t="s">
        <v>110</v>
      </c>
      <c r="I477" s="45" t="s">
        <v>373</v>
      </c>
      <c r="J477" s="45" t="s">
        <v>374</v>
      </c>
      <c r="K477" s="45" t="s">
        <v>375</v>
      </c>
      <c r="L477" s="45" t="s">
        <v>376</v>
      </c>
      <c r="M477" s="48" t="s">
        <v>0</v>
      </c>
      <c r="N477" s="48" t="s">
        <v>0</v>
      </c>
      <c r="O477" s="48" t="s">
        <v>0</v>
      </c>
      <c r="P477" s="48" t="s">
        <v>0</v>
      </c>
      <c r="Q477" s="48" t="s">
        <v>0</v>
      </c>
      <c r="R477" s="48" t="s">
        <v>0</v>
      </c>
      <c r="S477" s="48" t="s">
        <v>0</v>
      </c>
      <c r="T477" s="83">
        <v>57</v>
      </c>
      <c r="U477" s="85">
        <f>SUM(J478:Q478)</f>
        <v>0</v>
      </c>
      <c r="V477" s="81">
        <f>SUM(J478:Q478)*T477</f>
        <v>0</v>
      </c>
      <c r="W477" s="75" t="s">
        <v>0</v>
      </c>
    </row>
    <row r="478" spans="1:23" ht="86.25" customHeight="1" thickBot="1" x14ac:dyDescent="0.25">
      <c r="A478" s="77"/>
      <c r="B478" s="79"/>
      <c r="C478" s="79"/>
      <c r="D478" s="72"/>
      <c r="E478" s="72"/>
      <c r="F478" s="72"/>
      <c r="G478" s="72"/>
      <c r="H478" s="74"/>
      <c r="I478" s="46" t="s">
        <v>0</v>
      </c>
      <c r="J478" s="49" t="s">
        <v>39</v>
      </c>
      <c r="K478" s="46" t="s">
        <v>0</v>
      </c>
      <c r="L478" s="46" t="s">
        <v>0</v>
      </c>
      <c r="M478" s="46" t="s">
        <v>0</v>
      </c>
      <c r="N478" s="46" t="s">
        <v>0</v>
      </c>
      <c r="O478" s="46" t="s">
        <v>0</v>
      </c>
      <c r="P478" s="46" t="s">
        <v>0</v>
      </c>
      <c r="Q478" s="46" t="s">
        <v>0</v>
      </c>
      <c r="R478" s="46" t="s">
        <v>0</v>
      </c>
      <c r="S478" s="46" t="s">
        <v>0</v>
      </c>
      <c r="T478" s="84"/>
      <c r="U478" s="86"/>
      <c r="V478" s="82"/>
      <c r="W478" s="76"/>
    </row>
    <row r="479" spans="1:23" ht="15.75" customHeight="1" x14ac:dyDescent="0.2">
      <c r="A479" s="77" t="s">
        <v>0</v>
      </c>
      <c r="B479" s="78">
        <v>228</v>
      </c>
      <c r="C479" s="78">
        <v>25103</v>
      </c>
      <c r="D479" s="80" t="s">
        <v>424</v>
      </c>
      <c r="E479" s="71" t="s">
        <v>59</v>
      </c>
      <c r="F479" s="71" t="s">
        <v>0</v>
      </c>
      <c r="G479" s="71" t="s">
        <v>425</v>
      </c>
      <c r="H479" s="73" t="s">
        <v>110</v>
      </c>
      <c r="I479" s="45" t="s">
        <v>373</v>
      </c>
      <c r="J479" s="45" t="s">
        <v>374</v>
      </c>
      <c r="K479" s="45" t="s">
        <v>375</v>
      </c>
      <c r="L479" s="45" t="s">
        <v>376</v>
      </c>
      <c r="M479" s="48" t="s">
        <v>0</v>
      </c>
      <c r="N479" s="48" t="s">
        <v>0</v>
      </c>
      <c r="O479" s="48" t="s">
        <v>0</v>
      </c>
      <c r="P479" s="48" t="s">
        <v>0</v>
      </c>
      <c r="Q479" s="48" t="s">
        <v>0</v>
      </c>
      <c r="R479" s="48" t="s">
        <v>0</v>
      </c>
      <c r="S479" s="48" t="s">
        <v>0</v>
      </c>
      <c r="T479" s="83">
        <v>57</v>
      </c>
      <c r="U479" s="85">
        <f>SUM(I480:Q480)</f>
        <v>0</v>
      </c>
      <c r="V479" s="81">
        <f>SUM(I480:Q480)*T479</f>
        <v>0</v>
      </c>
      <c r="W479" s="75" t="s">
        <v>0</v>
      </c>
    </row>
    <row r="480" spans="1:23" ht="86.25" customHeight="1" thickBot="1" x14ac:dyDescent="0.25">
      <c r="A480" s="77"/>
      <c r="B480" s="79"/>
      <c r="C480" s="79"/>
      <c r="D480" s="72"/>
      <c r="E480" s="72"/>
      <c r="F480" s="72"/>
      <c r="G480" s="72"/>
      <c r="H480" s="74"/>
      <c r="I480" s="49" t="s">
        <v>39</v>
      </c>
      <c r="J480" s="49" t="s">
        <v>39</v>
      </c>
      <c r="K480" s="49" t="s">
        <v>39</v>
      </c>
      <c r="L480" s="49" t="s">
        <v>39</v>
      </c>
      <c r="M480" s="46" t="s">
        <v>0</v>
      </c>
      <c r="N480" s="46" t="s">
        <v>0</v>
      </c>
      <c r="O480" s="46" t="s">
        <v>0</v>
      </c>
      <c r="P480" s="46" t="s">
        <v>0</v>
      </c>
      <c r="Q480" s="46" t="s">
        <v>0</v>
      </c>
      <c r="R480" s="46" t="s">
        <v>0</v>
      </c>
      <c r="S480" s="46" t="s">
        <v>0</v>
      </c>
      <c r="T480" s="84"/>
      <c r="U480" s="86"/>
      <c r="V480" s="82"/>
      <c r="W480" s="76"/>
    </row>
    <row r="481" spans="1:23" ht="15.75" customHeight="1" x14ac:dyDescent="0.2">
      <c r="A481" s="77" t="s">
        <v>0</v>
      </c>
      <c r="B481" s="78">
        <v>229</v>
      </c>
      <c r="C481" s="78">
        <v>25104</v>
      </c>
      <c r="D481" s="80" t="s">
        <v>426</v>
      </c>
      <c r="E481" s="71" t="s">
        <v>59</v>
      </c>
      <c r="F481" s="71" t="s">
        <v>0</v>
      </c>
      <c r="G481" s="71" t="s">
        <v>154</v>
      </c>
      <c r="H481" s="73" t="s">
        <v>427</v>
      </c>
      <c r="I481" s="45" t="s">
        <v>373</v>
      </c>
      <c r="J481" s="45" t="s">
        <v>374</v>
      </c>
      <c r="K481" s="45" t="s">
        <v>375</v>
      </c>
      <c r="L481" s="45" t="s">
        <v>376</v>
      </c>
      <c r="M481" s="48" t="s">
        <v>0</v>
      </c>
      <c r="N481" s="48" t="s">
        <v>0</v>
      </c>
      <c r="O481" s="48" t="s">
        <v>0</v>
      </c>
      <c r="P481" s="48" t="s">
        <v>0</v>
      </c>
      <c r="Q481" s="48" t="s">
        <v>0</v>
      </c>
      <c r="R481" s="48" t="s">
        <v>0</v>
      </c>
      <c r="S481" s="48" t="s">
        <v>0</v>
      </c>
      <c r="T481" s="83">
        <v>57</v>
      </c>
      <c r="U481" s="85">
        <f>SUM(I482:Q482)</f>
        <v>0</v>
      </c>
      <c r="V481" s="81">
        <f>SUM(I482:Q482)*T481</f>
        <v>0</v>
      </c>
      <c r="W481" s="75" t="s">
        <v>0</v>
      </c>
    </row>
    <row r="482" spans="1:23" ht="86.25" customHeight="1" thickBot="1" x14ac:dyDescent="0.25">
      <c r="A482" s="77"/>
      <c r="B482" s="79"/>
      <c r="C482" s="79"/>
      <c r="D482" s="72"/>
      <c r="E482" s="72"/>
      <c r="F482" s="72"/>
      <c r="G482" s="72"/>
      <c r="H482" s="74"/>
      <c r="I482" s="49" t="s">
        <v>39</v>
      </c>
      <c r="J482" s="49" t="s">
        <v>39</v>
      </c>
      <c r="K482" s="49" t="s">
        <v>39</v>
      </c>
      <c r="L482" s="49" t="s">
        <v>39</v>
      </c>
      <c r="M482" s="46" t="s">
        <v>0</v>
      </c>
      <c r="N482" s="46" t="s">
        <v>0</v>
      </c>
      <c r="O482" s="46" t="s">
        <v>0</v>
      </c>
      <c r="P482" s="46" t="s">
        <v>0</v>
      </c>
      <c r="Q482" s="46" t="s">
        <v>0</v>
      </c>
      <c r="R482" s="46" t="s">
        <v>0</v>
      </c>
      <c r="S482" s="46" t="s">
        <v>0</v>
      </c>
      <c r="T482" s="84"/>
      <c r="U482" s="86"/>
      <c r="V482" s="82"/>
      <c r="W482" s="76"/>
    </row>
    <row r="483" spans="1:23" ht="15.75" customHeight="1" x14ac:dyDescent="0.2">
      <c r="A483" s="77" t="s">
        <v>0</v>
      </c>
      <c r="B483" s="78">
        <v>230</v>
      </c>
      <c r="C483" s="78">
        <v>25105</v>
      </c>
      <c r="D483" s="80" t="s">
        <v>428</v>
      </c>
      <c r="E483" s="71" t="s">
        <v>59</v>
      </c>
      <c r="F483" s="71" t="s">
        <v>0</v>
      </c>
      <c r="G483" s="71" t="s">
        <v>244</v>
      </c>
      <c r="H483" s="73" t="s">
        <v>427</v>
      </c>
      <c r="I483" s="45" t="s">
        <v>373</v>
      </c>
      <c r="J483" s="45" t="s">
        <v>374</v>
      </c>
      <c r="K483" s="45" t="s">
        <v>375</v>
      </c>
      <c r="L483" s="45" t="s">
        <v>376</v>
      </c>
      <c r="M483" s="48" t="s">
        <v>0</v>
      </c>
      <c r="N483" s="48" t="s">
        <v>0</v>
      </c>
      <c r="O483" s="48" t="s">
        <v>0</v>
      </c>
      <c r="P483" s="48" t="s">
        <v>0</v>
      </c>
      <c r="Q483" s="48" t="s">
        <v>0</v>
      </c>
      <c r="R483" s="48" t="s">
        <v>0</v>
      </c>
      <c r="S483" s="48" t="s">
        <v>0</v>
      </c>
      <c r="T483" s="83">
        <v>57</v>
      </c>
      <c r="U483" s="85">
        <f>SUM(I484:Q484)</f>
        <v>0</v>
      </c>
      <c r="V483" s="81">
        <f>SUM(I484:Q484)*T483</f>
        <v>0</v>
      </c>
      <c r="W483" s="75" t="s">
        <v>0</v>
      </c>
    </row>
    <row r="484" spans="1:23" ht="86.25" customHeight="1" thickBot="1" x14ac:dyDescent="0.25">
      <c r="A484" s="77"/>
      <c r="B484" s="79"/>
      <c r="C484" s="79"/>
      <c r="D484" s="72"/>
      <c r="E484" s="72"/>
      <c r="F484" s="72"/>
      <c r="G484" s="72"/>
      <c r="H484" s="74"/>
      <c r="I484" s="49" t="s">
        <v>39</v>
      </c>
      <c r="J484" s="49" t="s">
        <v>39</v>
      </c>
      <c r="K484" s="49" t="s">
        <v>39</v>
      </c>
      <c r="L484" s="49" t="s">
        <v>39</v>
      </c>
      <c r="M484" s="46" t="s">
        <v>0</v>
      </c>
      <c r="N484" s="46" t="s">
        <v>0</v>
      </c>
      <c r="O484" s="46" t="s">
        <v>0</v>
      </c>
      <c r="P484" s="46" t="s">
        <v>0</v>
      </c>
      <c r="Q484" s="46" t="s">
        <v>0</v>
      </c>
      <c r="R484" s="46" t="s">
        <v>0</v>
      </c>
      <c r="S484" s="46" t="s">
        <v>0</v>
      </c>
      <c r="T484" s="84"/>
      <c r="U484" s="86"/>
      <c r="V484" s="82"/>
      <c r="W484" s="76"/>
    </row>
    <row r="485" spans="1:23" ht="15.75" customHeight="1" x14ac:dyDescent="0.2">
      <c r="A485" s="77" t="s">
        <v>0</v>
      </c>
      <c r="B485" s="78">
        <v>231</v>
      </c>
      <c r="C485" s="78">
        <v>25106</v>
      </c>
      <c r="D485" s="80" t="s">
        <v>429</v>
      </c>
      <c r="E485" s="71" t="s">
        <v>59</v>
      </c>
      <c r="F485" s="71" t="s">
        <v>0</v>
      </c>
      <c r="G485" s="71" t="s">
        <v>65</v>
      </c>
      <c r="H485" s="73" t="s">
        <v>427</v>
      </c>
      <c r="I485" s="45" t="s">
        <v>373</v>
      </c>
      <c r="J485" s="45" t="s">
        <v>374</v>
      </c>
      <c r="K485" s="45" t="s">
        <v>375</v>
      </c>
      <c r="L485" s="45" t="s">
        <v>376</v>
      </c>
      <c r="M485" s="48" t="s">
        <v>0</v>
      </c>
      <c r="N485" s="48" t="s">
        <v>0</v>
      </c>
      <c r="O485" s="48" t="s">
        <v>0</v>
      </c>
      <c r="P485" s="48" t="s">
        <v>0</v>
      </c>
      <c r="Q485" s="48" t="s">
        <v>0</v>
      </c>
      <c r="R485" s="48" t="s">
        <v>0</v>
      </c>
      <c r="S485" s="48" t="s">
        <v>0</v>
      </c>
      <c r="T485" s="83">
        <v>57</v>
      </c>
      <c r="U485" s="85">
        <f>SUM(J486:Q486)</f>
        <v>0</v>
      </c>
      <c r="V485" s="81">
        <f>SUM(J486:Q486)*T485</f>
        <v>0</v>
      </c>
      <c r="W485" s="75" t="s">
        <v>0</v>
      </c>
    </row>
    <row r="486" spans="1:23" ht="86.25" customHeight="1" thickBot="1" x14ac:dyDescent="0.25">
      <c r="A486" s="77"/>
      <c r="B486" s="79"/>
      <c r="C486" s="79"/>
      <c r="D486" s="72"/>
      <c r="E486" s="72"/>
      <c r="F486" s="72"/>
      <c r="G486" s="72"/>
      <c r="H486" s="74"/>
      <c r="I486" s="46" t="s">
        <v>0</v>
      </c>
      <c r="J486" s="49" t="s">
        <v>39</v>
      </c>
      <c r="K486" s="49" t="s">
        <v>39</v>
      </c>
      <c r="L486" s="46" t="s">
        <v>0</v>
      </c>
      <c r="M486" s="46" t="s">
        <v>0</v>
      </c>
      <c r="N486" s="46" t="s">
        <v>0</v>
      </c>
      <c r="O486" s="46" t="s">
        <v>0</v>
      </c>
      <c r="P486" s="46" t="s">
        <v>0</v>
      </c>
      <c r="Q486" s="46" t="s">
        <v>0</v>
      </c>
      <c r="R486" s="46" t="s">
        <v>0</v>
      </c>
      <c r="S486" s="46" t="s">
        <v>0</v>
      </c>
      <c r="T486" s="84"/>
      <c r="U486" s="86"/>
      <c r="V486" s="82"/>
      <c r="W486" s="76"/>
    </row>
    <row r="487" spans="1:23" ht="15.75" customHeight="1" x14ac:dyDescent="0.2">
      <c r="A487" s="77" t="s">
        <v>0</v>
      </c>
      <c r="B487" s="78">
        <v>232</v>
      </c>
      <c r="C487" s="78">
        <v>25107</v>
      </c>
      <c r="D487" s="80" t="s">
        <v>430</v>
      </c>
      <c r="E487" s="71" t="s">
        <v>59</v>
      </c>
      <c r="F487" s="71" t="s">
        <v>0</v>
      </c>
      <c r="G487" s="71" t="s">
        <v>154</v>
      </c>
      <c r="H487" s="73" t="s">
        <v>427</v>
      </c>
      <c r="I487" s="45" t="s">
        <v>373</v>
      </c>
      <c r="J487" s="45" t="s">
        <v>374</v>
      </c>
      <c r="K487" s="45" t="s">
        <v>375</v>
      </c>
      <c r="L487" s="45" t="s">
        <v>376</v>
      </c>
      <c r="M487" s="48" t="s">
        <v>0</v>
      </c>
      <c r="N487" s="48" t="s">
        <v>0</v>
      </c>
      <c r="O487" s="48" t="s">
        <v>0</v>
      </c>
      <c r="P487" s="48" t="s">
        <v>0</v>
      </c>
      <c r="Q487" s="48" t="s">
        <v>0</v>
      </c>
      <c r="R487" s="48" t="s">
        <v>0</v>
      </c>
      <c r="S487" s="48" t="s">
        <v>0</v>
      </c>
      <c r="T487" s="83">
        <v>57</v>
      </c>
      <c r="U487" s="85">
        <f>SUM(I488:Q488)</f>
        <v>0</v>
      </c>
      <c r="V487" s="81">
        <f>SUM(I488:Q488)*T487</f>
        <v>0</v>
      </c>
      <c r="W487" s="75" t="s">
        <v>0</v>
      </c>
    </row>
    <row r="488" spans="1:23" ht="86.25" customHeight="1" thickBot="1" x14ac:dyDescent="0.25">
      <c r="A488" s="77"/>
      <c r="B488" s="79"/>
      <c r="C488" s="79"/>
      <c r="D488" s="72"/>
      <c r="E488" s="72"/>
      <c r="F488" s="72"/>
      <c r="G488" s="72"/>
      <c r="H488" s="74"/>
      <c r="I488" s="49" t="s">
        <v>39</v>
      </c>
      <c r="J488" s="49" t="s">
        <v>39</v>
      </c>
      <c r="K488" s="49" t="s">
        <v>39</v>
      </c>
      <c r="L488" s="49" t="s">
        <v>39</v>
      </c>
      <c r="M488" s="46" t="s">
        <v>0</v>
      </c>
      <c r="N488" s="46" t="s">
        <v>0</v>
      </c>
      <c r="O488" s="46" t="s">
        <v>0</v>
      </c>
      <c r="P488" s="46" t="s">
        <v>0</v>
      </c>
      <c r="Q488" s="46" t="s">
        <v>0</v>
      </c>
      <c r="R488" s="46" t="s">
        <v>0</v>
      </c>
      <c r="S488" s="46" t="s">
        <v>0</v>
      </c>
      <c r="T488" s="84"/>
      <c r="U488" s="86"/>
      <c r="V488" s="82"/>
      <c r="W488" s="76"/>
    </row>
    <row r="489" spans="1:23" ht="15.75" customHeight="1" x14ac:dyDescent="0.2">
      <c r="A489" s="77" t="s">
        <v>0</v>
      </c>
      <c r="B489" s="78">
        <v>233</v>
      </c>
      <c r="C489" s="78">
        <v>25108</v>
      </c>
      <c r="D489" s="80" t="s">
        <v>431</v>
      </c>
      <c r="E489" s="71" t="s">
        <v>59</v>
      </c>
      <c r="F489" s="71" t="s">
        <v>0</v>
      </c>
      <c r="G489" s="71" t="s">
        <v>33</v>
      </c>
      <c r="H489" s="73" t="s">
        <v>427</v>
      </c>
      <c r="I489" s="45" t="s">
        <v>373</v>
      </c>
      <c r="J489" s="45" t="s">
        <v>374</v>
      </c>
      <c r="K489" s="45" t="s">
        <v>375</v>
      </c>
      <c r="L489" s="45" t="s">
        <v>376</v>
      </c>
      <c r="M489" s="48" t="s">
        <v>0</v>
      </c>
      <c r="N489" s="48" t="s">
        <v>0</v>
      </c>
      <c r="O489" s="48" t="s">
        <v>0</v>
      </c>
      <c r="P489" s="48" t="s">
        <v>0</v>
      </c>
      <c r="Q489" s="48" t="s">
        <v>0</v>
      </c>
      <c r="R489" s="48" t="s">
        <v>0</v>
      </c>
      <c r="S489" s="48" t="s">
        <v>0</v>
      </c>
      <c r="T489" s="83">
        <v>57</v>
      </c>
      <c r="U489" s="85">
        <f>SUM(I490:Q490)</f>
        <v>0</v>
      </c>
      <c r="V489" s="81">
        <f>SUM(I490:Q490)*T489</f>
        <v>0</v>
      </c>
      <c r="W489" s="75" t="s">
        <v>0</v>
      </c>
    </row>
    <row r="490" spans="1:23" ht="86.25" customHeight="1" thickBot="1" x14ac:dyDescent="0.25">
      <c r="A490" s="77"/>
      <c r="B490" s="79"/>
      <c r="C490" s="79"/>
      <c r="D490" s="72"/>
      <c r="E490" s="72"/>
      <c r="F490" s="72"/>
      <c r="G490" s="72"/>
      <c r="H490" s="74"/>
      <c r="I490" s="49" t="s">
        <v>39</v>
      </c>
      <c r="J490" s="49" t="s">
        <v>39</v>
      </c>
      <c r="K490" s="49" t="s">
        <v>39</v>
      </c>
      <c r="L490" s="49" t="s">
        <v>39</v>
      </c>
      <c r="M490" s="46" t="s">
        <v>0</v>
      </c>
      <c r="N490" s="46" t="s">
        <v>0</v>
      </c>
      <c r="O490" s="46" t="s">
        <v>0</v>
      </c>
      <c r="P490" s="46" t="s">
        <v>0</v>
      </c>
      <c r="Q490" s="46" t="s">
        <v>0</v>
      </c>
      <c r="R490" s="46" t="s">
        <v>0</v>
      </c>
      <c r="S490" s="46" t="s">
        <v>0</v>
      </c>
      <c r="T490" s="84"/>
      <c r="U490" s="86"/>
      <c r="V490" s="82"/>
      <c r="W490" s="76"/>
    </row>
    <row r="491" spans="1:23" ht="15.75" customHeight="1" x14ac:dyDescent="0.2">
      <c r="A491" s="77" t="s">
        <v>0</v>
      </c>
      <c r="B491" s="78">
        <v>234</v>
      </c>
      <c r="C491" s="78">
        <v>25109</v>
      </c>
      <c r="D491" s="80" t="s">
        <v>432</v>
      </c>
      <c r="E491" s="71" t="s">
        <v>59</v>
      </c>
      <c r="F491" s="71" t="s">
        <v>0</v>
      </c>
      <c r="G491" s="71" t="s">
        <v>75</v>
      </c>
      <c r="H491" s="73" t="s">
        <v>427</v>
      </c>
      <c r="I491" s="45" t="s">
        <v>373</v>
      </c>
      <c r="J491" s="45" t="s">
        <v>374</v>
      </c>
      <c r="K491" s="45" t="s">
        <v>375</v>
      </c>
      <c r="L491" s="45" t="s">
        <v>376</v>
      </c>
      <c r="M491" s="48" t="s">
        <v>0</v>
      </c>
      <c r="N491" s="48" t="s">
        <v>0</v>
      </c>
      <c r="O491" s="48" t="s">
        <v>0</v>
      </c>
      <c r="P491" s="48" t="s">
        <v>0</v>
      </c>
      <c r="Q491" s="48" t="s">
        <v>0</v>
      </c>
      <c r="R491" s="48" t="s">
        <v>0</v>
      </c>
      <c r="S491" s="48" t="s">
        <v>0</v>
      </c>
      <c r="T491" s="83">
        <v>57</v>
      </c>
      <c r="U491" s="85">
        <f>SUM(I492:Q492)</f>
        <v>0</v>
      </c>
      <c r="V491" s="81">
        <f>SUM(I492:Q492)*T491</f>
        <v>0</v>
      </c>
      <c r="W491" s="75" t="s">
        <v>0</v>
      </c>
    </row>
    <row r="492" spans="1:23" ht="86.25" customHeight="1" thickBot="1" x14ac:dyDescent="0.25">
      <c r="A492" s="77"/>
      <c r="B492" s="79"/>
      <c r="C492" s="79"/>
      <c r="D492" s="72"/>
      <c r="E492" s="72"/>
      <c r="F492" s="72"/>
      <c r="G492" s="72"/>
      <c r="H492" s="74"/>
      <c r="I492" s="49" t="s">
        <v>39</v>
      </c>
      <c r="J492" s="49" t="s">
        <v>39</v>
      </c>
      <c r="K492" s="49" t="s">
        <v>39</v>
      </c>
      <c r="L492" s="49" t="s">
        <v>39</v>
      </c>
      <c r="M492" s="46" t="s">
        <v>0</v>
      </c>
      <c r="N492" s="46" t="s">
        <v>0</v>
      </c>
      <c r="O492" s="46" t="s">
        <v>0</v>
      </c>
      <c r="P492" s="46" t="s">
        <v>0</v>
      </c>
      <c r="Q492" s="46" t="s">
        <v>0</v>
      </c>
      <c r="R492" s="46" t="s">
        <v>0</v>
      </c>
      <c r="S492" s="46" t="s">
        <v>0</v>
      </c>
      <c r="T492" s="84"/>
      <c r="U492" s="86"/>
      <c r="V492" s="82"/>
      <c r="W492" s="76"/>
    </row>
    <row r="493" spans="1:23" ht="15.75" customHeight="1" x14ac:dyDescent="0.2">
      <c r="A493" s="77" t="s">
        <v>0</v>
      </c>
      <c r="B493" s="78">
        <v>235</v>
      </c>
      <c r="C493" s="78">
        <v>25110</v>
      </c>
      <c r="D493" s="80" t="s">
        <v>433</v>
      </c>
      <c r="E493" s="71" t="s">
        <v>59</v>
      </c>
      <c r="F493" s="71" t="s">
        <v>0</v>
      </c>
      <c r="G493" s="71" t="s">
        <v>172</v>
      </c>
      <c r="H493" s="73" t="s">
        <v>427</v>
      </c>
      <c r="I493" s="45" t="s">
        <v>373</v>
      </c>
      <c r="J493" s="45" t="s">
        <v>374</v>
      </c>
      <c r="K493" s="45" t="s">
        <v>375</v>
      </c>
      <c r="L493" s="45" t="s">
        <v>376</v>
      </c>
      <c r="M493" s="48" t="s">
        <v>0</v>
      </c>
      <c r="N493" s="48" t="s">
        <v>0</v>
      </c>
      <c r="O493" s="48" t="s">
        <v>0</v>
      </c>
      <c r="P493" s="48" t="s">
        <v>0</v>
      </c>
      <c r="Q493" s="48" t="s">
        <v>0</v>
      </c>
      <c r="R493" s="48" t="s">
        <v>0</v>
      </c>
      <c r="S493" s="48" t="s">
        <v>0</v>
      </c>
      <c r="T493" s="83">
        <v>57</v>
      </c>
      <c r="U493" s="85">
        <f>SUM(J494:Q494)</f>
        <v>0</v>
      </c>
      <c r="V493" s="81">
        <f>SUM(J494:Q494)*T493</f>
        <v>0</v>
      </c>
      <c r="W493" s="75" t="s">
        <v>0</v>
      </c>
    </row>
    <row r="494" spans="1:23" ht="86.25" customHeight="1" thickBot="1" x14ac:dyDescent="0.25">
      <c r="A494" s="77"/>
      <c r="B494" s="79"/>
      <c r="C494" s="79"/>
      <c r="D494" s="72"/>
      <c r="E494" s="72"/>
      <c r="F494" s="72"/>
      <c r="G494" s="72"/>
      <c r="H494" s="74"/>
      <c r="I494" s="46" t="s">
        <v>0</v>
      </c>
      <c r="J494" s="49" t="s">
        <v>39</v>
      </c>
      <c r="K494" s="46" t="s">
        <v>0</v>
      </c>
      <c r="L494" s="46" t="s">
        <v>0</v>
      </c>
      <c r="M494" s="46" t="s">
        <v>0</v>
      </c>
      <c r="N494" s="46" t="s">
        <v>0</v>
      </c>
      <c r="O494" s="46" t="s">
        <v>0</v>
      </c>
      <c r="P494" s="46" t="s">
        <v>0</v>
      </c>
      <c r="Q494" s="46" t="s">
        <v>0</v>
      </c>
      <c r="R494" s="46" t="s">
        <v>0</v>
      </c>
      <c r="S494" s="46" t="s">
        <v>0</v>
      </c>
      <c r="T494" s="84"/>
      <c r="U494" s="86"/>
      <c r="V494" s="82"/>
      <c r="W494" s="76"/>
    </row>
    <row r="495" spans="1:23" ht="15.75" customHeight="1" x14ac:dyDescent="0.2">
      <c r="A495" s="77" t="s">
        <v>0</v>
      </c>
      <c r="B495" s="78">
        <v>236</v>
      </c>
      <c r="C495" s="78">
        <v>25111</v>
      </c>
      <c r="D495" s="80" t="s">
        <v>434</v>
      </c>
      <c r="E495" s="71" t="s">
        <v>59</v>
      </c>
      <c r="F495" s="71" t="s">
        <v>0</v>
      </c>
      <c r="G495" s="71" t="s">
        <v>435</v>
      </c>
      <c r="H495" s="73" t="s">
        <v>421</v>
      </c>
      <c r="I495" s="45" t="s">
        <v>373</v>
      </c>
      <c r="J495" s="45" t="s">
        <v>374</v>
      </c>
      <c r="K495" s="45" t="s">
        <v>375</v>
      </c>
      <c r="L495" s="45" t="s">
        <v>376</v>
      </c>
      <c r="M495" s="48" t="s">
        <v>0</v>
      </c>
      <c r="N495" s="48" t="s">
        <v>0</v>
      </c>
      <c r="O495" s="48" t="s">
        <v>0</v>
      </c>
      <c r="P495" s="48" t="s">
        <v>0</v>
      </c>
      <c r="Q495" s="48" t="s">
        <v>0</v>
      </c>
      <c r="R495" s="48" t="s">
        <v>0</v>
      </c>
      <c r="S495" s="48" t="s">
        <v>0</v>
      </c>
      <c r="T495" s="83">
        <v>57</v>
      </c>
      <c r="U495" s="85">
        <f>SUM(I496:Q496)</f>
        <v>0</v>
      </c>
      <c r="V495" s="81">
        <f>SUM(I496:Q496)*T495</f>
        <v>0</v>
      </c>
      <c r="W495" s="75" t="s">
        <v>0</v>
      </c>
    </row>
    <row r="496" spans="1:23" ht="86.25" customHeight="1" thickBot="1" x14ac:dyDescent="0.25">
      <c r="A496" s="77"/>
      <c r="B496" s="79"/>
      <c r="C496" s="79"/>
      <c r="D496" s="72"/>
      <c r="E496" s="72"/>
      <c r="F496" s="72"/>
      <c r="G496" s="72"/>
      <c r="H496" s="74"/>
      <c r="I496" s="49" t="s">
        <v>39</v>
      </c>
      <c r="J496" s="49" t="s">
        <v>39</v>
      </c>
      <c r="K496" s="49" t="s">
        <v>39</v>
      </c>
      <c r="L496" s="46" t="s">
        <v>0</v>
      </c>
      <c r="M496" s="46" t="s">
        <v>0</v>
      </c>
      <c r="N496" s="46" t="s">
        <v>0</v>
      </c>
      <c r="O496" s="46" t="s">
        <v>0</v>
      </c>
      <c r="P496" s="46" t="s">
        <v>0</v>
      </c>
      <c r="Q496" s="46" t="s">
        <v>0</v>
      </c>
      <c r="R496" s="46" t="s">
        <v>0</v>
      </c>
      <c r="S496" s="46" t="s">
        <v>0</v>
      </c>
      <c r="T496" s="84"/>
      <c r="U496" s="86"/>
      <c r="V496" s="82"/>
      <c r="W496" s="76"/>
    </row>
    <row r="497" spans="1:23" ht="15.75" customHeight="1" x14ac:dyDescent="0.2">
      <c r="A497" s="77" t="s">
        <v>0</v>
      </c>
      <c r="B497" s="78">
        <v>237</v>
      </c>
      <c r="C497" s="78">
        <v>25114</v>
      </c>
      <c r="D497" s="80" t="s">
        <v>436</v>
      </c>
      <c r="E497" s="71" t="s">
        <v>59</v>
      </c>
      <c r="F497" s="71" t="s">
        <v>0</v>
      </c>
      <c r="G497" s="71" t="s">
        <v>393</v>
      </c>
      <c r="H497" s="73" t="s">
        <v>427</v>
      </c>
      <c r="I497" s="45" t="s">
        <v>373</v>
      </c>
      <c r="J497" s="45" t="s">
        <v>374</v>
      </c>
      <c r="K497" s="45" t="s">
        <v>375</v>
      </c>
      <c r="L497" s="45" t="s">
        <v>376</v>
      </c>
      <c r="M497" s="48" t="s">
        <v>0</v>
      </c>
      <c r="N497" s="48" t="s">
        <v>0</v>
      </c>
      <c r="O497" s="48" t="s">
        <v>0</v>
      </c>
      <c r="P497" s="48" t="s">
        <v>0</v>
      </c>
      <c r="Q497" s="48" t="s">
        <v>0</v>
      </c>
      <c r="R497" s="48" t="s">
        <v>0</v>
      </c>
      <c r="S497" s="48" t="s">
        <v>0</v>
      </c>
      <c r="T497" s="83">
        <v>57</v>
      </c>
      <c r="U497" s="85">
        <f>SUM(I498:Q498)</f>
        <v>0</v>
      </c>
      <c r="V497" s="81">
        <f>SUM(I498:Q498)*T497</f>
        <v>0</v>
      </c>
      <c r="W497" s="75" t="s">
        <v>0</v>
      </c>
    </row>
    <row r="498" spans="1:23" ht="86.25" customHeight="1" thickBot="1" x14ac:dyDescent="0.25">
      <c r="A498" s="77"/>
      <c r="B498" s="79"/>
      <c r="C498" s="79"/>
      <c r="D498" s="72"/>
      <c r="E498" s="72"/>
      <c r="F498" s="72"/>
      <c r="G498" s="72"/>
      <c r="H498" s="74"/>
      <c r="I498" s="49" t="s">
        <v>39</v>
      </c>
      <c r="J498" s="49" t="s">
        <v>39</v>
      </c>
      <c r="K498" s="46" t="s">
        <v>0</v>
      </c>
      <c r="L498" s="46" t="s">
        <v>0</v>
      </c>
      <c r="M498" s="46" t="s">
        <v>0</v>
      </c>
      <c r="N498" s="46" t="s">
        <v>0</v>
      </c>
      <c r="O498" s="46" t="s">
        <v>0</v>
      </c>
      <c r="P498" s="46" t="s">
        <v>0</v>
      </c>
      <c r="Q498" s="46" t="s">
        <v>0</v>
      </c>
      <c r="R498" s="46" t="s">
        <v>0</v>
      </c>
      <c r="S498" s="46" t="s">
        <v>0</v>
      </c>
      <c r="T498" s="84"/>
      <c r="U498" s="86"/>
      <c r="V498" s="82"/>
      <c r="W498" s="76"/>
    </row>
    <row r="499" spans="1:23" ht="15.75" customHeight="1" x14ac:dyDescent="0.2">
      <c r="A499" s="77" t="s">
        <v>0</v>
      </c>
      <c r="B499" s="78">
        <v>238</v>
      </c>
      <c r="C499" s="78">
        <v>25115</v>
      </c>
      <c r="D499" s="80" t="s">
        <v>437</v>
      </c>
      <c r="E499" s="71" t="s">
        <v>59</v>
      </c>
      <c r="F499" s="71" t="s">
        <v>0</v>
      </c>
      <c r="G499" s="71" t="s">
        <v>438</v>
      </c>
      <c r="H499" s="73" t="s">
        <v>439</v>
      </c>
      <c r="I499" s="45" t="s">
        <v>373</v>
      </c>
      <c r="J499" s="45" t="s">
        <v>374</v>
      </c>
      <c r="K499" s="45" t="s">
        <v>375</v>
      </c>
      <c r="L499" s="45" t="s">
        <v>376</v>
      </c>
      <c r="M499" s="48" t="s">
        <v>0</v>
      </c>
      <c r="N499" s="48" t="s">
        <v>0</v>
      </c>
      <c r="O499" s="48" t="s">
        <v>0</v>
      </c>
      <c r="P499" s="48" t="s">
        <v>0</v>
      </c>
      <c r="Q499" s="48" t="s">
        <v>0</v>
      </c>
      <c r="R499" s="48" t="s">
        <v>0</v>
      </c>
      <c r="S499" s="48" t="s">
        <v>0</v>
      </c>
      <c r="T499" s="83">
        <v>57</v>
      </c>
      <c r="U499" s="85">
        <f>SUM(I500:Q500)</f>
        <v>0</v>
      </c>
      <c r="V499" s="81">
        <f>SUM(I500:Q500)*T499</f>
        <v>0</v>
      </c>
      <c r="W499" s="75" t="s">
        <v>0</v>
      </c>
    </row>
    <row r="500" spans="1:23" ht="86.25" customHeight="1" thickBot="1" x14ac:dyDescent="0.25">
      <c r="A500" s="77"/>
      <c r="B500" s="79"/>
      <c r="C500" s="79"/>
      <c r="D500" s="72"/>
      <c r="E500" s="72"/>
      <c r="F500" s="72"/>
      <c r="G500" s="72"/>
      <c r="H500" s="74"/>
      <c r="I500" s="49" t="s">
        <v>39</v>
      </c>
      <c r="J500" s="49" t="s">
        <v>39</v>
      </c>
      <c r="K500" s="49" t="s">
        <v>39</v>
      </c>
      <c r="L500" s="46" t="s">
        <v>0</v>
      </c>
      <c r="M500" s="46" t="s">
        <v>0</v>
      </c>
      <c r="N500" s="46" t="s">
        <v>0</v>
      </c>
      <c r="O500" s="46" t="s">
        <v>0</v>
      </c>
      <c r="P500" s="46" t="s">
        <v>0</v>
      </c>
      <c r="Q500" s="46" t="s">
        <v>0</v>
      </c>
      <c r="R500" s="46" t="s">
        <v>0</v>
      </c>
      <c r="S500" s="46" t="s">
        <v>0</v>
      </c>
      <c r="T500" s="84"/>
      <c r="U500" s="86"/>
      <c r="V500" s="82"/>
      <c r="W500" s="76"/>
    </row>
    <row r="501" spans="1:23" ht="15.75" customHeight="1" x14ac:dyDescent="0.2">
      <c r="A501" s="77" t="s">
        <v>0</v>
      </c>
      <c r="B501" s="78">
        <v>239</v>
      </c>
      <c r="C501" s="78">
        <v>25116</v>
      </c>
      <c r="D501" s="80" t="s">
        <v>440</v>
      </c>
      <c r="E501" s="71" t="s">
        <v>59</v>
      </c>
      <c r="F501" s="71" t="s">
        <v>0</v>
      </c>
      <c r="G501" s="71" t="s">
        <v>441</v>
      </c>
      <c r="H501" s="73" t="s">
        <v>421</v>
      </c>
      <c r="I501" s="45" t="s">
        <v>373</v>
      </c>
      <c r="J501" s="45" t="s">
        <v>374</v>
      </c>
      <c r="K501" s="45" t="s">
        <v>375</v>
      </c>
      <c r="L501" s="45" t="s">
        <v>376</v>
      </c>
      <c r="M501" s="48" t="s">
        <v>0</v>
      </c>
      <c r="N501" s="48" t="s">
        <v>0</v>
      </c>
      <c r="O501" s="48" t="s">
        <v>0</v>
      </c>
      <c r="P501" s="48" t="s">
        <v>0</v>
      </c>
      <c r="Q501" s="48" t="s">
        <v>0</v>
      </c>
      <c r="R501" s="48" t="s">
        <v>0</v>
      </c>
      <c r="S501" s="48" t="s">
        <v>0</v>
      </c>
      <c r="T501" s="83">
        <v>57</v>
      </c>
      <c r="U501" s="85">
        <f>SUM(I502:Q502)</f>
        <v>0</v>
      </c>
      <c r="V501" s="81">
        <f>SUM(I502:Q502)*T501</f>
        <v>0</v>
      </c>
      <c r="W501" s="75" t="s">
        <v>0</v>
      </c>
    </row>
    <row r="502" spans="1:23" ht="86.25" customHeight="1" thickBot="1" x14ac:dyDescent="0.25">
      <c r="A502" s="77"/>
      <c r="B502" s="79"/>
      <c r="C502" s="79"/>
      <c r="D502" s="72"/>
      <c r="E502" s="72"/>
      <c r="F502" s="72"/>
      <c r="G502" s="72"/>
      <c r="H502" s="74"/>
      <c r="I502" s="49" t="s">
        <v>39</v>
      </c>
      <c r="J502" s="49" t="s">
        <v>39</v>
      </c>
      <c r="K502" s="49" t="s">
        <v>39</v>
      </c>
      <c r="L502" s="46" t="s">
        <v>0</v>
      </c>
      <c r="M502" s="46" t="s">
        <v>0</v>
      </c>
      <c r="N502" s="46" t="s">
        <v>0</v>
      </c>
      <c r="O502" s="46" t="s">
        <v>0</v>
      </c>
      <c r="P502" s="46" t="s">
        <v>0</v>
      </c>
      <c r="Q502" s="46" t="s">
        <v>0</v>
      </c>
      <c r="R502" s="46" t="s">
        <v>0</v>
      </c>
      <c r="S502" s="46" t="s">
        <v>0</v>
      </c>
      <c r="T502" s="84"/>
      <c r="U502" s="86"/>
      <c r="V502" s="82"/>
      <c r="W502" s="76"/>
    </row>
    <row r="503" spans="1:23" ht="15.75" customHeight="1" x14ac:dyDescent="0.2">
      <c r="A503" s="77" t="s">
        <v>0</v>
      </c>
      <c r="B503" s="78">
        <v>240</v>
      </c>
      <c r="C503" s="78">
        <v>25117</v>
      </c>
      <c r="D503" s="80" t="s">
        <v>442</v>
      </c>
      <c r="E503" s="71" t="s">
        <v>59</v>
      </c>
      <c r="F503" s="71" t="s">
        <v>0</v>
      </c>
      <c r="G503" s="71" t="s">
        <v>441</v>
      </c>
      <c r="H503" s="73" t="s">
        <v>421</v>
      </c>
      <c r="I503" s="45" t="s">
        <v>373</v>
      </c>
      <c r="J503" s="45" t="s">
        <v>374</v>
      </c>
      <c r="K503" s="45" t="s">
        <v>375</v>
      </c>
      <c r="L503" s="45" t="s">
        <v>376</v>
      </c>
      <c r="M503" s="48" t="s">
        <v>0</v>
      </c>
      <c r="N503" s="48" t="s">
        <v>0</v>
      </c>
      <c r="O503" s="48" t="s">
        <v>0</v>
      </c>
      <c r="P503" s="48" t="s">
        <v>0</v>
      </c>
      <c r="Q503" s="48" t="s">
        <v>0</v>
      </c>
      <c r="R503" s="48" t="s">
        <v>0</v>
      </c>
      <c r="S503" s="48" t="s">
        <v>0</v>
      </c>
      <c r="T503" s="83">
        <v>57</v>
      </c>
      <c r="U503" s="85">
        <f>SUM(I504:Q504)</f>
        <v>0</v>
      </c>
      <c r="V503" s="81">
        <f>SUM(I504:Q504)*T503</f>
        <v>0</v>
      </c>
      <c r="W503" s="75" t="s">
        <v>0</v>
      </c>
    </row>
    <row r="504" spans="1:23" ht="86.25" customHeight="1" thickBot="1" x14ac:dyDescent="0.25">
      <c r="A504" s="77"/>
      <c r="B504" s="79"/>
      <c r="C504" s="79"/>
      <c r="D504" s="72"/>
      <c r="E504" s="72"/>
      <c r="F504" s="72"/>
      <c r="G504" s="72"/>
      <c r="H504" s="74"/>
      <c r="I504" s="49" t="s">
        <v>39</v>
      </c>
      <c r="J504" s="49" t="s">
        <v>39</v>
      </c>
      <c r="K504" s="49" t="s">
        <v>39</v>
      </c>
      <c r="L504" s="49" t="s">
        <v>39</v>
      </c>
      <c r="M504" s="46" t="s">
        <v>0</v>
      </c>
      <c r="N504" s="46" t="s">
        <v>0</v>
      </c>
      <c r="O504" s="46" t="s">
        <v>0</v>
      </c>
      <c r="P504" s="46" t="s">
        <v>0</v>
      </c>
      <c r="Q504" s="46" t="s">
        <v>0</v>
      </c>
      <c r="R504" s="46" t="s">
        <v>0</v>
      </c>
      <c r="S504" s="46" t="s">
        <v>0</v>
      </c>
      <c r="T504" s="84"/>
      <c r="U504" s="86"/>
      <c r="V504" s="82"/>
      <c r="W504" s="76"/>
    </row>
    <row r="505" spans="1:23" ht="15.75" customHeight="1" x14ac:dyDescent="0.2">
      <c r="A505" s="77" t="s">
        <v>0</v>
      </c>
      <c r="B505" s="78">
        <v>241</v>
      </c>
      <c r="C505" s="78">
        <v>25118</v>
      </c>
      <c r="D505" s="80" t="s">
        <v>443</v>
      </c>
      <c r="E505" s="71" t="s">
        <v>59</v>
      </c>
      <c r="F505" s="71" t="s">
        <v>0</v>
      </c>
      <c r="G505" s="71" t="s">
        <v>444</v>
      </c>
      <c r="H505" s="73" t="s">
        <v>445</v>
      </c>
      <c r="I505" s="45" t="s">
        <v>373</v>
      </c>
      <c r="J505" s="45" t="s">
        <v>374</v>
      </c>
      <c r="K505" s="45" t="s">
        <v>375</v>
      </c>
      <c r="L505" s="45" t="s">
        <v>376</v>
      </c>
      <c r="M505" s="48" t="s">
        <v>0</v>
      </c>
      <c r="N505" s="48" t="s">
        <v>0</v>
      </c>
      <c r="O505" s="48" t="s">
        <v>0</v>
      </c>
      <c r="P505" s="48" t="s">
        <v>0</v>
      </c>
      <c r="Q505" s="48" t="s">
        <v>0</v>
      </c>
      <c r="R505" s="48" t="s">
        <v>0</v>
      </c>
      <c r="S505" s="48" t="s">
        <v>0</v>
      </c>
      <c r="T505" s="83">
        <v>57</v>
      </c>
      <c r="U505" s="85">
        <f>SUM(I506:Q506)</f>
        <v>0</v>
      </c>
      <c r="V505" s="81">
        <f>SUM(I506:Q506)*T505</f>
        <v>0</v>
      </c>
      <c r="W505" s="75" t="s">
        <v>0</v>
      </c>
    </row>
    <row r="506" spans="1:23" ht="86.25" customHeight="1" thickBot="1" x14ac:dyDescent="0.25">
      <c r="A506" s="77"/>
      <c r="B506" s="79"/>
      <c r="C506" s="79"/>
      <c r="D506" s="72"/>
      <c r="E506" s="72"/>
      <c r="F506" s="72"/>
      <c r="G506" s="72"/>
      <c r="H506" s="74"/>
      <c r="I506" s="49" t="s">
        <v>39</v>
      </c>
      <c r="J506" s="49" t="s">
        <v>39</v>
      </c>
      <c r="K506" s="49" t="s">
        <v>39</v>
      </c>
      <c r="L506" s="49" t="s">
        <v>39</v>
      </c>
      <c r="M506" s="46" t="s">
        <v>0</v>
      </c>
      <c r="N506" s="46" t="s">
        <v>0</v>
      </c>
      <c r="O506" s="46" t="s">
        <v>0</v>
      </c>
      <c r="P506" s="46" t="s">
        <v>0</v>
      </c>
      <c r="Q506" s="46" t="s">
        <v>0</v>
      </c>
      <c r="R506" s="46" t="s">
        <v>0</v>
      </c>
      <c r="S506" s="46" t="s">
        <v>0</v>
      </c>
      <c r="T506" s="84"/>
      <c r="U506" s="86"/>
      <c r="V506" s="82"/>
      <c r="W506" s="76"/>
    </row>
    <row r="507" spans="1:23" ht="15.75" customHeight="1" x14ac:dyDescent="0.2">
      <c r="A507" s="77" t="s">
        <v>0</v>
      </c>
      <c r="B507" s="78">
        <v>242</v>
      </c>
      <c r="C507" s="78">
        <v>25119</v>
      </c>
      <c r="D507" s="80" t="s">
        <v>446</v>
      </c>
      <c r="E507" s="71" t="s">
        <v>59</v>
      </c>
      <c r="F507" s="71" t="s">
        <v>0</v>
      </c>
      <c r="G507" s="71" t="s">
        <v>447</v>
      </c>
      <c r="H507" s="73" t="s">
        <v>445</v>
      </c>
      <c r="I507" s="45" t="s">
        <v>373</v>
      </c>
      <c r="J507" s="45" t="s">
        <v>374</v>
      </c>
      <c r="K507" s="45" t="s">
        <v>375</v>
      </c>
      <c r="L507" s="45" t="s">
        <v>376</v>
      </c>
      <c r="M507" s="48" t="s">
        <v>0</v>
      </c>
      <c r="N507" s="48" t="s">
        <v>0</v>
      </c>
      <c r="O507" s="48" t="s">
        <v>0</v>
      </c>
      <c r="P507" s="48" t="s">
        <v>0</v>
      </c>
      <c r="Q507" s="48" t="s">
        <v>0</v>
      </c>
      <c r="R507" s="48" t="s">
        <v>0</v>
      </c>
      <c r="S507" s="48" t="s">
        <v>0</v>
      </c>
      <c r="T507" s="83">
        <v>57</v>
      </c>
      <c r="U507" s="85">
        <f>SUM(I508:Q508)</f>
        <v>0</v>
      </c>
      <c r="V507" s="81">
        <f>SUM(I508:Q508)*T507</f>
        <v>0</v>
      </c>
      <c r="W507" s="75" t="s">
        <v>0</v>
      </c>
    </row>
    <row r="508" spans="1:23" ht="86.25" customHeight="1" thickBot="1" x14ac:dyDescent="0.25">
      <c r="A508" s="77"/>
      <c r="B508" s="79"/>
      <c r="C508" s="79"/>
      <c r="D508" s="72"/>
      <c r="E508" s="72"/>
      <c r="F508" s="72"/>
      <c r="G508" s="72"/>
      <c r="H508" s="74"/>
      <c r="I508" s="49" t="s">
        <v>39</v>
      </c>
      <c r="J508" s="46" t="s">
        <v>0</v>
      </c>
      <c r="K508" s="46" t="s">
        <v>0</v>
      </c>
      <c r="L508" s="49" t="s">
        <v>39</v>
      </c>
      <c r="M508" s="46" t="s">
        <v>0</v>
      </c>
      <c r="N508" s="46" t="s">
        <v>0</v>
      </c>
      <c r="O508" s="46" t="s">
        <v>0</v>
      </c>
      <c r="P508" s="46" t="s">
        <v>0</v>
      </c>
      <c r="Q508" s="46" t="s">
        <v>0</v>
      </c>
      <c r="R508" s="46" t="s">
        <v>0</v>
      </c>
      <c r="S508" s="46" t="s">
        <v>0</v>
      </c>
      <c r="T508" s="84"/>
      <c r="U508" s="86"/>
      <c r="V508" s="82"/>
      <c r="W508" s="76"/>
    </row>
    <row r="509" spans="1:23" ht="15.75" customHeight="1" x14ac:dyDescent="0.2">
      <c r="A509" s="77" t="s">
        <v>0</v>
      </c>
      <c r="B509" s="78">
        <v>243</v>
      </c>
      <c r="C509" s="78">
        <v>25120</v>
      </c>
      <c r="D509" s="80" t="s">
        <v>448</v>
      </c>
      <c r="E509" s="71" t="s">
        <v>59</v>
      </c>
      <c r="F509" s="71" t="s">
        <v>0</v>
      </c>
      <c r="G509" s="71" t="s">
        <v>104</v>
      </c>
      <c r="H509" s="73" t="s">
        <v>445</v>
      </c>
      <c r="I509" s="45" t="s">
        <v>373</v>
      </c>
      <c r="J509" s="45" t="s">
        <v>374</v>
      </c>
      <c r="K509" s="45" t="s">
        <v>375</v>
      </c>
      <c r="L509" s="45" t="s">
        <v>376</v>
      </c>
      <c r="M509" s="48" t="s">
        <v>0</v>
      </c>
      <c r="N509" s="48" t="s">
        <v>0</v>
      </c>
      <c r="O509" s="48" t="s">
        <v>0</v>
      </c>
      <c r="P509" s="48" t="s">
        <v>0</v>
      </c>
      <c r="Q509" s="48" t="s">
        <v>0</v>
      </c>
      <c r="R509" s="48" t="s">
        <v>0</v>
      </c>
      <c r="S509" s="48" t="s">
        <v>0</v>
      </c>
      <c r="T509" s="83">
        <v>57</v>
      </c>
      <c r="U509" s="85">
        <f>SUM(I510:Q510)</f>
        <v>0</v>
      </c>
      <c r="V509" s="81">
        <f>SUM(I510:Q510)*T509</f>
        <v>0</v>
      </c>
      <c r="W509" s="75" t="s">
        <v>0</v>
      </c>
    </row>
    <row r="510" spans="1:23" ht="86.25" customHeight="1" thickBot="1" x14ac:dyDescent="0.25">
      <c r="A510" s="77"/>
      <c r="B510" s="79"/>
      <c r="C510" s="79"/>
      <c r="D510" s="72"/>
      <c r="E510" s="72"/>
      <c r="F510" s="72"/>
      <c r="G510" s="72"/>
      <c r="H510" s="74"/>
      <c r="I510" s="49" t="s">
        <v>39</v>
      </c>
      <c r="J510" s="49" t="s">
        <v>39</v>
      </c>
      <c r="K510" s="49" t="s">
        <v>39</v>
      </c>
      <c r="L510" s="49" t="s">
        <v>39</v>
      </c>
      <c r="M510" s="46" t="s">
        <v>0</v>
      </c>
      <c r="N510" s="46" t="s">
        <v>0</v>
      </c>
      <c r="O510" s="46" t="s">
        <v>0</v>
      </c>
      <c r="P510" s="46" t="s">
        <v>0</v>
      </c>
      <c r="Q510" s="46" t="s">
        <v>0</v>
      </c>
      <c r="R510" s="46" t="s">
        <v>0</v>
      </c>
      <c r="S510" s="46" t="s">
        <v>0</v>
      </c>
      <c r="T510" s="84"/>
      <c r="U510" s="86"/>
      <c r="V510" s="82"/>
      <c r="W510" s="76"/>
    </row>
    <row r="511" spans="1:23" ht="15.75" customHeight="1" x14ac:dyDescent="0.2">
      <c r="A511" s="77" t="s">
        <v>0</v>
      </c>
      <c r="B511" s="78">
        <v>244</v>
      </c>
      <c r="C511" s="78">
        <v>25121</v>
      </c>
      <c r="D511" s="80" t="s">
        <v>449</v>
      </c>
      <c r="E511" s="71" t="s">
        <v>59</v>
      </c>
      <c r="F511" s="71" t="s">
        <v>0</v>
      </c>
      <c r="G511" s="71" t="s">
        <v>450</v>
      </c>
      <c r="H511" s="73" t="s">
        <v>451</v>
      </c>
      <c r="I511" s="45" t="s">
        <v>373</v>
      </c>
      <c r="J511" s="45" t="s">
        <v>374</v>
      </c>
      <c r="K511" s="45" t="s">
        <v>375</v>
      </c>
      <c r="L511" s="45" t="s">
        <v>376</v>
      </c>
      <c r="M511" s="48" t="s">
        <v>0</v>
      </c>
      <c r="N511" s="48" t="s">
        <v>0</v>
      </c>
      <c r="O511" s="48" t="s">
        <v>0</v>
      </c>
      <c r="P511" s="48" t="s">
        <v>0</v>
      </c>
      <c r="Q511" s="48" t="s">
        <v>0</v>
      </c>
      <c r="R511" s="48" t="s">
        <v>0</v>
      </c>
      <c r="S511" s="48" t="s">
        <v>0</v>
      </c>
      <c r="T511" s="83">
        <v>57</v>
      </c>
      <c r="U511" s="85">
        <f>SUM(I512:Q512)</f>
        <v>0</v>
      </c>
      <c r="V511" s="81">
        <f>SUM(I512:Q512)*T511</f>
        <v>0</v>
      </c>
      <c r="W511" s="75" t="s">
        <v>0</v>
      </c>
    </row>
    <row r="512" spans="1:23" ht="86.25" customHeight="1" thickBot="1" x14ac:dyDescent="0.25">
      <c r="A512" s="77"/>
      <c r="B512" s="79"/>
      <c r="C512" s="79"/>
      <c r="D512" s="72"/>
      <c r="E512" s="72"/>
      <c r="F512" s="72"/>
      <c r="G512" s="72"/>
      <c r="H512" s="74"/>
      <c r="I512" s="49" t="s">
        <v>39</v>
      </c>
      <c r="J512" s="49" t="s">
        <v>39</v>
      </c>
      <c r="K512" s="46" t="s">
        <v>0</v>
      </c>
      <c r="L512" s="46" t="s">
        <v>0</v>
      </c>
      <c r="M512" s="46" t="s">
        <v>0</v>
      </c>
      <c r="N512" s="46" t="s">
        <v>0</v>
      </c>
      <c r="O512" s="46" t="s">
        <v>0</v>
      </c>
      <c r="P512" s="46" t="s">
        <v>0</v>
      </c>
      <c r="Q512" s="46" t="s">
        <v>0</v>
      </c>
      <c r="R512" s="46" t="s">
        <v>0</v>
      </c>
      <c r="S512" s="46" t="s">
        <v>0</v>
      </c>
      <c r="T512" s="84"/>
      <c r="U512" s="86"/>
      <c r="V512" s="82"/>
      <c r="W512" s="76"/>
    </row>
    <row r="513" spans="1:23" ht="15.75" customHeight="1" x14ac:dyDescent="0.2">
      <c r="A513" s="77" t="s">
        <v>0</v>
      </c>
      <c r="B513" s="78">
        <v>245</v>
      </c>
      <c r="C513" s="78">
        <v>25122</v>
      </c>
      <c r="D513" s="80" t="s">
        <v>452</v>
      </c>
      <c r="E513" s="71" t="s">
        <v>59</v>
      </c>
      <c r="F513" s="71" t="s">
        <v>0</v>
      </c>
      <c r="G513" s="71" t="s">
        <v>128</v>
      </c>
      <c r="H513" s="73" t="s">
        <v>421</v>
      </c>
      <c r="I513" s="45" t="s">
        <v>373</v>
      </c>
      <c r="J513" s="45" t="s">
        <v>374</v>
      </c>
      <c r="K513" s="45" t="s">
        <v>375</v>
      </c>
      <c r="L513" s="45" t="s">
        <v>376</v>
      </c>
      <c r="M513" s="48" t="s">
        <v>0</v>
      </c>
      <c r="N513" s="48" t="s">
        <v>0</v>
      </c>
      <c r="O513" s="48" t="s">
        <v>0</v>
      </c>
      <c r="P513" s="48" t="s">
        <v>0</v>
      </c>
      <c r="Q513" s="48" t="s">
        <v>0</v>
      </c>
      <c r="R513" s="48" t="s">
        <v>0</v>
      </c>
      <c r="S513" s="48" t="s">
        <v>0</v>
      </c>
      <c r="T513" s="83">
        <v>57</v>
      </c>
      <c r="U513" s="85">
        <f>SUM(I514:Q514)</f>
        <v>0</v>
      </c>
      <c r="V513" s="81">
        <f>SUM(I514:Q514)*T513</f>
        <v>0</v>
      </c>
      <c r="W513" s="75" t="s">
        <v>0</v>
      </c>
    </row>
    <row r="514" spans="1:23" ht="86.25" customHeight="1" thickBot="1" x14ac:dyDescent="0.25">
      <c r="A514" s="77"/>
      <c r="B514" s="79"/>
      <c r="C514" s="79"/>
      <c r="D514" s="72"/>
      <c r="E514" s="72"/>
      <c r="F514" s="72"/>
      <c r="G514" s="72"/>
      <c r="H514" s="74"/>
      <c r="I514" s="49" t="s">
        <v>39</v>
      </c>
      <c r="J514" s="49" t="s">
        <v>39</v>
      </c>
      <c r="K514" s="49" t="s">
        <v>39</v>
      </c>
      <c r="L514" s="49" t="s">
        <v>39</v>
      </c>
      <c r="M514" s="46" t="s">
        <v>0</v>
      </c>
      <c r="N514" s="46" t="s">
        <v>0</v>
      </c>
      <c r="O514" s="46" t="s">
        <v>0</v>
      </c>
      <c r="P514" s="46" t="s">
        <v>0</v>
      </c>
      <c r="Q514" s="46" t="s">
        <v>0</v>
      </c>
      <c r="R514" s="46" t="s">
        <v>0</v>
      </c>
      <c r="S514" s="46" t="s">
        <v>0</v>
      </c>
      <c r="T514" s="84"/>
      <c r="U514" s="86"/>
      <c r="V514" s="82"/>
      <c r="W514" s="76"/>
    </row>
    <row r="515" spans="1:23" s="15" customFormat="1" ht="13.5" thickBot="1" x14ac:dyDescent="0.25">
      <c r="A515" s="38" t="s">
        <v>0</v>
      </c>
      <c r="B515" s="44" t="s">
        <v>453</v>
      </c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3"/>
      <c r="Q515" s="35"/>
      <c r="R515" s="35"/>
      <c r="S515" s="35"/>
      <c r="T515" s="66"/>
      <c r="U515" s="35"/>
      <c r="V515" s="35"/>
      <c r="W515" s="36"/>
    </row>
    <row r="516" spans="1:23" ht="15.75" customHeight="1" x14ac:dyDescent="0.2">
      <c r="A516" s="77" t="s">
        <v>0</v>
      </c>
      <c r="B516" s="78">
        <v>246</v>
      </c>
      <c r="C516" s="78">
        <v>14408</v>
      </c>
      <c r="D516" s="80" t="s">
        <v>454</v>
      </c>
      <c r="E516" s="71" t="s">
        <v>251</v>
      </c>
      <c r="F516" s="71" t="s">
        <v>0</v>
      </c>
      <c r="G516" s="71" t="s">
        <v>240</v>
      </c>
      <c r="H516" s="73" t="s">
        <v>252</v>
      </c>
      <c r="I516" s="48" t="s">
        <v>0</v>
      </c>
      <c r="J516" s="45" t="s">
        <v>374</v>
      </c>
      <c r="K516" s="45" t="s">
        <v>375</v>
      </c>
      <c r="L516" s="45" t="s">
        <v>376</v>
      </c>
      <c r="M516" s="48" t="s">
        <v>0</v>
      </c>
      <c r="N516" s="48" t="s">
        <v>0</v>
      </c>
      <c r="O516" s="48" t="s">
        <v>0</v>
      </c>
      <c r="P516" s="48" t="s">
        <v>0</v>
      </c>
      <c r="Q516" s="48" t="s">
        <v>0</v>
      </c>
      <c r="R516" s="48" t="s">
        <v>0</v>
      </c>
      <c r="S516" s="48" t="s">
        <v>0</v>
      </c>
      <c r="T516" s="83">
        <v>65</v>
      </c>
      <c r="U516" s="85">
        <f>SUM(L517:Q517)</f>
        <v>0</v>
      </c>
      <c r="V516" s="81">
        <f>SUM(L517:Q517)*T516</f>
        <v>0</v>
      </c>
      <c r="W516" s="75" t="s">
        <v>0</v>
      </c>
    </row>
    <row r="517" spans="1:23" ht="86.25" customHeight="1" thickBot="1" x14ac:dyDescent="0.25">
      <c r="A517" s="77"/>
      <c r="B517" s="79"/>
      <c r="C517" s="79"/>
      <c r="D517" s="72"/>
      <c r="E517" s="72"/>
      <c r="F517" s="72"/>
      <c r="G517" s="72"/>
      <c r="H517" s="74"/>
      <c r="I517" s="46" t="s">
        <v>0</v>
      </c>
      <c r="J517" s="46" t="s">
        <v>0</v>
      </c>
      <c r="K517" s="46" t="s">
        <v>0</v>
      </c>
      <c r="L517" s="49" t="s">
        <v>39</v>
      </c>
      <c r="M517" s="46" t="s">
        <v>0</v>
      </c>
      <c r="N517" s="46" t="s">
        <v>0</v>
      </c>
      <c r="O517" s="46" t="s">
        <v>0</v>
      </c>
      <c r="P517" s="46" t="s">
        <v>0</v>
      </c>
      <c r="Q517" s="46" t="s">
        <v>0</v>
      </c>
      <c r="R517" s="46" t="s">
        <v>0</v>
      </c>
      <c r="S517" s="46" t="s">
        <v>0</v>
      </c>
      <c r="T517" s="84"/>
      <c r="U517" s="86"/>
      <c r="V517" s="82"/>
      <c r="W517" s="76"/>
    </row>
    <row r="518" spans="1:23" ht="15.75" customHeight="1" x14ac:dyDescent="0.2">
      <c r="A518" s="77" t="s">
        <v>0</v>
      </c>
      <c r="B518" s="78">
        <v>247</v>
      </c>
      <c r="C518" s="78">
        <v>14409</v>
      </c>
      <c r="D518" s="80" t="s">
        <v>455</v>
      </c>
      <c r="E518" s="71" t="s">
        <v>251</v>
      </c>
      <c r="F518" s="71" t="s">
        <v>0</v>
      </c>
      <c r="G518" s="71" t="s">
        <v>154</v>
      </c>
      <c r="H518" s="73" t="s">
        <v>252</v>
      </c>
      <c r="I518" s="48" t="s">
        <v>0</v>
      </c>
      <c r="J518" s="45" t="s">
        <v>374</v>
      </c>
      <c r="K518" s="45" t="s">
        <v>375</v>
      </c>
      <c r="L518" s="45" t="s">
        <v>376</v>
      </c>
      <c r="M518" s="48" t="s">
        <v>0</v>
      </c>
      <c r="N518" s="48" t="s">
        <v>0</v>
      </c>
      <c r="O518" s="48" t="s">
        <v>0</v>
      </c>
      <c r="P518" s="48" t="s">
        <v>0</v>
      </c>
      <c r="Q518" s="48" t="s">
        <v>0</v>
      </c>
      <c r="R518" s="48" t="s">
        <v>0</v>
      </c>
      <c r="S518" s="48" t="s">
        <v>0</v>
      </c>
      <c r="T518" s="83">
        <v>65</v>
      </c>
      <c r="U518" s="85">
        <f>SUM(J519:Q519)</f>
        <v>0</v>
      </c>
      <c r="V518" s="81">
        <f>SUM(J519:Q519)*T518</f>
        <v>0</v>
      </c>
      <c r="W518" s="75" t="s">
        <v>0</v>
      </c>
    </row>
    <row r="519" spans="1:23" ht="86.25" customHeight="1" thickBot="1" x14ac:dyDescent="0.25">
      <c r="A519" s="77"/>
      <c r="B519" s="79"/>
      <c r="C519" s="79"/>
      <c r="D519" s="72"/>
      <c r="E519" s="72"/>
      <c r="F519" s="72"/>
      <c r="G519" s="72"/>
      <c r="H519" s="74"/>
      <c r="I519" s="46" t="s">
        <v>0</v>
      </c>
      <c r="J519" s="49" t="s">
        <v>39</v>
      </c>
      <c r="K519" s="49" t="s">
        <v>39</v>
      </c>
      <c r="L519" s="49" t="s">
        <v>39</v>
      </c>
      <c r="M519" s="46" t="s">
        <v>0</v>
      </c>
      <c r="N519" s="46" t="s">
        <v>0</v>
      </c>
      <c r="O519" s="46" t="s">
        <v>0</v>
      </c>
      <c r="P519" s="46" t="s">
        <v>0</v>
      </c>
      <c r="Q519" s="46" t="s">
        <v>0</v>
      </c>
      <c r="R519" s="46" t="s">
        <v>0</v>
      </c>
      <c r="S519" s="46" t="s">
        <v>0</v>
      </c>
      <c r="T519" s="84"/>
      <c r="U519" s="86"/>
      <c r="V519" s="82"/>
      <c r="W519" s="76"/>
    </row>
    <row r="520" spans="1:23" ht="15.75" customHeight="1" x14ac:dyDescent="0.2">
      <c r="A520" s="77" t="s">
        <v>0</v>
      </c>
      <c r="B520" s="78">
        <v>248</v>
      </c>
      <c r="C520" s="78">
        <v>14410</v>
      </c>
      <c r="D520" s="80" t="s">
        <v>456</v>
      </c>
      <c r="E520" s="71" t="s">
        <v>251</v>
      </c>
      <c r="F520" s="71" t="s">
        <v>0</v>
      </c>
      <c r="G520" s="71" t="s">
        <v>70</v>
      </c>
      <c r="H520" s="73" t="s">
        <v>252</v>
      </c>
      <c r="I520" s="48" t="s">
        <v>0</v>
      </c>
      <c r="J520" s="45" t="s">
        <v>374</v>
      </c>
      <c r="K520" s="45" t="s">
        <v>375</v>
      </c>
      <c r="L520" s="45" t="s">
        <v>376</v>
      </c>
      <c r="M520" s="48" t="s">
        <v>0</v>
      </c>
      <c r="N520" s="48" t="s">
        <v>0</v>
      </c>
      <c r="O520" s="48" t="s">
        <v>0</v>
      </c>
      <c r="P520" s="48" t="s">
        <v>0</v>
      </c>
      <c r="Q520" s="48" t="s">
        <v>0</v>
      </c>
      <c r="R520" s="48" t="s">
        <v>0</v>
      </c>
      <c r="S520" s="48" t="s">
        <v>0</v>
      </c>
      <c r="T520" s="83">
        <v>65</v>
      </c>
      <c r="U520" s="85">
        <f>SUM(L521:Q521)</f>
        <v>0</v>
      </c>
      <c r="V520" s="81">
        <f>SUM(L521:Q521)*T520</f>
        <v>0</v>
      </c>
      <c r="W520" s="75" t="s">
        <v>0</v>
      </c>
    </row>
    <row r="521" spans="1:23" ht="86.25" customHeight="1" thickBot="1" x14ac:dyDescent="0.25">
      <c r="A521" s="77"/>
      <c r="B521" s="79"/>
      <c r="C521" s="79"/>
      <c r="D521" s="72"/>
      <c r="E521" s="72"/>
      <c r="F521" s="72"/>
      <c r="G521" s="72"/>
      <c r="H521" s="74"/>
      <c r="I521" s="46" t="s">
        <v>0</v>
      </c>
      <c r="J521" s="46" t="s">
        <v>0</v>
      </c>
      <c r="K521" s="46" t="s">
        <v>0</v>
      </c>
      <c r="L521" s="49" t="s">
        <v>39</v>
      </c>
      <c r="M521" s="46" t="s">
        <v>0</v>
      </c>
      <c r="N521" s="46" t="s">
        <v>0</v>
      </c>
      <c r="O521" s="46" t="s">
        <v>0</v>
      </c>
      <c r="P521" s="46" t="s">
        <v>0</v>
      </c>
      <c r="Q521" s="46" t="s">
        <v>0</v>
      </c>
      <c r="R521" s="46" t="s">
        <v>0</v>
      </c>
      <c r="S521" s="46" t="s">
        <v>0</v>
      </c>
      <c r="T521" s="84"/>
      <c r="U521" s="86"/>
      <c r="V521" s="82"/>
      <c r="W521" s="76"/>
    </row>
    <row r="522" spans="1:23" ht="15.75" customHeight="1" x14ac:dyDescent="0.2">
      <c r="A522" s="77" t="s">
        <v>0</v>
      </c>
      <c r="B522" s="78">
        <v>249</v>
      </c>
      <c r="C522" s="78">
        <v>14413</v>
      </c>
      <c r="D522" s="80" t="s">
        <v>457</v>
      </c>
      <c r="E522" s="71" t="s">
        <v>251</v>
      </c>
      <c r="F522" s="71" t="s">
        <v>0</v>
      </c>
      <c r="G522" s="71" t="s">
        <v>54</v>
      </c>
      <c r="H522" s="73" t="s">
        <v>252</v>
      </c>
      <c r="I522" s="48" t="s">
        <v>0</v>
      </c>
      <c r="J522" s="45" t="s">
        <v>374</v>
      </c>
      <c r="K522" s="45" t="s">
        <v>375</v>
      </c>
      <c r="L522" s="45" t="s">
        <v>376</v>
      </c>
      <c r="M522" s="48" t="s">
        <v>0</v>
      </c>
      <c r="N522" s="48" t="s">
        <v>0</v>
      </c>
      <c r="O522" s="48" t="s">
        <v>0</v>
      </c>
      <c r="P522" s="48" t="s">
        <v>0</v>
      </c>
      <c r="Q522" s="48" t="s">
        <v>0</v>
      </c>
      <c r="R522" s="48" t="s">
        <v>0</v>
      </c>
      <c r="S522" s="48" t="s">
        <v>0</v>
      </c>
      <c r="T522" s="83">
        <v>65</v>
      </c>
      <c r="U522" s="85">
        <f>SUM(J523:Q523)</f>
        <v>0</v>
      </c>
      <c r="V522" s="81">
        <f>SUM(J523:Q523)*T522</f>
        <v>0</v>
      </c>
      <c r="W522" s="75" t="s">
        <v>0</v>
      </c>
    </row>
    <row r="523" spans="1:23" ht="86.25" customHeight="1" thickBot="1" x14ac:dyDescent="0.25">
      <c r="A523" s="77"/>
      <c r="B523" s="79"/>
      <c r="C523" s="79"/>
      <c r="D523" s="72"/>
      <c r="E523" s="72"/>
      <c r="F523" s="72"/>
      <c r="G523" s="72"/>
      <c r="H523" s="74"/>
      <c r="I523" s="46" t="s">
        <v>0</v>
      </c>
      <c r="J523" s="49" t="s">
        <v>39</v>
      </c>
      <c r="K523" s="49" t="s">
        <v>39</v>
      </c>
      <c r="L523" s="49" t="s">
        <v>39</v>
      </c>
      <c r="M523" s="46" t="s">
        <v>0</v>
      </c>
      <c r="N523" s="46" t="s">
        <v>0</v>
      </c>
      <c r="O523" s="46" t="s">
        <v>0</v>
      </c>
      <c r="P523" s="46" t="s">
        <v>0</v>
      </c>
      <c r="Q523" s="46" t="s">
        <v>0</v>
      </c>
      <c r="R523" s="46" t="s">
        <v>0</v>
      </c>
      <c r="S523" s="46" t="s">
        <v>0</v>
      </c>
      <c r="T523" s="84"/>
      <c r="U523" s="86"/>
      <c r="V523" s="82"/>
      <c r="W523" s="76"/>
    </row>
    <row r="524" spans="1:23" ht="15.75" customHeight="1" x14ac:dyDescent="0.2">
      <c r="A524" s="77" t="s">
        <v>0</v>
      </c>
      <c r="B524" s="78">
        <v>250</v>
      </c>
      <c r="C524" s="78">
        <v>14414</v>
      </c>
      <c r="D524" s="80" t="s">
        <v>458</v>
      </c>
      <c r="E524" s="71" t="s">
        <v>251</v>
      </c>
      <c r="F524" s="71" t="s">
        <v>0</v>
      </c>
      <c r="G524" s="71" t="s">
        <v>52</v>
      </c>
      <c r="H524" s="73" t="s">
        <v>252</v>
      </c>
      <c r="I524" s="48" t="s">
        <v>0</v>
      </c>
      <c r="J524" s="45" t="s">
        <v>374</v>
      </c>
      <c r="K524" s="45" t="s">
        <v>375</v>
      </c>
      <c r="L524" s="45" t="s">
        <v>376</v>
      </c>
      <c r="M524" s="48" t="s">
        <v>0</v>
      </c>
      <c r="N524" s="48" t="s">
        <v>0</v>
      </c>
      <c r="O524" s="48" t="s">
        <v>0</v>
      </c>
      <c r="P524" s="48" t="s">
        <v>0</v>
      </c>
      <c r="Q524" s="48" t="s">
        <v>0</v>
      </c>
      <c r="R524" s="48" t="s">
        <v>0</v>
      </c>
      <c r="S524" s="48" t="s">
        <v>0</v>
      </c>
      <c r="T524" s="83">
        <v>65</v>
      </c>
      <c r="U524" s="85">
        <f>SUM(J525:Q525)</f>
        <v>0</v>
      </c>
      <c r="V524" s="81">
        <f>SUM(J525:Q525)*T524</f>
        <v>0</v>
      </c>
      <c r="W524" s="75" t="s">
        <v>0</v>
      </c>
    </row>
    <row r="525" spans="1:23" ht="86.25" customHeight="1" thickBot="1" x14ac:dyDescent="0.25">
      <c r="A525" s="77"/>
      <c r="B525" s="79"/>
      <c r="C525" s="79"/>
      <c r="D525" s="72"/>
      <c r="E525" s="72"/>
      <c r="F525" s="72"/>
      <c r="G525" s="72"/>
      <c r="H525" s="74"/>
      <c r="I525" s="46" t="s">
        <v>0</v>
      </c>
      <c r="J525" s="49" t="s">
        <v>39</v>
      </c>
      <c r="K525" s="46" t="s">
        <v>0</v>
      </c>
      <c r="L525" s="46" t="s">
        <v>0</v>
      </c>
      <c r="M525" s="46" t="s">
        <v>0</v>
      </c>
      <c r="N525" s="46" t="s">
        <v>0</v>
      </c>
      <c r="O525" s="46" t="s">
        <v>0</v>
      </c>
      <c r="P525" s="46" t="s">
        <v>0</v>
      </c>
      <c r="Q525" s="46" t="s">
        <v>0</v>
      </c>
      <c r="R525" s="46" t="s">
        <v>0</v>
      </c>
      <c r="S525" s="46" t="s">
        <v>0</v>
      </c>
      <c r="T525" s="84"/>
      <c r="U525" s="86"/>
      <c r="V525" s="82"/>
      <c r="W525" s="76"/>
    </row>
    <row r="526" spans="1:23" ht="15.75" customHeight="1" x14ac:dyDescent="0.2">
      <c r="A526" s="77" t="s">
        <v>0</v>
      </c>
      <c r="B526" s="78">
        <v>251</v>
      </c>
      <c r="C526" s="78">
        <v>14415</v>
      </c>
      <c r="D526" s="80" t="s">
        <v>459</v>
      </c>
      <c r="E526" s="71" t="s">
        <v>251</v>
      </c>
      <c r="F526" s="71" t="s">
        <v>0</v>
      </c>
      <c r="G526" s="71" t="s">
        <v>41</v>
      </c>
      <c r="H526" s="73" t="s">
        <v>252</v>
      </c>
      <c r="I526" s="48" t="s">
        <v>0</v>
      </c>
      <c r="J526" s="45" t="s">
        <v>374</v>
      </c>
      <c r="K526" s="45" t="s">
        <v>375</v>
      </c>
      <c r="L526" s="45" t="s">
        <v>376</v>
      </c>
      <c r="M526" s="48" t="s">
        <v>0</v>
      </c>
      <c r="N526" s="48" t="s">
        <v>0</v>
      </c>
      <c r="O526" s="48" t="s">
        <v>0</v>
      </c>
      <c r="P526" s="48" t="s">
        <v>0</v>
      </c>
      <c r="Q526" s="48" t="s">
        <v>0</v>
      </c>
      <c r="R526" s="48" t="s">
        <v>0</v>
      </c>
      <c r="S526" s="48" t="s">
        <v>0</v>
      </c>
      <c r="T526" s="83">
        <v>65</v>
      </c>
      <c r="U526" s="85">
        <f>SUM(K527:Q527)</f>
        <v>0</v>
      </c>
      <c r="V526" s="81">
        <f>SUM(K527:Q527)*T526</f>
        <v>0</v>
      </c>
      <c r="W526" s="75" t="s">
        <v>0</v>
      </c>
    </row>
    <row r="527" spans="1:23" ht="86.25" customHeight="1" thickBot="1" x14ac:dyDescent="0.25">
      <c r="A527" s="77"/>
      <c r="B527" s="79"/>
      <c r="C527" s="79"/>
      <c r="D527" s="72"/>
      <c r="E527" s="72"/>
      <c r="F527" s="72"/>
      <c r="G527" s="72"/>
      <c r="H527" s="74"/>
      <c r="I527" s="46" t="s">
        <v>0</v>
      </c>
      <c r="J527" s="46" t="s">
        <v>0</v>
      </c>
      <c r="K527" s="49" t="s">
        <v>39</v>
      </c>
      <c r="L527" s="49" t="s">
        <v>39</v>
      </c>
      <c r="M527" s="46" t="s">
        <v>0</v>
      </c>
      <c r="N527" s="46" t="s">
        <v>0</v>
      </c>
      <c r="O527" s="46" t="s">
        <v>0</v>
      </c>
      <c r="P527" s="46" t="s">
        <v>0</v>
      </c>
      <c r="Q527" s="46" t="s">
        <v>0</v>
      </c>
      <c r="R527" s="46" t="s">
        <v>0</v>
      </c>
      <c r="S527" s="46" t="s">
        <v>0</v>
      </c>
      <c r="T527" s="84"/>
      <c r="U527" s="86"/>
      <c r="V527" s="82"/>
      <c r="W527" s="76"/>
    </row>
    <row r="528" spans="1:23" ht="15.75" customHeight="1" x14ac:dyDescent="0.2">
      <c r="A528" s="77" t="s">
        <v>0</v>
      </c>
      <c r="B528" s="78">
        <v>252</v>
      </c>
      <c r="C528" s="78">
        <v>14416</v>
      </c>
      <c r="D528" s="80" t="s">
        <v>460</v>
      </c>
      <c r="E528" s="71" t="s">
        <v>251</v>
      </c>
      <c r="F528" s="71" t="s">
        <v>0</v>
      </c>
      <c r="G528" s="71" t="s">
        <v>33</v>
      </c>
      <c r="H528" s="73" t="s">
        <v>252</v>
      </c>
      <c r="I528" s="48" t="s">
        <v>0</v>
      </c>
      <c r="J528" s="45" t="s">
        <v>374</v>
      </c>
      <c r="K528" s="45" t="s">
        <v>375</v>
      </c>
      <c r="L528" s="45" t="s">
        <v>376</v>
      </c>
      <c r="M528" s="48" t="s">
        <v>0</v>
      </c>
      <c r="N528" s="48" t="s">
        <v>0</v>
      </c>
      <c r="O528" s="48" t="s">
        <v>0</v>
      </c>
      <c r="P528" s="48" t="s">
        <v>0</v>
      </c>
      <c r="Q528" s="48" t="s">
        <v>0</v>
      </c>
      <c r="R528" s="48" t="s">
        <v>0</v>
      </c>
      <c r="S528" s="48" t="s">
        <v>0</v>
      </c>
      <c r="T528" s="83">
        <v>65</v>
      </c>
      <c r="U528" s="85">
        <f>SUM(L529:Q529)</f>
        <v>0</v>
      </c>
      <c r="V528" s="81">
        <f>SUM(L529:Q529)*T528</f>
        <v>0</v>
      </c>
      <c r="W528" s="75" t="s">
        <v>0</v>
      </c>
    </row>
    <row r="529" spans="1:23" ht="86.25" customHeight="1" thickBot="1" x14ac:dyDescent="0.25">
      <c r="A529" s="77"/>
      <c r="B529" s="79"/>
      <c r="C529" s="79"/>
      <c r="D529" s="72"/>
      <c r="E529" s="72"/>
      <c r="F529" s="72"/>
      <c r="G529" s="72"/>
      <c r="H529" s="74"/>
      <c r="I529" s="46" t="s">
        <v>0</v>
      </c>
      <c r="J529" s="46" t="s">
        <v>0</v>
      </c>
      <c r="K529" s="46" t="s">
        <v>0</v>
      </c>
      <c r="L529" s="49" t="s">
        <v>39</v>
      </c>
      <c r="M529" s="46" t="s">
        <v>0</v>
      </c>
      <c r="N529" s="46" t="s">
        <v>0</v>
      </c>
      <c r="O529" s="46" t="s">
        <v>0</v>
      </c>
      <c r="P529" s="46" t="s">
        <v>0</v>
      </c>
      <c r="Q529" s="46" t="s">
        <v>0</v>
      </c>
      <c r="R529" s="46" t="s">
        <v>0</v>
      </c>
      <c r="S529" s="46" t="s">
        <v>0</v>
      </c>
      <c r="T529" s="84"/>
      <c r="U529" s="86"/>
      <c r="V529" s="82"/>
      <c r="W529" s="76"/>
    </row>
    <row r="530" spans="1:23" ht="15.75" customHeight="1" x14ac:dyDescent="0.2">
      <c r="A530" s="77" t="s">
        <v>0</v>
      </c>
      <c r="B530" s="78">
        <v>253</v>
      </c>
      <c r="C530" s="78">
        <v>14417</v>
      </c>
      <c r="D530" s="80" t="s">
        <v>461</v>
      </c>
      <c r="E530" s="71" t="s">
        <v>251</v>
      </c>
      <c r="F530" s="71" t="s">
        <v>0</v>
      </c>
      <c r="G530" s="71" t="s">
        <v>329</v>
      </c>
      <c r="H530" s="73" t="s">
        <v>252</v>
      </c>
      <c r="I530" s="48" t="s">
        <v>0</v>
      </c>
      <c r="J530" s="45" t="s">
        <v>374</v>
      </c>
      <c r="K530" s="45" t="s">
        <v>375</v>
      </c>
      <c r="L530" s="45" t="s">
        <v>376</v>
      </c>
      <c r="M530" s="48" t="s">
        <v>0</v>
      </c>
      <c r="N530" s="48" t="s">
        <v>0</v>
      </c>
      <c r="O530" s="48" t="s">
        <v>0</v>
      </c>
      <c r="P530" s="48" t="s">
        <v>0</v>
      </c>
      <c r="Q530" s="48" t="s">
        <v>0</v>
      </c>
      <c r="R530" s="48" t="s">
        <v>0</v>
      </c>
      <c r="S530" s="48" t="s">
        <v>0</v>
      </c>
      <c r="T530" s="83">
        <v>65</v>
      </c>
      <c r="U530" s="85">
        <f>SUM(J531:Q531)</f>
        <v>0</v>
      </c>
      <c r="V530" s="81">
        <f>SUM(J531:Q531)*T530</f>
        <v>0</v>
      </c>
      <c r="W530" s="75" t="s">
        <v>0</v>
      </c>
    </row>
    <row r="531" spans="1:23" ht="86.25" customHeight="1" thickBot="1" x14ac:dyDescent="0.25">
      <c r="A531" s="77"/>
      <c r="B531" s="79"/>
      <c r="C531" s="79"/>
      <c r="D531" s="72"/>
      <c r="E531" s="72"/>
      <c r="F531" s="72"/>
      <c r="G531" s="72"/>
      <c r="H531" s="74"/>
      <c r="I531" s="46" t="s">
        <v>0</v>
      </c>
      <c r="J531" s="49" t="s">
        <v>39</v>
      </c>
      <c r="K531" s="49" t="s">
        <v>39</v>
      </c>
      <c r="L531" s="49" t="s">
        <v>39</v>
      </c>
      <c r="M531" s="46" t="s">
        <v>0</v>
      </c>
      <c r="N531" s="46" t="s">
        <v>0</v>
      </c>
      <c r="O531" s="46" t="s">
        <v>0</v>
      </c>
      <c r="P531" s="46" t="s">
        <v>0</v>
      </c>
      <c r="Q531" s="46" t="s">
        <v>0</v>
      </c>
      <c r="R531" s="46" t="s">
        <v>0</v>
      </c>
      <c r="S531" s="46" t="s">
        <v>0</v>
      </c>
      <c r="T531" s="84"/>
      <c r="U531" s="86"/>
      <c r="V531" s="82"/>
      <c r="W531" s="76"/>
    </row>
    <row r="532" spans="1:23" ht="15.75" customHeight="1" x14ac:dyDescent="0.2">
      <c r="A532" s="77" t="s">
        <v>0</v>
      </c>
      <c r="B532" s="78">
        <v>254</v>
      </c>
      <c r="C532" s="78">
        <v>14419</v>
      </c>
      <c r="D532" s="80" t="s">
        <v>462</v>
      </c>
      <c r="E532" s="71" t="s">
        <v>251</v>
      </c>
      <c r="F532" s="71" t="s">
        <v>0</v>
      </c>
      <c r="G532" s="71" t="s">
        <v>73</v>
      </c>
      <c r="H532" s="73" t="s">
        <v>252</v>
      </c>
      <c r="I532" s="48" t="s">
        <v>0</v>
      </c>
      <c r="J532" s="45" t="s">
        <v>374</v>
      </c>
      <c r="K532" s="45" t="s">
        <v>375</v>
      </c>
      <c r="L532" s="45" t="s">
        <v>376</v>
      </c>
      <c r="M532" s="48" t="s">
        <v>0</v>
      </c>
      <c r="N532" s="48" t="s">
        <v>0</v>
      </c>
      <c r="O532" s="48" t="s">
        <v>0</v>
      </c>
      <c r="P532" s="48" t="s">
        <v>0</v>
      </c>
      <c r="Q532" s="48" t="s">
        <v>0</v>
      </c>
      <c r="R532" s="48" t="s">
        <v>0</v>
      </c>
      <c r="S532" s="48" t="s">
        <v>0</v>
      </c>
      <c r="T532" s="83">
        <v>65</v>
      </c>
      <c r="U532" s="85">
        <f>SUM(J533:Q533)</f>
        <v>0</v>
      </c>
      <c r="V532" s="81">
        <f>SUM(J533:Q533)*T532</f>
        <v>0</v>
      </c>
      <c r="W532" s="75" t="s">
        <v>0</v>
      </c>
    </row>
    <row r="533" spans="1:23" ht="86.25" customHeight="1" thickBot="1" x14ac:dyDescent="0.25">
      <c r="A533" s="77"/>
      <c r="B533" s="79"/>
      <c r="C533" s="79"/>
      <c r="D533" s="72"/>
      <c r="E533" s="72"/>
      <c r="F533" s="72"/>
      <c r="G533" s="72"/>
      <c r="H533" s="74"/>
      <c r="I533" s="46" t="s">
        <v>0</v>
      </c>
      <c r="J533" s="49" t="s">
        <v>39</v>
      </c>
      <c r="K533" s="49" t="s">
        <v>39</v>
      </c>
      <c r="L533" s="49" t="s">
        <v>39</v>
      </c>
      <c r="M533" s="46" t="s">
        <v>0</v>
      </c>
      <c r="N533" s="46" t="s">
        <v>0</v>
      </c>
      <c r="O533" s="46" t="s">
        <v>0</v>
      </c>
      <c r="P533" s="46" t="s">
        <v>0</v>
      </c>
      <c r="Q533" s="46" t="s">
        <v>0</v>
      </c>
      <c r="R533" s="46" t="s">
        <v>0</v>
      </c>
      <c r="S533" s="46" t="s">
        <v>0</v>
      </c>
      <c r="T533" s="84"/>
      <c r="U533" s="86"/>
      <c r="V533" s="82"/>
      <c r="W533" s="76"/>
    </row>
    <row r="534" spans="1:23" ht="15.75" customHeight="1" x14ac:dyDescent="0.2">
      <c r="A534" s="77" t="s">
        <v>0</v>
      </c>
      <c r="B534" s="78">
        <v>255</v>
      </c>
      <c r="C534" s="78">
        <v>14420</v>
      </c>
      <c r="D534" s="80" t="s">
        <v>463</v>
      </c>
      <c r="E534" s="71" t="s">
        <v>251</v>
      </c>
      <c r="F534" s="71" t="s">
        <v>0</v>
      </c>
      <c r="G534" s="71" t="s">
        <v>464</v>
      </c>
      <c r="H534" s="73" t="s">
        <v>252</v>
      </c>
      <c r="I534" s="48" t="s">
        <v>0</v>
      </c>
      <c r="J534" s="45" t="s">
        <v>374</v>
      </c>
      <c r="K534" s="45" t="s">
        <v>375</v>
      </c>
      <c r="L534" s="45" t="s">
        <v>376</v>
      </c>
      <c r="M534" s="48" t="s">
        <v>0</v>
      </c>
      <c r="N534" s="48" t="s">
        <v>0</v>
      </c>
      <c r="O534" s="48" t="s">
        <v>0</v>
      </c>
      <c r="P534" s="48" t="s">
        <v>0</v>
      </c>
      <c r="Q534" s="48" t="s">
        <v>0</v>
      </c>
      <c r="R534" s="48" t="s">
        <v>0</v>
      </c>
      <c r="S534" s="48" t="s">
        <v>0</v>
      </c>
      <c r="T534" s="83">
        <v>65</v>
      </c>
      <c r="U534" s="85">
        <f>SUM(J535:Q535)</f>
        <v>0</v>
      </c>
      <c r="V534" s="81">
        <f>SUM(J535:Q535)*T534</f>
        <v>0</v>
      </c>
      <c r="W534" s="75" t="s">
        <v>0</v>
      </c>
    </row>
    <row r="535" spans="1:23" ht="86.25" customHeight="1" thickBot="1" x14ac:dyDescent="0.25">
      <c r="A535" s="77"/>
      <c r="B535" s="79"/>
      <c r="C535" s="79"/>
      <c r="D535" s="72"/>
      <c r="E535" s="72"/>
      <c r="F535" s="72"/>
      <c r="G535" s="72"/>
      <c r="H535" s="74"/>
      <c r="I535" s="46" t="s">
        <v>0</v>
      </c>
      <c r="J535" s="49" t="s">
        <v>39</v>
      </c>
      <c r="K535" s="46" t="s">
        <v>0</v>
      </c>
      <c r="L535" s="49" t="s">
        <v>39</v>
      </c>
      <c r="M535" s="46" t="s">
        <v>0</v>
      </c>
      <c r="N535" s="46" t="s">
        <v>0</v>
      </c>
      <c r="O535" s="46" t="s">
        <v>0</v>
      </c>
      <c r="P535" s="46" t="s">
        <v>0</v>
      </c>
      <c r="Q535" s="46" t="s">
        <v>0</v>
      </c>
      <c r="R535" s="46" t="s">
        <v>0</v>
      </c>
      <c r="S535" s="46" t="s">
        <v>0</v>
      </c>
      <c r="T535" s="84"/>
      <c r="U535" s="86"/>
      <c r="V535" s="82"/>
      <c r="W535" s="76"/>
    </row>
    <row r="536" spans="1:23" ht="15.75" customHeight="1" x14ac:dyDescent="0.2">
      <c r="A536" s="77" t="s">
        <v>0</v>
      </c>
      <c r="B536" s="78">
        <v>256</v>
      </c>
      <c r="C536" s="78">
        <v>14421</v>
      </c>
      <c r="D536" s="80" t="s">
        <v>465</v>
      </c>
      <c r="E536" s="71" t="s">
        <v>251</v>
      </c>
      <c r="F536" s="71" t="s">
        <v>0</v>
      </c>
      <c r="G536" s="71" t="s">
        <v>49</v>
      </c>
      <c r="H536" s="73" t="s">
        <v>252</v>
      </c>
      <c r="I536" s="48" t="s">
        <v>0</v>
      </c>
      <c r="J536" s="45" t="s">
        <v>374</v>
      </c>
      <c r="K536" s="45" t="s">
        <v>375</v>
      </c>
      <c r="L536" s="45" t="s">
        <v>376</v>
      </c>
      <c r="M536" s="48" t="s">
        <v>0</v>
      </c>
      <c r="N536" s="48" t="s">
        <v>0</v>
      </c>
      <c r="O536" s="48" t="s">
        <v>0</v>
      </c>
      <c r="P536" s="48" t="s">
        <v>0</v>
      </c>
      <c r="Q536" s="48" t="s">
        <v>0</v>
      </c>
      <c r="R536" s="48" t="s">
        <v>0</v>
      </c>
      <c r="S536" s="48" t="s">
        <v>0</v>
      </c>
      <c r="T536" s="83">
        <v>65</v>
      </c>
      <c r="U536" s="85">
        <f>SUM(J537:Q537)</f>
        <v>0</v>
      </c>
      <c r="V536" s="81">
        <f>SUM(J537:Q537)*T536</f>
        <v>0</v>
      </c>
      <c r="W536" s="75" t="s">
        <v>0</v>
      </c>
    </row>
    <row r="537" spans="1:23" ht="86.25" customHeight="1" thickBot="1" x14ac:dyDescent="0.25">
      <c r="A537" s="77"/>
      <c r="B537" s="79"/>
      <c r="C537" s="79"/>
      <c r="D537" s="72"/>
      <c r="E537" s="72"/>
      <c r="F537" s="72"/>
      <c r="G537" s="72"/>
      <c r="H537" s="74"/>
      <c r="I537" s="46" t="s">
        <v>0</v>
      </c>
      <c r="J537" s="49" t="s">
        <v>39</v>
      </c>
      <c r="K537" s="46" t="s">
        <v>0</v>
      </c>
      <c r="L537" s="46" t="s">
        <v>0</v>
      </c>
      <c r="M537" s="46" t="s">
        <v>0</v>
      </c>
      <c r="N537" s="46" t="s">
        <v>0</v>
      </c>
      <c r="O537" s="46" t="s">
        <v>0</v>
      </c>
      <c r="P537" s="46" t="s">
        <v>0</v>
      </c>
      <c r="Q537" s="46" t="s">
        <v>0</v>
      </c>
      <c r="R537" s="46" t="s">
        <v>0</v>
      </c>
      <c r="S537" s="46" t="s">
        <v>0</v>
      </c>
      <c r="T537" s="84"/>
      <c r="U537" s="86"/>
      <c r="V537" s="82"/>
      <c r="W537" s="76"/>
    </row>
    <row r="538" spans="1:23" ht="15.75" customHeight="1" x14ac:dyDescent="0.2">
      <c r="A538" s="77" t="s">
        <v>0</v>
      </c>
      <c r="B538" s="78">
        <v>257</v>
      </c>
      <c r="C538" s="78">
        <v>19076</v>
      </c>
      <c r="D538" s="80" t="s">
        <v>466</v>
      </c>
      <c r="E538" s="71" t="s">
        <v>467</v>
      </c>
      <c r="F538" s="71" t="s">
        <v>0</v>
      </c>
      <c r="G538" s="71" t="s">
        <v>33</v>
      </c>
      <c r="H538" s="73" t="s">
        <v>252</v>
      </c>
      <c r="I538" s="48" t="s">
        <v>0</v>
      </c>
      <c r="J538" s="45" t="s">
        <v>374</v>
      </c>
      <c r="K538" s="45" t="s">
        <v>375</v>
      </c>
      <c r="L538" s="45" t="s">
        <v>376</v>
      </c>
      <c r="M538" s="48" t="s">
        <v>0</v>
      </c>
      <c r="N538" s="48" t="s">
        <v>0</v>
      </c>
      <c r="O538" s="48" t="s">
        <v>0</v>
      </c>
      <c r="P538" s="48" t="s">
        <v>0</v>
      </c>
      <c r="Q538" s="48" t="s">
        <v>0</v>
      </c>
      <c r="R538" s="48" t="s">
        <v>0</v>
      </c>
      <c r="S538" s="48" t="s">
        <v>0</v>
      </c>
      <c r="T538" s="83">
        <v>65</v>
      </c>
      <c r="U538" s="85">
        <f>SUM(J539:Q539)</f>
        <v>0</v>
      </c>
      <c r="V538" s="81">
        <f>SUM(J539:Q539)*T538</f>
        <v>0</v>
      </c>
      <c r="W538" s="75" t="s">
        <v>0</v>
      </c>
    </row>
    <row r="539" spans="1:23" ht="86.25" customHeight="1" thickBot="1" x14ac:dyDescent="0.25">
      <c r="A539" s="77"/>
      <c r="B539" s="79"/>
      <c r="C539" s="79"/>
      <c r="D539" s="72"/>
      <c r="E539" s="72"/>
      <c r="F539" s="72"/>
      <c r="G539" s="72"/>
      <c r="H539" s="74"/>
      <c r="I539" s="46" t="s">
        <v>0</v>
      </c>
      <c r="J539" s="49" t="s">
        <v>39</v>
      </c>
      <c r="K539" s="49" t="s">
        <v>39</v>
      </c>
      <c r="L539" s="49" t="s">
        <v>39</v>
      </c>
      <c r="M539" s="46" t="s">
        <v>0</v>
      </c>
      <c r="N539" s="46" t="s">
        <v>0</v>
      </c>
      <c r="O539" s="46" t="s">
        <v>0</v>
      </c>
      <c r="P539" s="46" t="s">
        <v>0</v>
      </c>
      <c r="Q539" s="46" t="s">
        <v>0</v>
      </c>
      <c r="R539" s="46" t="s">
        <v>0</v>
      </c>
      <c r="S539" s="46" t="s">
        <v>0</v>
      </c>
      <c r="T539" s="84"/>
      <c r="U539" s="86"/>
      <c r="V539" s="82"/>
      <c r="W539" s="76"/>
    </row>
    <row r="540" spans="1:23" ht="15.75" customHeight="1" x14ac:dyDescent="0.2">
      <c r="A540" s="77" t="s">
        <v>0</v>
      </c>
      <c r="B540" s="78">
        <v>258</v>
      </c>
      <c r="C540" s="78">
        <v>19077</v>
      </c>
      <c r="D540" s="80" t="s">
        <v>468</v>
      </c>
      <c r="E540" s="71" t="s">
        <v>467</v>
      </c>
      <c r="F540" s="71" t="s">
        <v>0</v>
      </c>
      <c r="G540" s="71" t="s">
        <v>200</v>
      </c>
      <c r="H540" s="73" t="s">
        <v>469</v>
      </c>
      <c r="I540" s="48" t="s">
        <v>0</v>
      </c>
      <c r="J540" s="45" t="s">
        <v>374</v>
      </c>
      <c r="K540" s="45" t="s">
        <v>375</v>
      </c>
      <c r="L540" s="45" t="s">
        <v>376</v>
      </c>
      <c r="M540" s="48" t="s">
        <v>0</v>
      </c>
      <c r="N540" s="48" t="s">
        <v>0</v>
      </c>
      <c r="O540" s="48" t="s">
        <v>0</v>
      </c>
      <c r="P540" s="48" t="s">
        <v>0</v>
      </c>
      <c r="Q540" s="48" t="s">
        <v>0</v>
      </c>
      <c r="R540" s="48" t="s">
        <v>0</v>
      </c>
      <c r="S540" s="48" t="s">
        <v>0</v>
      </c>
      <c r="T540" s="83">
        <v>65</v>
      </c>
      <c r="U540" s="85">
        <f>SUM(J541:Q541)</f>
        <v>0</v>
      </c>
      <c r="V540" s="81">
        <f>SUM(J541:Q541)*T540</f>
        <v>0</v>
      </c>
      <c r="W540" s="75" t="s">
        <v>0</v>
      </c>
    </row>
    <row r="541" spans="1:23" ht="86.25" customHeight="1" thickBot="1" x14ac:dyDescent="0.25">
      <c r="A541" s="77"/>
      <c r="B541" s="79"/>
      <c r="C541" s="79"/>
      <c r="D541" s="72"/>
      <c r="E541" s="72"/>
      <c r="F541" s="72"/>
      <c r="G541" s="72"/>
      <c r="H541" s="74"/>
      <c r="I541" s="46" t="s">
        <v>0</v>
      </c>
      <c r="J541" s="49" t="s">
        <v>39</v>
      </c>
      <c r="K541" s="46" t="s">
        <v>0</v>
      </c>
      <c r="L541" s="46" t="s">
        <v>0</v>
      </c>
      <c r="M541" s="46" t="s">
        <v>0</v>
      </c>
      <c r="N541" s="46" t="s">
        <v>0</v>
      </c>
      <c r="O541" s="46" t="s">
        <v>0</v>
      </c>
      <c r="P541" s="46" t="s">
        <v>0</v>
      </c>
      <c r="Q541" s="46" t="s">
        <v>0</v>
      </c>
      <c r="R541" s="46" t="s">
        <v>0</v>
      </c>
      <c r="S541" s="46" t="s">
        <v>0</v>
      </c>
      <c r="T541" s="84"/>
      <c r="U541" s="86"/>
      <c r="V541" s="82"/>
      <c r="W541" s="76"/>
    </row>
    <row r="542" spans="1:23" ht="15.75" customHeight="1" x14ac:dyDescent="0.2">
      <c r="A542" s="77" t="s">
        <v>0</v>
      </c>
      <c r="B542" s="78">
        <v>259</v>
      </c>
      <c r="C542" s="78">
        <v>19078</v>
      </c>
      <c r="D542" s="80" t="s">
        <v>470</v>
      </c>
      <c r="E542" s="71" t="s">
        <v>467</v>
      </c>
      <c r="F542" s="71" t="s">
        <v>0</v>
      </c>
      <c r="G542" s="71" t="s">
        <v>75</v>
      </c>
      <c r="H542" s="73" t="s">
        <v>469</v>
      </c>
      <c r="I542" s="48" t="s">
        <v>0</v>
      </c>
      <c r="J542" s="45" t="s">
        <v>374</v>
      </c>
      <c r="K542" s="45" t="s">
        <v>375</v>
      </c>
      <c r="L542" s="45" t="s">
        <v>376</v>
      </c>
      <c r="M542" s="48" t="s">
        <v>0</v>
      </c>
      <c r="N542" s="48" t="s">
        <v>0</v>
      </c>
      <c r="O542" s="48" t="s">
        <v>0</v>
      </c>
      <c r="P542" s="48" t="s">
        <v>0</v>
      </c>
      <c r="Q542" s="48" t="s">
        <v>0</v>
      </c>
      <c r="R542" s="48" t="s">
        <v>0</v>
      </c>
      <c r="S542" s="48" t="s">
        <v>0</v>
      </c>
      <c r="T542" s="83">
        <v>65</v>
      </c>
      <c r="U542" s="85">
        <f>SUM(J543:Q543)</f>
        <v>0</v>
      </c>
      <c r="V542" s="81">
        <f>SUM(J543:Q543)*T542</f>
        <v>0</v>
      </c>
      <c r="W542" s="75" t="s">
        <v>0</v>
      </c>
    </row>
    <row r="543" spans="1:23" ht="86.25" customHeight="1" thickBot="1" x14ac:dyDescent="0.25">
      <c r="A543" s="77"/>
      <c r="B543" s="79"/>
      <c r="C543" s="79"/>
      <c r="D543" s="72"/>
      <c r="E543" s="72"/>
      <c r="F543" s="72"/>
      <c r="G543" s="72"/>
      <c r="H543" s="74"/>
      <c r="I543" s="46" t="s">
        <v>0</v>
      </c>
      <c r="J543" s="49" t="s">
        <v>39</v>
      </c>
      <c r="K543" s="49" t="s">
        <v>39</v>
      </c>
      <c r="L543" s="49" t="s">
        <v>39</v>
      </c>
      <c r="M543" s="46" t="s">
        <v>0</v>
      </c>
      <c r="N543" s="46" t="s">
        <v>0</v>
      </c>
      <c r="O543" s="46" t="s">
        <v>0</v>
      </c>
      <c r="P543" s="46" t="s">
        <v>0</v>
      </c>
      <c r="Q543" s="46" t="s">
        <v>0</v>
      </c>
      <c r="R543" s="46" t="s">
        <v>0</v>
      </c>
      <c r="S543" s="46" t="s">
        <v>0</v>
      </c>
      <c r="T543" s="84"/>
      <c r="U543" s="86"/>
      <c r="V543" s="82"/>
      <c r="W543" s="76"/>
    </row>
    <row r="544" spans="1:23" ht="15.75" customHeight="1" x14ac:dyDescent="0.2">
      <c r="A544" s="77" t="s">
        <v>0</v>
      </c>
      <c r="B544" s="78">
        <v>260</v>
      </c>
      <c r="C544" s="78">
        <v>21222</v>
      </c>
      <c r="D544" s="80" t="s">
        <v>471</v>
      </c>
      <c r="E544" s="71" t="s">
        <v>467</v>
      </c>
      <c r="F544" s="71" t="s">
        <v>0</v>
      </c>
      <c r="G544" s="71" t="s">
        <v>33</v>
      </c>
      <c r="H544" s="73" t="s">
        <v>252</v>
      </c>
      <c r="I544" s="45" t="s">
        <v>373</v>
      </c>
      <c r="J544" s="45" t="s">
        <v>374</v>
      </c>
      <c r="K544" s="45" t="s">
        <v>375</v>
      </c>
      <c r="L544" s="45" t="s">
        <v>376</v>
      </c>
      <c r="M544" s="48" t="s">
        <v>0</v>
      </c>
      <c r="N544" s="48" t="s">
        <v>0</v>
      </c>
      <c r="O544" s="48" t="s">
        <v>0</v>
      </c>
      <c r="P544" s="48" t="s">
        <v>0</v>
      </c>
      <c r="Q544" s="48" t="s">
        <v>0</v>
      </c>
      <c r="R544" s="48" t="s">
        <v>0</v>
      </c>
      <c r="S544" s="48" t="s">
        <v>0</v>
      </c>
      <c r="T544" s="83">
        <v>65</v>
      </c>
      <c r="U544" s="85">
        <f>SUM(K545:Q545)</f>
        <v>0</v>
      </c>
      <c r="V544" s="81">
        <f>SUM(K545:Q545)*T544</f>
        <v>0</v>
      </c>
      <c r="W544" s="75" t="s">
        <v>0</v>
      </c>
    </row>
    <row r="545" spans="1:23" ht="86.25" customHeight="1" thickBot="1" x14ac:dyDescent="0.25">
      <c r="A545" s="77"/>
      <c r="B545" s="79"/>
      <c r="C545" s="79"/>
      <c r="D545" s="72"/>
      <c r="E545" s="72"/>
      <c r="F545" s="72"/>
      <c r="G545" s="72"/>
      <c r="H545" s="74"/>
      <c r="I545" s="46" t="s">
        <v>0</v>
      </c>
      <c r="J545" s="46" t="s">
        <v>0</v>
      </c>
      <c r="K545" s="49" t="s">
        <v>39</v>
      </c>
      <c r="L545" s="49" t="s">
        <v>39</v>
      </c>
      <c r="M545" s="46" t="s">
        <v>0</v>
      </c>
      <c r="N545" s="46" t="s">
        <v>0</v>
      </c>
      <c r="O545" s="46" t="s">
        <v>0</v>
      </c>
      <c r="P545" s="46" t="s">
        <v>0</v>
      </c>
      <c r="Q545" s="46" t="s">
        <v>0</v>
      </c>
      <c r="R545" s="46" t="s">
        <v>0</v>
      </c>
      <c r="S545" s="46" t="s">
        <v>0</v>
      </c>
      <c r="T545" s="84"/>
      <c r="U545" s="86"/>
      <c r="V545" s="82"/>
      <c r="W545" s="76"/>
    </row>
    <row r="546" spans="1:23" ht="15.75" customHeight="1" x14ac:dyDescent="0.2">
      <c r="A546" s="77" t="s">
        <v>0</v>
      </c>
      <c r="B546" s="78">
        <v>261</v>
      </c>
      <c r="C546" s="78">
        <v>21224</v>
      </c>
      <c r="D546" s="80" t="s">
        <v>472</v>
      </c>
      <c r="E546" s="71" t="s">
        <v>467</v>
      </c>
      <c r="F546" s="71" t="s">
        <v>0</v>
      </c>
      <c r="G546" s="71" t="s">
        <v>75</v>
      </c>
      <c r="H546" s="73" t="s">
        <v>252</v>
      </c>
      <c r="I546" s="45" t="s">
        <v>373</v>
      </c>
      <c r="J546" s="45" t="s">
        <v>374</v>
      </c>
      <c r="K546" s="45" t="s">
        <v>375</v>
      </c>
      <c r="L546" s="45" t="s">
        <v>376</v>
      </c>
      <c r="M546" s="48" t="s">
        <v>0</v>
      </c>
      <c r="N546" s="48" t="s">
        <v>0</v>
      </c>
      <c r="O546" s="48" t="s">
        <v>0</v>
      </c>
      <c r="P546" s="48" t="s">
        <v>0</v>
      </c>
      <c r="Q546" s="48" t="s">
        <v>0</v>
      </c>
      <c r="R546" s="48" t="s">
        <v>0</v>
      </c>
      <c r="S546" s="48" t="s">
        <v>0</v>
      </c>
      <c r="T546" s="83">
        <v>65</v>
      </c>
      <c r="U546" s="85">
        <f>SUM(K547:Q547)</f>
        <v>0</v>
      </c>
      <c r="V546" s="81">
        <f>SUM(K547:Q547)*T546</f>
        <v>0</v>
      </c>
      <c r="W546" s="75" t="s">
        <v>0</v>
      </c>
    </row>
    <row r="547" spans="1:23" ht="86.25" customHeight="1" thickBot="1" x14ac:dyDescent="0.25">
      <c r="A547" s="77"/>
      <c r="B547" s="79"/>
      <c r="C547" s="79"/>
      <c r="D547" s="72"/>
      <c r="E547" s="72"/>
      <c r="F547" s="72"/>
      <c r="G547" s="72"/>
      <c r="H547" s="74"/>
      <c r="I547" s="46" t="s">
        <v>0</v>
      </c>
      <c r="J547" s="46" t="s">
        <v>0</v>
      </c>
      <c r="K547" s="49" t="s">
        <v>39</v>
      </c>
      <c r="L547" s="49" t="s">
        <v>39</v>
      </c>
      <c r="M547" s="46" t="s">
        <v>0</v>
      </c>
      <c r="N547" s="46" t="s">
        <v>0</v>
      </c>
      <c r="O547" s="46" t="s">
        <v>0</v>
      </c>
      <c r="P547" s="46" t="s">
        <v>0</v>
      </c>
      <c r="Q547" s="46" t="s">
        <v>0</v>
      </c>
      <c r="R547" s="46" t="s">
        <v>0</v>
      </c>
      <c r="S547" s="46" t="s">
        <v>0</v>
      </c>
      <c r="T547" s="84"/>
      <c r="U547" s="86"/>
      <c r="V547" s="82"/>
      <c r="W547" s="76"/>
    </row>
    <row r="548" spans="1:23" ht="15.75" customHeight="1" x14ac:dyDescent="0.2">
      <c r="A548" s="77" t="s">
        <v>0</v>
      </c>
      <c r="B548" s="78">
        <v>262</v>
      </c>
      <c r="C548" s="78">
        <v>21223</v>
      </c>
      <c r="D548" s="80" t="s">
        <v>473</v>
      </c>
      <c r="E548" s="71" t="s">
        <v>467</v>
      </c>
      <c r="F548" s="71" t="s">
        <v>0</v>
      </c>
      <c r="G548" s="71" t="s">
        <v>33</v>
      </c>
      <c r="H548" s="73" t="s">
        <v>252</v>
      </c>
      <c r="I548" s="45" t="s">
        <v>373</v>
      </c>
      <c r="J548" s="45" t="s">
        <v>374</v>
      </c>
      <c r="K548" s="45" t="s">
        <v>375</v>
      </c>
      <c r="L548" s="45" t="s">
        <v>376</v>
      </c>
      <c r="M548" s="48" t="s">
        <v>0</v>
      </c>
      <c r="N548" s="48" t="s">
        <v>0</v>
      </c>
      <c r="O548" s="48" t="s">
        <v>0</v>
      </c>
      <c r="P548" s="48" t="s">
        <v>0</v>
      </c>
      <c r="Q548" s="48" t="s">
        <v>0</v>
      </c>
      <c r="R548" s="48" t="s">
        <v>0</v>
      </c>
      <c r="S548" s="48" t="s">
        <v>0</v>
      </c>
      <c r="T548" s="83">
        <v>65</v>
      </c>
      <c r="U548" s="85">
        <f>SUM(K549:Q549)</f>
        <v>0</v>
      </c>
      <c r="V548" s="81">
        <f>SUM(K549:Q549)*T548</f>
        <v>0</v>
      </c>
      <c r="W548" s="75" t="s">
        <v>0</v>
      </c>
    </row>
    <row r="549" spans="1:23" ht="86.25" customHeight="1" thickBot="1" x14ac:dyDescent="0.25">
      <c r="A549" s="77"/>
      <c r="B549" s="79"/>
      <c r="C549" s="79"/>
      <c r="D549" s="72"/>
      <c r="E549" s="72"/>
      <c r="F549" s="72"/>
      <c r="G549" s="72"/>
      <c r="H549" s="74"/>
      <c r="I549" s="46" t="s">
        <v>0</v>
      </c>
      <c r="J549" s="46" t="s">
        <v>0</v>
      </c>
      <c r="K549" s="49" t="s">
        <v>39</v>
      </c>
      <c r="L549" s="49" t="s">
        <v>39</v>
      </c>
      <c r="M549" s="46" t="s">
        <v>0</v>
      </c>
      <c r="N549" s="46" t="s">
        <v>0</v>
      </c>
      <c r="O549" s="46" t="s">
        <v>0</v>
      </c>
      <c r="P549" s="46" t="s">
        <v>0</v>
      </c>
      <c r="Q549" s="46" t="s">
        <v>0</v>
      </c>
      <c r="R549" s="46" t="s">
        <v>0</v>
      </c>
      <c r="S549" s="46" t="s">
        <v>0</v>
      </c>
      <c r="T549" s="84"/>
      <c r="U549" s="86"/>
      <c r="V549" s="82"/>
      <c r="W549" s="76"/>
    </row>
    <row r="550" spans="1:23" ht="15.75" customHeight="1" x14ac:dyDescent="0.2">
      <c r="A550" s="77" t="s">
        <v>0</v>
      </c>
      <c r="B550" s="78">
        <v>263</v>
      </c>
      <c r="C550" s="78">
        <v>21226</v>
      </c>
      <c r="D550" s="80" t="s">
        <v>474</v>
      </c>
      <c r="E550" s="71" t="s">
        <v>467</v>
      </c>
      <c r="F550" s="71" t="s">
        <v>0</v>
      </c>
      <c r="G550" s="71" t="s">
        <v>75</v>
      </c>
      <c r="H550" s="73" t="s">
        <v>252</v>
      </c>
      <c r="I550" s="45" t="s">
        <v>373</v>
      </c>
      <c r="J550" s="45" t="s">
        <v>374</v>
      </c>
      <c r="K550" s="45" t="s">
        <v>375</v>
      </c>
      <c r="L550" s="45" t="s">
        <v>376</v>
      </c>
      <c r="M550" s="48" t="s">
        <v>0</v>
      </c>
      <c r="N550" s="48" t="s">
        <v>0</v>
      </c>
      <c r="O550" s="48" t="s">
        <v>0</v>
      </c>
      <c r="P550" s="48" t="s">
        <v>0</v>
      </c>
      <c r="Q550" s="48" t="s">
        <v>0</v>
      </c>
      <c r="R550" s="48" t="s">
        <v>0</v>
      </c>
      <c r="S550" s="48" t="s">
        <v>0</v>
      </c>
      <c r="T550" s="83">
        <v>65</v>
      </c>
      <c r="U550" s="85">
        <f>SUM(J551:Q551)</f>
        <v>0</v>
      </c>
      <c r="V550" s="81">
        <f>SUM(J551:Q551)*T550</f>
        <v>0</v>
      </c>
      <c r="W550" s="75" t="s">
        <v>0</v>
      </c>
    </row>
    <row r="551" spans="1:23" ht="86.25" customHeight="1" thickBot="1" x14ac:dyDescent="0.25">
      <c r="A551" s="77"/>
      <c r="B551" s="79"/>
      <c r="C551" s="79"/>
      <c r="D551" s="72"/>
      <c r="E551" s="72"/>
      <c r="F551" s="72"/>
      <c r="G551" s="72"/>
      <c r="H551" s="74"/>
      <c r="I551" s="46" t="s">
        <v>0</v>
      </c>
      <c r="J551" s="49" t="s">
        <v>39</v>
      </c>
      <c r="K551" s="49" t="s">
        <v>39</v>
      </c>
      <c r="L551" s="49" t="s">
        <v>39</v>
      </c>
      <c r="M551" s="46" t="s">
        <v>0</v>
      </c>
      <c r="N551" s="46" t="s">
        <v>0</v>
      </c>
      <c r="O551" s="46" t="s">
        <v>0</v>
      </c>
      <c r="P551" s="46" t="s">
        <v>0</v>
      </c>
      <c r="Q551" s="46" t="s">
        <v>0</v>
      </c>
      <c r="R551" s="46" t="s">
        <v>0</v>
      </c>
      <c r="S551" s="46" t="s">
        <v>0</v>
      </c>
      <c r="T551" s="84"/>
      <c r="U551" s="86"/>
      <c r="V551" s="82"/>
      <c r="W551" s="76"/>
    </row>
    <row r="552" spans="1:23" ht="15.75" customHeight="1" x14ac:dyDescent="0.2">
      <c r="A552" s="77" t="s">
        <v>0</v>
      </c>
      <c r="B552" s="78">
        <v>264</v>
      </c>
      <c r="C552" s="78">
        <v>21225</v>
      </c>
      <c r="D552" s="80" t="s">
        <v>475</v>
      </c>
      <c r="E552" s="71" t="s">
        <v>467</v>
      </c>
      <c r="F552" s="71" t="s">
        <v>0</v>
      </c>
      <c r="G552" s="71" t="s">
        <v>100</v>
      </c>
      <c r="H552" s="73" t="s">
        <v>252</v>
      </c>
      <c r="I552" s="45" t="s">
        <v>373</v>
      </c>
      <c r="J552" s="45" t="s">
        <v>374</v>
      </c>
      <c r="K552" s="45" t="s">
        <v>375</v>
      </c>
      <c r="L552" s="45" t="s">
        <v>376</v>
      </c>
      <c r="M552" s="48" t="s">
        <v>0</v>
      </c>
      <c r="N552" s="48" t="s">
        <v>0</v>
      </c>
      <c r="O552" s="48" t="s">
        <v>0</v>
      </c>
      <c r="P552" s="48" t="s">
        <v>0</v>
      </c>
      <c r="Q552" s="48" t="s">
        <v>0</v>
      </c>
      <c r="R552" s="48" t="s">
        <v>0</v>
      </c>
      <c r="S552" s="48" t="s">
        <v>0</v>
      </c>
      <c r="T552" s="83">
        <v>65</v>
      </c>
      <c r="U552" s="85">
        <f>SUM(J553:Q553)</f>
        <v>0</v>
      </c>
      <c r="V552" s="81">
        <f>SUM(J553:Q553)*T552</f>
        <v>0</v>
      </c>
      <c r="W552" s="75" t="s">
        <v>0</v>
      </c>
    </row>
    <row r="553" spans="1:23" ht="86.25" customHeight="1" thickBot="1" x14ac:dyDescent="0.25">
      <c r="A553" s="77"/>
      <c r="B553" s="79"/>
      <c r="C553" s="79"/>
      <c r="D553" s="72"/>
      <c r="E553" s="72"/>
      <c r="F553" s="72"/>
      <c r="G553" s="72"/>
      <c r="H553" s="74"/>
      <c r="I553" s="46" t="s">
        <v>0</v>
      </c>
      <c r="J553" s="49" t="s">
        <v>39</v>
      </c>
      <c r="K553" s="49" t="s">
        <v>39</v>
      </c>
      <c r="L553" s="49" t="s">
        <v>39</v>
      </c>
      <c r="M553" s="46" t="s">
        <v>0</v>
      </c>
      <c r="N553" s="46" t="s">
        <v>0</v>
      </c>
      <c r="O553" s="46" t="s">
        <v>0</v>
      </c>
      <c r="P553" s="46" t="s">
        <v>0</v>
      </c>
      <c r="Q553" s="46" t="s">
        <v>0</v>
      </c>
      <c r="R553" s="46" t="s">
        <v>0</v>
      </c>
      <c r="S553" s="46" t="s">
        <v>0</v>
      </c>
      <c r="T553" s="84"/>
      <c r="U553" s="86"/>
      <c r="V553" s="82"/>
      <c r="W553" s="76"/>
    </row>
    <row r="554" spans="1:23" ht="15.75" customHeight="1" x14ac:dyDescent="0.2">
      <c r="A554" s="77" t="s">
        <v>0</v>
      </c>
      <c r="B554" s="78">
        <v>265</v>
      </c>
      <c r="C554" s="78">
        <v>21228</v>
      </c>
      <c r="D554" s="80" t="s">
        <v>476</v>
      </c>
      <c r="E554" s="71" t="s">
        <v>467</v>
      </c>
      <c r="F554" s="71" t="s">
        <v>0</v>
      </c>
      <c r="G554" s="71" t="s">
        <v>41</v>
      </c>
      <c r="H554" s="73" t="s">
        <v>252</v>
      </c>
      <c r="I554" s="45" t="s">
        <v>373</v>
      </c>
      <c r="J554" s="45" t="s">
        <v>374</v>
      </c>
      <c r="K554" s="45" t="s">
        <v>375</v>
      </c>
      <c r="L554" s="45" t="s">
        <v>376</v>
      </c>
      <c r="M554" s="48" t="s">
        <v>0</v>
      </c>
      <c r="N554" s="48" t="s">
        <v>0</v>
      </c>
      <c r="O554" s="48" t="s">
        <v>0</v>
      </c>
      <c r="P554" s="48" t="s">
        <v>0</v>
      </c>
      <c r="Q554" s="48" t="s">
        <v>0</v>
      </c>
      <c r="R554" s="48" t="s">
        <v>0</v>
      </c>
      <c r="S554" s="48" t="s">
        <v>0</v>
      </c>
      <c r="T554" s="83">
        <v>65</v>
      </c>
      <c r="U554" s="85">
        <f>SUM(J555:Q555)</f>
        <v>0</v>
      </c>
      <c r="V554" s="81">
        <f>SUM(J555:Q555)*T554</f>
        <v>0</v>
      </c>
      <c r="W554" s="75" t="s">
        <v>0</v>
      </c>
    </row>
    <row r="555" spans="1:23" ht="86.25" customHeight="1" thickBot="1" x14ac:dyDescent="0.25">
      <c r="A555" s="77"/>
      <c r="B555" s="79"/>
      <c r="C555" s="79"/>
      <c r="D555" s="72"/>
      <c r="E555" s="72"/>
      <c r="F555" s="72"/>
      <c r="G555" s="72"/>
      <c r="H555" s="74"/>
      <c r="I555" s="46" t="s">
        <v>0</v>
      </c>
      <c r="J555" s="49" t="s">
        <v>39</v>
      </c>
      <c r="K555" s="49" t="s">
        <v>39</v>
      </c>
      <c r="L555" s="49" t="s">
        <v>39</v>
      </c>
      <c r="M555" s="46" t="s">
        <v>0</v>
      </c>
      <c r="N555" s="46" t="s">
        <v>0</v>
      </c>
      <c r="O555" s="46" t="s">
        <v>0</v>
      </c>
      <c r="P555" s="46" t="s">
        <v>0</v>
      </c>
      <c r="Q555" s="46" t="s">
        <v>0</v>
      </c>
      <c r="R555" s="46" t="s">
        <v>0</v>
      </c>
      <c r="S555" s="46" t="s">
        <v>0</v>
      </c>
      <c r="T555" s="84"/>
      <c r="U555" s="86"/>
      <c r="V555" s="82"/>
      <c r="W555" s="76"/>
    </row>
    <row r="556" spans="1:23" ht="15.75" customHeight="1" x14ac:dyDescent="0.2">
      <c r="A556" s="77" t="s">
        <v>0</v>
      </c>
      <c r="B556" s="78">
        <v>266</v>
      </c>
      <c r="C556" s="78">
        <v>21227</v>
      </c>
      <c r="D556" s="80" t="s">
        <v>477</v>
      </c>
      <c r="E556" s="71" t="s">
        <v>467</v>
      </c>
      <c r="F556" s="71" t="s">
        <v>0</v>
      </c>
      <c r="G556" s="71" t="s">
        <v>478</v>
      </c>
      <c r="H556" s="73" t="s">
        <v>252</v>
      </c>
      <c r="I556" s="45" t="s">
        <v>373</v>
      </c>
      <c r="J556" s="45" t="s">
        <v>374</v>
      </c>
      <c r="K556" s="45" t="s">
        <v>375</v>
      </c>
      <c r="L556" s="45" t="s">
        <v>376</v>
      </c>
      <c r="M556" s="48" t="s">
        <v>0</v>
      </c>
      <c r="N556" s="48" t="s">
        <v>0</v>
      </c>
      <c r="O556" s="48" t="s">
        <v>0</v>
      </c>
      <c r="P556" s="48" t="s">
        <v>0</v>
      </c>
      <c r="Q556" s="48" t="s">
        <v>0</v>
      </c>
      <c r="R556" s="48" t="s">
        <v>0</v>
      </c>
      <c r="S556" s="48" t="s">
        <v>0</v>
      </c>
      <c r="T556" s="83">
        <v>65</v>
      </c>
      <c r="U556" s="85">
        <f>SUM(J557:Q557)</f>
        <v>0</v>
      </c>
      <c r="V556" s="81">
        <f>SUM(J557:Q557)*T556</f>
        <v>0</v>
      </c>
      <c r="W556" s="75" t="s">
        <v>0</v>
      </c>
    </row>
    <row r="557" spans="1:23" ht="86.25" customHeight="1" thickBot="1" x14ac:dyDescent="0.25">
      <c r="A557" s="77"/>
      <c r="B557" s="79"/>
      <c r="C557" s="79"/>
      <c r="D557" s="72"/>
      <c r="E557" s="72"/>
      <c r="F557" s="72"/>
      <c r="G557" s="72"/>
      <c r="H557" s="74"/>
      <c r="I557" s="46" t="s">
        <v>0</v>
      </c>
      <c r="J557" s="49" t="s">
        <v>39</v>
      </c>
      <c r="K557" s="49" t="s">
        <v>39</v>
      </c>
      <c r="L557" s="49" t="s">
        <v>39</v>
      </c>
      <c r="M557" s="46" t="s">
        <v>0</v>
      </c>
      <c r="N557" s="46" t="s">
        <v>0</v>
      </c>
      <c r="O557" s="46" t="s">
        <v>0</v>
      </c>
      <c r="P557" s="46" t="s">
        <v>0</v>
      </c>
      <c r="Q557" s="46" t="s">
        <v>0</v>
      </c>
      <c r="R557" s="46" t="s">
        <v>0</v>
      </c>
      <c r="S557" s="46" t="s">
        <v>0</v>
      </c>
      <c r="T557" s="84"/>
      <c r="U557" s="86"/>
      <c r="V557" s="82"/>
      <c r="W557" s="76"/>
    </row>
    <row r="558" spans="1:23" ht="15.75" customHeight="1" x14ac:dyDescent="0.2">
      <c r="A558" s="77" t="s">
        <v>0</v>
      </c>
      <c r="B558" s="78">
        <v>267</v>
      </c>
      <c r="C558" s="78">
        <v>21229</v>
      </c>
      <c r="D558" s="80" t="s">
        <v>479</v>
      </c>
      <c r="E558" s="71" t="s">
        <v>467</v>
      </c>
      <c r="F558" s="71" t="s">
        <v>0</v>
      </c>
      <c r="G558" s="71" t="s">
        <v>193</v>
      </c>
      <c r="H558" s="73" t="s">
        <v>252</v>
      </c>
      <c r="I558" s="45" t="s">
        <v>373</v>
      </c>
      <c r="J558" s="45" t="s">
        <v>374</v>
      </c>
      <c r="K558" s="45" t="s">
        <v>375</v>
      </c>
      <c r="L558" s="45" t="s">
        <v>376</v>
      </c>
      <c r="M558" s="48" t="s">
        <v>0</v>
      </c>
      <c r="N558" s="48" t="s">
        <v>0</v>
      </c>
      <c r="O558" s="48" t="s">
        <v>0</v>
      </c>
      <c r="P558" s="48" t="s">
        <v>0</v>
      </c>
      <c r="Q558" s="48" t="s">
        <v>0</v>
      </c>
      <c r="R558" s="48" t="s">
        <v>0</v>
      </c>
      <c r="S558" s="48" t="s">
        <v>0</v>
      </c>
      <c r="T558" s="83">
        <v>65</v>
      </c>
      <c r="U558" s="85">
        <f>SUM(J559:Q559)</f>
        <v>0</v>
      </c>
      <c r="V558" s="81">
        <f>SUM(J559:Q559)*T558</f>
        <v>0</v>
      </c>
      <c r="W558" s="75" t="s">
        <v>0</v>
      </c>
    </row>
    <row r="559" spans="1:23" ht="86.25" customHeight="1" thickBot="1" x14ac:dyDescent="0.25">
      <c r="A559" s="77"/>
      <c r="B559" s="79"/>
      <c r="C559" s="79"/>
      <c r="D559" s="72"/>
      <c r="E559" s="72"/>
      <c r="F559" s="72"/>
      <c r="G559" s="72"/>
      <c r="H559" s="74"/>
      <c r="I559" s="46" t="s">
        <v>0</v>
      </c>
      <c r="J559" s="49" t="s">
        <v>39</v>
      </c>
      <c r="K559" s="49" t="s">
        <v>39</v>
      </c>
      <c r="L559" s="49" t="s">
        <v>39</v>
      </c>
      <c r="M559" s="46" t="s">
        <v>0</v>
      </c>
      <c r="N559" s="46" t="s">
        <v>0</v>
      </c>
      <c r="O559" s="46" t="s">
        <v>0</v>
      </c>
      <c r="P559" s="46" t="s">
        <v>0</v>
      </c>
      <c r="Q559" s="46" t="s">
        <v>0</v>
      </c>
      <c r="R559" s="46" t="s">
        <v>0</v>
      </c>
      <c r="S559" s="46" t="s">
        <v>0</v>
      </c>
      <c r="T559" s="84"/>
      <c r="U559" s="86"/>
      <c r="V559" s="82"/>
      <c r="W559" s="76"/>
    </row>
    <row r="560" spans="1:23" ht="15.75" customHeight="1" x14ac:dyDescent="0.2">
      <c r="A560" s="77" t="s">
        <v>0</v>
      </c>
      <c r="B560" s="78">
        <v>268</v>
      </c>
      <c r="C560" s="78">
        <v>21216</v>
      </c>
      <c r="D560" s="80" t="s">
        <v>480</v>
      </c>
      <c r="E560" s="71" t="s">
        <v>467</v>
      </c>
      <c r="F560" s="71" t="s">
        <v>0</v>
      </c>
      <c r="G560" s="71" t="s">
        <v>481</v>
      </c>
      <c r="H560" s="73" t="s">
        <v>252</v>
      </c>
      <c r="I560" s="45" t="s">
        <v>373</v>
      </c>
      <c r="J560" s="45" t="s">
        <v>374</v>
      </c>
      <c r="K560" s="45" t="s">
        <v>375</v>
      </c>
      <c r="L560" s="45" t="s">
        <v>376</v>
      </c>
      <c r="M560" s="48" t="s">
        <v>0</v>
      </c>
      <c r="N560" s="48" t="s">
        <v>0</v>
      </c>
      <c r="O560" s="48" t="s">
        <v>0</v>
      </c>
      <c r="P560" s="48" t="s">
        <v>0</v>
      </c>
      <c r="Q560" s="48" t="s">
        <v>0</v>
      </c>
      <c r="R560" s="48" t="s">
        <v>0</v>
      </c>
      <c r="S560" s="48" t="s">
        <v>0</v>
      </c>
      <c r="T560" s="83">
        <v>65</v>
      </c>
      <c r="U560" s="85">
        <f>SUM(J561:Q561)</f>
        <v>0</v>
      </c>
      <c r="V560" s="81">
        <f>SUM(J561:Q561)*T560</f>
        <v>0</v>
      </c>
      <c r="W560" s="75" t="s">
        <v>0</v>
      </c>
    </row>
    <row r="561" spans="1:23" ht="86.25" customHeight="1" thickBot="1" x14ac:dyDescent="0.25">
      <c r="A561" s="77"/>
      <c r="B561" s="79"/>
      <c r="C561" s="79"/>
      <c r="D561" s="72"/>
      <c r="E561" s="72"/>
      <c r="F561" s="72"/>
      <c r="G561" s="72"/>
      <c r="H561" s="74"/>
      <c r="I561" s="46" t="s">
        <v>0</v>
      </c>
      <c r="J561" s="49" t="s">
        <v>39</v>
      </c>
      <c r="K561" s="49" t="s">
        <v>39</v>
      </c>
      <c r="L561" s="49" t="s">
        <v>39</v>
      </c>
      <c r="M561" s="46" t="s">
        <v>0</v>
      </c>
      <c r="N561" s="46" t="s">
        <v>0</v>
      </c>
      <c r="O561" s="46" t="s">
        <v>0</v>
      </c>
      <c r="P561" s="46" t="s">
        <v>0</v>
      </c>
      <c r="Q561" s="46" t="s">
        <v>0</v>
      </c>
      <c r="R561" s="46" t="s">
        <v>0</v>
      </c>
      <c r="S561" s="46" t="s">
        <v>0</v>
      </c>
      <c r="T561" s="84"/>
      <c r="U561" s="86"/>
      <c r="V561" s="82"/>
      <c r="W561" s="76"/>
    </row>
    <row r="562" spans="1:23" ht="15.75" customHeight="1" x14ac:dyDescent="0.2">
      <c r="A562" s="77" t="s">
        <v>0</v>
      </c>
      <c r="B562" s="78">
        <v>269</v>
      </c>
      <c r="C562" s="78">
        <v>21217</v>
      </c>
      <c r="D562" s="80" t="s">
        <v>482</v>
      </c>
      <c r="E562" s="71" t="s">
        <v>467</v>
      </c>
      <c r="F562" s="71" t="s">
        <v>0</v>
      </c>
      <c r="G562" s="71" t="s">
        <v>202</v>
      </c>
      <c r="H562" s="73" t="s">
        <v>252</v>
      </c>
      <c r="I562" s="45" t="s">
        <v>373</v>
      </c>
      <c r="J562" s="45" t="s">
        <v>374</v>
      </c>
      <c r="K562" s="45" t="s">
        <v>375</v>
      </c>
      <c r="L562" s="45" t="s">
        <v>376</v>
      </c>
      <c r="M562" s="48" t="s">
        <v>0</v>
      </c>
      <c r="N562" s="48" t="s">
        <v>0</v>
      </c>
      <c r="O562" s="48" t="s">
        <v>0</v>
      </c>
      <c r="P562" s="48" t="s">
        <v>0</v>
      </c>
      <c r="Q562" s="48" t="s">
        <v>0</v>
      </c>
      <c r="R562" s="48" t="s">
        <v>0</v>
      </c>
      <c r="S562" s="48" t="s">
        <v>0</v>
      </c>
      <c r="T562" s="83">
        <v>65</v>
      </c>
      <c r="U562" s="85">
        <f>SUM(J563:Q563)</f>
        <v>0</v>
      </c>
      <c r="V562" s="81">
        <f>SUM(J563:Q563)*T562</f>
        <v>0</v>
      </c>
      <c r="W562" s="75" t="s">
        <v>0</v>
      </c>
    </row>
    <row r="563" spans="1:23" ht="86.25" customHeight="1" thickBot="1" x14ac:dyDescent="0.25">
      <c r="A563" s="77"/>
      <c r="B563" s="79"/>
      <c r="C563" s="79"/>
      <c r="D563" s="72"/>
      <c r="E563" s="72"/>
      <c r="F563" s="72"/>
      <c r="G563" s="72"/>
      <c r="H563" s="74"/>
      <c r="I563" s="46" t="s">
        <v>0</v>
      </c>
      <c r="J563" s="49" t="s">
        <v>39</v>
      </c>
      <c r="K563" s="49" t="s">
        <v>39</v>
      </c>
      <c r="L563" s="49" t="s">
        <v>39</v>
      </c>
      <c r="M563" s="46" t="s">
        <v>0</v>
      </c>
      <c r="N563" s="46" t="s">
        <v>0</v>
      </c>
      <c r="O563" s="46" t="s">
        <v>0</v>
      </c>
      <c r="P563" s="46" t="s">
        <v>0</v>
      </c>
      <c r="Q563" s="46" t="s">
        <v>0</v>
      </c>
      <c r="R563" s="46" t="s">
        <v>0</v>
      </c>
      <c r="S563" s="46" t="s">
        <v>0</v>
      </c>
      <c r="T563" s="84"/>
      <c r="U563" s="86"/>
      <c r="V563" s="82"/>
      <c r="W563" s="76"/>
    </row>
    <row r="564" spans="1:23" ht="15.75" customHeight="1" x14ac:dyDescent="0.2">
      <c r="A564" s="77" t="s">
        <v>0</v>
      </c>
      <c r="B564" s="78">
        <v>270</v>
      </c>
      <c r="C564" s="78">
        <v>21218</v>
      </c>
      <c r="D564" s="80" t="s">
        <v>483</v>
      </c>
      <c r="E564" s="71" t="s">
        <v>467</v>
      </c>
      <c r="F564" s="71" t="s">
        <v>0</v>
      </c>
      <c r="G564" s="71" t="s">
        <v>484</v>
      </c>
      <c r="H564" s="73" t="s">
        <v>252</v>
      </c>
      <c r="I564" s="45" t="s">
        <v>373</v>
      </c>
      <c r="J564" s="45" t="s">
        <v>374</v>
      </c>
      <c r="K564" s="45" t="s">
        <v>375</v>
      </c>
      <c r="L564" s="45" t="s">
        <v>376</v>
      </c>
      <c r="M564" s="48" t="s">
        <v>0</v>
      </c>
      <c r="N564" s="48" t="s">
        <v>0</v>
      </c>
      <c r="O564" s="48" t="s">
        <v>0</v>
      </c>
      <c r="P564" s="48" t="s">
        <v>0</v>
      </c>
      <c r="Q564" s="48" t="s">
        <v>0</v>
      </c>
      <c r="R564" s="48" t="s">
        <v>0</v>
      </c>
      <c r="S564" s="48" t="s">
        <v>0</v>
      </c>
      <c r="T564" s="83">
        <v>65</v>
      </c>
      <c r="U564" s="85">
        <f>SUM(J565:Q565)</f>
        <v>0</v>
      </c>
      <c r="V564" s="81">
        <f>SUM(J565:Q565)*T564</f>
        <v>0</v>
      </c>
      <c r="W564" s="75" t="s">
        <v>0</v>
      </c>
    </row>
    <row r="565" spans="1:23" ht="86.25" customHeight="1" thickBot="1" x14ac:dyDescent="0.25">
      <c r="A565" s="77"/>
      <c r="B565" s="79"/>
      <c r="C565" s="79"/>
      <c r="D565" s="72"/>
      <c r="E565" s="72"/>
      <c r="F565" s="72"/>
      <c r="G565" s="72"/>
      <c r="H565" s="74"/>
      <c r="I565" s="46" t="s">
        <v>0</v>
      </c>
      <c r="J565" s="49" t="s">
        <v>39</v>
      </c>
      <c r="K565" s="49" t="s">
        <v>39</v>
      </c>
      <c r="L565" s="49" t="s">
        <v>39</v>
      </c>
      <c r="M565" s="46" t="s">
        <v>0</v>
      </c>
      <c r="N565" s="46" t="s">
        <v>0</v>
      </c>
      <c r="O565" s="46" t="s">
        <v>0</v>
      </c>
      <c r="P565" s="46" t="s">
        <v>0</v>
      </c>
      <c r="Q565" s="46" t="s">
        <v>0</v>
      </c>
      <c r="R565" s="46" t="s">
        <v>0</v>
      </c>
      <c r="S565" s="46" t="s">
        <v>0</v>
      </c>
      <c r="T565" s="84"/>
      <c r="U565" s="86"/>
      <c r="V565" s="82"/>
      <c r="W565" s="76"/>
    </row>
    <row r="566" spans="1:23" ht="15.75" customHeight="1" x14ac:dyDescent="0.2">
      <c r="A566" s="77" t="s">
        <v>0</v>
      </c>
      <c r="B566" s="78">
        <v>271</v>
      </c>
      <c r="C566" s="78">
        <v>21219</v>
      </c>
      <c r="D566" s="80" t="s">
        <v>485</v>
      </c>
      <c r="E566" s="71" t="s">
        <v>467</v>
      </c>
      <c r="F566" s="71" t="s">
        <v>0</v>
      </c>
      <c r="G566" s="71" t="s">
        <v>486</v>
      </c>
      <c r="H566" s="73" t="s">
        <v>252</v>
      </c>
      <c r="I566" s="45" t="s">
        <v>373</v>
      </c>
      <c r="J566" s="45" t="s">
        <v>374</v>
      </c>
      <c r="K566" s="45" t="s">
        <v>375</v>
      </c>
      <c r="L566" s="45" t="s">
        <v>376</v>
      </c>
      <c r="M566" s="48" t="s">
        <v>0</v>
      </c>
      <c r="N566" s="48" t="s">
        <v>0</v>
      </c>
      <c r="O566" s="48" t="s">
        <v>0</v>
      </c>
      <c r="P566" s="48" t="s">
        <v>0</v>
      </c>
      <c r="Q566" s="48" t="s">
        <v>0</v>
      </c>
      <c r="R566" s="48" t="s">
        <v>0</v>
      </c>
      <c r="S566" s="48" t="s">
        <v>0</v>
      </c>
      <c r="T566" s="83">
        <v>65</v>
      </c>
      <c r="U566" s="85">
        <f>SUM(J567:Q567)</f>
        <v>0</v>
      </c>
      <c r="V566" s="81">
        <f>SUM(J567:Q567)*T566</f>
        <v>0</v>
      </c>
      <c r="W566" s="75" t="s">
        <v>0</v>
      </c>
    </row>
    <row r="567" spans="1:23" ht="86.25" customHeight="1" thickBot="1" x14ac:dyDescent="0.25">
      <c r="A567" s="77"/>
      <c r="B567" s="79"/>
      <c r="C567" s="79"/>
      <c r="D567" s="72"/>
      <c r="E567" s="72"/>
      <c r="F567" s="72"/>
      <c r="G567" s="72"/>
      <c r="H567" s="74"/>
      <c r="I567" s="46" t="s">
        <v>0</v>
      </c>
      <c r="J567" s="49" t="s">
        <v>39</v>
      </c>
      <c r="K567" s="49" t="s">
        <v>39</v>
      </c>
      <c r="L567" s="49" t="s">
        <v>39</v>
      </c>
      <c r="M567" s="46" t="s">
        <v>0</v>
      </c>
      <c r="N567" s="46" t="s">
        <v>0</v>
      </c>
      <c r="O567" s="46" t="s">
        <v>0</v>
      </c>
      <c r="P567" s="46" t="s">
        <v>0</v>
      </c>
      <c r="Q567" s="46" t="s">
        <v>0</v>
      </c>
      <c r="R567" s="46" t="s">
        <v>0</v>
      </c>
      <c r="S567" s="46" t="s">
        <v>0</v>
      </c>
      <c r="T567" s="84"/>
      <c r="U567" s="86"/>
      <c r="V567" s="82"/>
      <c r="W567" s="76"/>
    </row>
    <row r="568" spans="1:23" s="15" customFormat="1" ht="13.5" thickBot="1" x14ac:dyDescent="0.25">
      <c r="A568" s="38" t="s">
        <v>0</v>
      </c>
      <c r="B568" s="44" t="s">
        <v>487</v>
      </c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3"/>
      <c r="Q568" s="35"/>
      <c r="R568" s="35"/>
      <c r="S568" s="35"/>
      <c r="T568" s="66"/>
      <c r="U568" s="35"/>
      <c r="V568" s="35"/>
      <c r="W568" s="36"/>
    </row>
    <row r="569" spans="1:23" ht="15.75" customHeight="1" x14ac:dyDescent="0.2">
      <c r="A569" s="77" t="s">
        <v>0</v>
      </c>
      <c r="B569" s="78">
        <v>272</v>
      </c>
      <c r="C569" s="78">
        <v>14272</v>
      </c>
      <c r="D569" s="80" t="s">
        <v>488</v>
      </c>
      <c r="E569" s="71" t="s">
        <v>59</v>
      </c>
      <c r="F569" s="71" t="s">
        <v>0</v>
      </c>
      <c r="G569" s="71" t="s">
        <v>200</v>
      </c>
      <c r="H569" s="73" t="s">
        <v>191</v>
      </c>
      <c r="I569" s="48" t="s">
        <v>0</v>
      </c>
      <c r="J569" s="48" t="s">
        <v>0</v>
      </c>
      <c r="K569" s="45" t="s">
        <v>375</v>
      </c>
      <c r="L569" s="45" t="s">
        <v>376</v>
      </c>
      <c r="M569" s="45" t="s">
        <v>35</v>
      </c>
      <c r="N569" s="45" t="s">
        <v>36</v>
      </c>
      <c r="O569" s="45" t="s">
        <v>37</v>
      </c>
      <c r="P569" s="48" t="s">
        <v>0</v>
      </c>
      <c r="Q569" s="48" t="s">
        <v>0</v>
      </c>
      <c r="R569" s="48" t="s">
        <v>0</v>
      </c>
      <c r="S569" s="48" t="s">
        <v>0</v>
      </c>
      <c r="T569" s="83">
        <v>57</v>
      </c>
      <c r="U569" s="85">
        <f>SUM(M570:Q570)</f>
        <v>0</v>
      </c>
      <c r="V569" s="81">
        <f>SUM(M570:Q570)*T569</f>
        <v>0</v>
      </c>
      <c r="W569" s="75" t="s">
        <v>0</v>
      </c>
    </row>
    <row r="570" spans="1:23" ht="86.25" customHeight="1" thickBot="1" x14ac:dyDescent="0.25">
      <c r="A570" s="77"/>
      <c r="B570" s="79"/>
      <c r="C570" s="79"/>
      <c r="D570" s="72"/>
      <c r="E570" s="72"/>
      <c r="F570" s="72"/>
      <c r="G570" s="72"/>
      <c r="H570" s="74"/>
      <c r="I570" s="46" t="s">
        <v>0</v>
      </c>
      <c r="J570" s="46" t="s">
        <v>0</v>
      </c>
      <c r="K570" s="46" t="s">
        <v>0</v>
      </c>
      <c r="L570" s="46" t="s">
        <v>0</v>
      </c>
      <c r="M570" s="49" t="s">
        <v>39</v>
      </c>
      <c r="N570" s="46" t="s">
        <v>0</v>
      </c>
      <c r="O570" s="46" t="s">
        <v>0</v>
      </c>
      <c r="P570" s="46" t="s">
        <v>0</v>
      </c>
      <c r="Q570" s="46" t="s">
        <v>0</v>
      </c>
      <c r="R570" s="46" t="s">
        <v>0</v>
      </c>
      <c r="S570" s="46" t="s">
        <v>0</v>
      </c>
      <c r="T570" s="84"/>
      <c r="U570" s="86"/>
      <c r="V570" s="82"/>
      <c r="W570" s="76"/>
    </row>
    <row r="571" spans="1:23" ht="15.75" customHeight="1" x14ac:dyDescent="0.2">
      <c r="A571" s="77" t="s">
        <v>0</v>
      </c>
      <c r="B571" s="78">
        <v>273</v>
      </c>
      <c r="C571" s="78">
        <v>14284</v>
      </c>
      <c r="D571" s="80" t="s">
        <v>489</v>
      </c>
      <c r="E571" s="71" t="s">
        <v>59</v>
      </c>
      <c r="F571" s="71" t="s">
        <v>0</v>
      </c>
      <c r="G571" s="71" t="s">
        <v>490</v>
      </c>
      <c r="H571" s="73" t="s">
        <v>191</v>
      </c>
      <c r="I571" s="48" t="s">
        <v>0</v>
      </c>
      <c r="J571" s="48" t="s">
        <v>0</v>
      </c>
      <c r="K571" s="48" t="s">
        <v>0</v>
      </c>
      <c r="L571" s="48" t="s">
        <v>0</v>
      </c>
      <c r="M571" s="45" t="s">
        <v>35</v>
      </c>
      <c r="N571" s="45" t="s">
        <v>36</v>
      </c>
      <c r="O571" s="45" t="s">
        <v>37</v>
      </c>
      <c r="P571" s="45" t="s">
        <v>61</v>
      </c>
      <c r="Q571" s="48" t="s">
        <v>0</v>
      </c>
      <c r="R571" s="48" t="s">
        <v>0</v>
      </c>
      <c r="S571" s="48" t="s">
        <v>0</v>
      </c>
      <c r="T571" s="83">
        <v>57</v>
      </c>
      <c r="U571" s="85">
        <f>SUM(M572:Q572)</f>
        <v>0</v>
      </c>
      <c r="V571" s="81">
        <f>SUM(M572:Q572)*T571</f>
        <v>0</v>
      </c>
      <c r="W571" s="75" t="s">
        <v>0</v>
      </c>
    </row>
    <row r="572" spans="1:23" ht="86.25" customHeight="1" thickBot="1" x14ac:dyDescent="0.25">
      <c r="A572" s="77"/>
      <c r="B572" s="79"/>
      <c r="C572" s="79"/>
      <c r="D572" s="72"/>
      <c r="E572" s="72"/>
      <c r="F572" s="72"/>
      <c r="G572" s="72"/>
      <c r="H572" s="74"/>
      <c r="I572" s="46" t="s">
        <v>0</v>
      </c>
      <c r="J572" s="46" t="s">
        <v>0</v>
      </c>
      <c r="K572" s="46" t="s">
        <v>0</v>
      </c>
      <c r="L572" s="46" t="s">
        <v>0</v>
      </c>
      <c r="M572" s="49" t="s">
        <v>39</v>
      </c>
      <c r="N572" s="49" t="s">
        <v>39</v>
      </c>
      <c r="O572" s="49" t="s">
        <v>39</v>
      </c>
      <c r="P572" s="46" t="s">
        <v>0</v>
      </c>
      <c r="Q572" s="46" t="s">
        <v>0</v>
      </c>
      <c r="R572" s="46" t="s">
        <v>0</v>
      </c>
      <c r="S572" s="46" t="s">
        <v>0</v>
      </c>
      <c r="T572" s="84"/>
      <c r="U572" s="86"/>
      <c r="V572" s="82"/>
      <c r="W572" s="76"/>
    </row>
    <row r="573" spans="1:23" ht="15.75" customHeight="1" x14ac:dyDescent="0.2">
      <c r="A573" s="77" t="s">
        <v>0</v>
      </c>
      <c r="B573" s="78">
        <v>274</v>
      </c>
      <c r="C573" s="78">
        <v>16359</v>
      </c>
      <c r="D573" s="80" t="s">
        <v>491</v>
      </c>
      <c r="E573" s="71" t="s">
        <v>59</v>
      </c>
      <c r="F573" s="71" t="s">
        <v>0</v>
      </c>
      <c r="G573" s="71" t="s">
        <v>200</v>
      </c>
      <c r="H573" s="73" t="s">
        <v>191</v>
      </c>
      <c r="I573" s="48" t="s">
        <v>0</v>
      </c>
      <c r="J573" s="45" t="s">
        <v>374</v>
      </c>
      <c r="K573" s="45" t="s">
        <v>375</v>
      </c>
      <c r="L573" s="45" t="s">
        <v>376</v>
      </c>
      <c r="M573" s="45" t="s">
        <v>35</v>
      </c>
      <c r="N573" s="45" t="s">
        <v>36</v>
      </c>
      <c r="O573" s="45" t="s">
        <v>37</v>
      </c>
      <c r="P573" s="48" t="s">
        <v>0</v>
      </c>
      <c r="Q573" s="48" t="s">
        <v>0</v>
      </c>
      <c r="R573" s="48" t="s">
        <v>0</v>
      </c>
      <c r="S573" s="48" t="s">
        <v>0</v>
      </c>
      <c r="T573" s="83">
        <v>57</v>
      </c>
      <c r="U573" s="85">
        <f>SUM(M574:Q574)</f>
        <v>0</v>
      </c>
      <c r="V573" s="81">
        <f>SUM(M574:Q574)*T573</f>
        <v>0</v>
      </c>
      <c r="W573" s="75" t="s">
        <v>0</v>
      </c>
    </row>
    <row r="574" spans="1:23" ht="86.25" customHeight="1" thickBot="1" x14ac:dyDescent="0.25">
      <c r="A574" s="77"/>
      <c r="B574" s="79"/>
      <c r="C574" s="79"/>
      <c r="D574" s="72"/>
      <c r="E574" s="72"/>
      <c r="F574" s="72"/>
      <c r="G574" s="72"/>
      <c r="H574" s="74"/>
      <c r="I574" s="46" t="s">
        <v>0</v>
      </c>
      <c r="J574" s="46" t="s">
        <v>0</v>
      </c>
      <c r="K574" s="46" t="s">
        <v>0</v>
      </c>
      <c r="L574" s="46" t="s">
        <v>0</v>
      </c>
      <c r="M574" s="49" t="s">
        <v>39</v>
      </c>
      <c r="N574" s="49" t="s">
        <v>39</v>
      </c>
      <c r="O574" s="46" t="s">
        <v>0</v>
      </c>
      <c r="P574" s="46" t="s">
        <v>0</v>
      </c>
      <c r="Q574" s="46" t="s">
        <v>0</v>
      </c>
      <c r="R574" s="46" t="s">
        <v>0</v>
      </c>
      <c r="S574" s="46" t="s">
        <v>0</v>
      </c>
      <c r="T574" s="84"/>
      <c r="U574" s="86"/>
      <c r="V574" s="82"/>
      <c r="W574" s="76"/>
    </row>
    <row r="575" spans="1:23" ht="15.75" customHeight="1" x14ac:dyDescent="0.2">
      <c r="A575" s="77" t="s">
        <v>0</v>
      </c>
      <c r="B575" s="78">
        <v>275</v>
      </c>
      <c r="C575" s="78">
        <v>16357</v>
      </c>
      <c r="D575" s="80" t="s">
        <v>492</v>
      </c>
      <c r="E575" s="71" t="s">
        <v>59</v>
      </c>
      <c r="F575" s="71" t="s">
        <v>0</v>
      </c>
      <c r="G575" s="71" t="s">
        <v>193</v>
      </c>
      <c r="H575" s="73" t="s">
        <v>191</v>
      </c>
      <c r="I575" s="48" t="s">
        <v>0</v>
      </c>
      <c r="J575" s="48" t="s">
        <v>0</v>
      </c>
      <c r="K575" s="45" t="s">
        <v>375</v>
      </c>
      <c r="L575" s="45" t="s">
        <v>376</v>
      </c>
      <c r="M575" s="45" t="s">
        <v>35</v>
      </c>
      <c r="N575" s="48" t="s">
        <v>0</v>
      </c>
      <c r="O575" s="48" t="s">
        <v>0</v>
      </c>
      <c r="P575" s="48" t="s">
        <v>0</v>
      </c>
      <c r="Q575" s="48" t="s">
        <v>0</v>
      </c>
      <c r="R575" s="48" t="s">
        <v>0</v>
      </c>
      <c r="S575" s="48" t="s">
        <v>0</v>
      </c>
      <c r="T575" s="83">
        <v>57</v>
      </c>
      <c r="U575" s="85">
        <f>SUM(K576:Q576)</f>
        <v>0</v>
      </c>
      <c r="V575" s="81">
        <f>SUM(K576:Q576)*T575</f>
        <v>0</v>
      </c>
      <c r="W575" s="75" t="s">
        <v>0</v>
      </c>
    </row>
    <row r="576" spans="1:23" ht="86.25" customHeight="1" thickBot="1" x14ac:dyDescent="0.25">
      <c r="A576" s="77"/>
      <c r="B576" s="79"/>
      <c r="C576" s="79"/>
      <c r="D576" s="72"/>
      <c r="E576" s="72"/>
      <c r="F576" s="72"/>
      <c r="G576" s="72"/>
      <c r="H576" s="74"/>
      <c r="I576" s="46" t="s">
        <v>0</v>
      </c>
      <c r="J576" s="46" t="s">
        <v>0</v>
      </c>
      <c r="K576" s="49" t="s">
        <v>39</v>
      </c>
      <c r="L576" s="46" t="s">
        <v>0</v>
      </c>
      <c r="M576" s="46" t="s">
        <v>0</v>
      </c>
      <c r="N576" s="46" t="s">
        <v>0</v>
      </c>
      <c r="O576" s="46" t="s">
        <v>0</v>
      </c>
      <c r="P576" s="46" t="s">
        <v>0</v>
      </c>
      <c r="Q576" s="46" t="s">
        <v>0</v>
      </c>
      <c r="R576" s="46" t="s">
        <v>0</v>
      </c>
      <c r="S576" s="46" t="s">
        <v>0</v>
      </c>
      <c r="T576" s="84"/>
      <c r="U576" s="86"/>
      <c r="V576" s="82"/>
      <c r="W576" s="76"/>
    </row>
    <row r="577" spans="1:23" ht="15.75" customHeight="1" x14ac:dyDescent="0.2">
      <c r="A577" s="77" t="s">
        <v>0</v>
      </c>
      <c r="B577" s="78">
        <v>276</v>
      </c>
      <c r="C577" s="78">
        <v>16362</v>
      </c>
      <c r="D577" s="80" t="s">
        <v>493</v>
      </c>
      <c r="E577" s="71" t="s">
        <v>59</v>
      </c>
      <c r="F577" s="71" t="s">
        <v>0</v>
      </c>
      <c r="G577" s="71" t="s">
        <v>410</v>
      </c>
      <c r="H577" s="73" t="s">
        <v>191</v>
      </c>
      <c r="I577" s="48" t="s">
        <v>0</v>
      </c>
      <c r="J577" s="48" t="s">
        <v>0</v>
      </c>
      <c r="K577" s="45" t="s">
        <v>375</v>
      </c>
      <c r="L577" s="45" t="s">
        <v>376</v>
      </c>
      <c r="M577" s="45" t="s">
        <v>35</v>
      </c>
      <c r="N577" s="45" t="s">
        <v>36</v>
      </c>
      <c r="O577" s="45" t="s">
        <v>37</v>
      </c>
      <c r="P577" s="48" t="s">
        <v>0</v>
      </c>
      <c r="Q577" s="48" t="s">
        <v>0</v>
      </c>
      <c r="R577" s="48" t="s">
        <v>0</v>
      </c>
      <c r="S577" s="48" t="s">
        <v>0</v>
      </c>
      <c r="T577" s="83">
        <v>57</v>
      </c>
      <c r="U577" s="85">
        <f>SUM(M578:Q578)</f>
        <v>0</v>
      </c>
      <c r="V577" s="81">
        <f>SUM(M578:Q578)*T577</f>
        <v>0</v>
      </c>
      <c r="W577" s="75" t="s">
        <v>0</v>
      </c>
    </row>
    <row r="578" spans="1:23" ht="86.25" customHeight="1" thickBot="1" x14ac:dyDescent="0.25">
      <c r="A578" s="77"/>
      <c r="B578" s="79"/>
      <c r="C578" s="79"/>
      <c r="D578" s="72"/>
      <c r="E578" s="72"/>
      <c r="F578" s="72"/>
      <c r="G578" s="72"/>
      <c r="H578" s="74"/>
      <c r="I578" s="46" t="s">
        <v>0</v>
      </c>
      <c r="J578" s="46" t="s">
        <v>0</v>
      </c>
      <c r="K578" s="46" t="s">
        <v>0</v>
      </c>
      <c r="L578" s="46" t="s">
        <v>0</v>
      </c>
      <c r="M578" s="49" t="s">
        <v>39</v>
      </c>
      <c r="N578" s="49" t="s">
        <v>39</v>
      </c>
      <c r="O578" s="49" t="s">
        <v>39</v>
      </c>
      <c r="P578" s="46" t="s">
        <v>0</v>
      </c>
      <c r="Q578" s="46" t="s">
        <v>0</v>
      </c>
      <c r="R578" s="46" t="s">
        <v>0</v>
      </c>
      <c r="S578" s="46" t="s">
        <v>0</v>
      </c>
      <c r="T578" s="84"/>
      <c r="U578" s="86"/>
      <c r="V578" s="82"/>
      <c r="W578" s="76"/>
    </row>
    <row r="579" spans="1:23" ht="15.75" customHeight="1" x14ac:dyDescent="0.2">
      <c r="A579" s="77" t="s">
        <v>0</v>
      </c>
      <c r="B579" s="78">
        <v>277</v>
      </c>
      <c r="C579" s="78">
        <v>16360</v>
      </c>
      <c r="D579" s="80" t="s">
        <v>494</v>
      </c>
      <c r="E579" s="71" t="s">
        <v>59</v>
      </c>
      <c r="F579" s="71" t="s">
        <v>0</v>
      </c>
      <c r="G579" s="71" t="s">
        <v>202</v>
      </c>
      <c r="H579" s="73" t="s">
        <v>191</v>
      </c>
      <c r="I579" s="48" t="s">
        <v>0</v>
      </c>
      <c r="J579" s="48" t="s">
        <v>0</v>
      </c>
      <c r="K579" s="45" t="s">
        <v>375</v>
      </c>
      <c r="L579" s="45" t="s">
        <v>376</v>
      </c>
      <c r="M579" s="45" t="s">
        <v>35</v>
      </c>
      <c r="N579" s="45" t="s">
        <v>36</v>
      </c>
      <c r="O579" s="45" t="s">
        <v>37</v>
      </c>
      <c r="P579" s="48" t="s">
        <v>0</v>
      </c>
      <c r="Q579" s="48" t="s">
        <v>0</v>
      </c>
      <c r="R579" s="48" t="s">
        <v>0</v>
      </c>
      <c r="S579" s="48" t="s">
        <v>0</v>
      </c>
      <c r="T579" s="83">
        <v>57</v>
      </c>
      <c r="U579" s="85">
        <f>SUM(M580:Q580)</f>
        <v>0</v>
      </c>
      <c r="V579" s="81">
        <f>SUM(M580:Q580)*T579</f>
        <v>0</v>
      </c>
      <c r="W579" s="75" t="s">
        <v>0</v>
      </c>
    </row>
    <row r="580" spans="1:23" ht="86.25" customHeight="1" thickBot="1" x14ac:dyDescent="0.25">
      <c r="A580" s="77"/>
      <c r="B580" s="79"/>
      <c r="C580" s="79"/>
      <c r="D580" s="72"/>
      <c r="E580" s="72"/>
      <c r="F580" s="72"/>
      <c r="G580" s="72"/>
      <c r="H580" s="74"/>
      <c r="I580" s="46" t="s">
        <v>0</v>
      </c>
      <c r="J580" s="46" t="s">
        <v>0</v>
      </c>
      <c r="K580" s="46" t="s">
        <v>0</v>
      </c>
      <c r="L580" s="46" t="s">
        <v>0</v>
      </c>
      <c r="M580" s="49" t="s">
        <v>39</v>
      </c>
      <c r="N580" s="46" t="s">
        <v>0</v>
      </c>
      <c r="O580" s="46" t="s">
        <v>0</v>
      </c>
      <c r="P580" s="46" t="s">
        <v>0</v>
      </c>
      <c r="Q580" s="46" t="s">
        <v>0</v>
      </c>
      <c r="R580" s="46" t="s">
        <v>0</v>
      </c>
      <c r="S580" s="46" t="s">
        <v>0</v>
      </c>
      <c r="T580" s="84"/>
      <c r="U580" s="86"/>
      <c r="V580" s="82"/>
      <c r="W580" s="76"/>
    </row>
    <row r="581" spans="1:23" ht="15.75" customHeight="1" x14ac:dyDescent="0.2">
      <c r="A581" s="77" t="s">
        <v>0</v>
      </c>
      <c r="B581" s="78">
        <v>278</v>
      </c>
      <c r="C581" s="78">
        <v>16361</v>
      </c>
      <c r="D581" s="80" t="s">
        <v>495</v>
      </c>
      <c r="E581" s="71" t="s">
        <v>59</v>
      </c>
      <c r="F581" s="71" t="s">
        <v>0</v>
      </c>
      <c r="G581" s="71" t="s">
        <v>49</v>
      </c>
      <c r="H581" s="73" t="s">
        <v>191</v>
      </c>
      <c r="I581" s="48" t="s">
        <v>0</v>
      </c>
      <c r="J581" s="48" t="s">
        <v>0</v>
      </c>
      <c r="K581" s="45" t="s">
        <v>375</v>
      </c>
      <c r="L581" s="45" t="s">
        <v>376</v>
      </c>
      <c r="M581" s="45" t="s">
        <v>35</v>
      </c>
      <c r="N581" s="45" t="s">
        <v>36</v>
      </c>
      <c r="O581" s="45" t="s">
        <v>37</v>
      </c>
      <c r="P581" s="48" t="s">
        <v>0</v>
      </c>
      <c r="Q581" s="48" t="s">
        <v>0</v>
      </c>
      <c r="R581" s="48" t="s">
        <v>0</v>
      </c>
      <c r="S581" s="48" t="s">
        <v>0</v>
      </c>
      <c r="T581" s="83">
        <v>57</v>
      </c>
      <c r="U581" s="85">
        <f>SUM(M582:Q582)</f>
        <v>0</v>
      </c>
      <c r="V581" s="81">
        <f>SUM(M582:Q582)*T581</f>
        <v>0</v>
      </c>
      <c r="W581" s="75" t="s">
        <v>0</v>
      </c>
    </row>
    <row r="582" spans="1:23" ht="86.25" customHeight="1" thickBot="1" x14ac:dyDescent="0.25">
      <c r="A582" s="77"/>
      <c r="B582" s="79"/>
      <c r="C582" s="79"/>
      <c r="D582" s="72"/>
      <c r="E582" s="72"/>
      <c r="F582" s="72"/>
      <c r="G582" s="72"/>
      <c r="H582" s="74"/>
      <c r="I582" s="46" t="s">
        <v>0</v>
      </c>
      <c r="J582" s="46" t="s">
        <v>0</v>
      </c>
      <c r="K582" s="46" t="s">
        <v>0</v>
      </c>
      <c r="L582" s="46" t="s">
        <v>0</v>
      </c>
      <c r="M582" s="49" t="s">
        <v>39</v>
      </c>
      <c r="N582" s="49" t="s">
        <v>39</v>
      </c>
      <c r="O582" s="49" t="s">
        <v>39</v>
      </c>
      <c r="P582" s="46" t="s">
        <v>0</v>
      </c>
      <c r="Q582" s="46" t="s">
        <v>0</v>
      </c>
      <c r="R582" s="46" t="s">
        <v>0</v>
      </c>
      <c r="S582" s="46" t="s">
        <v>0</v>
      </c>
      <c r="T582" s="84"/>
      <c r="U582" s="86"/>
      <c r="V582" s="82"/>
      <c r="W582" s="76"/>
    </row>
    <row r="583" spans="1:23" ht="15.75" customHeight="1" x14ac:dyDescent="0.2">
      <c r="A583" s="77" t="s">
        <v>0</v>
      </c>
      <c r="B583" s="78">
        <v>279</v>
      </c>
      <c r="C583" s="78">
        <v>16365</v>
      </c>
      <c r="D583" s="80" t="s">
        <v>496</v>
      </c>
      <c r="E583" s="71" t="s">
        <v>59</v>
      </c>
      <c r="F583" s="71" t="s">
        <v>0</v>
      </c>
      <c r="G583" s="71" t="s">
        <v>410</v>
      </c>
      <c r="H583" s="73" t="s">
        <v>191</v>
      </c>
      <c r="I583" s="48" t="s">
        <v>0</v>
      </c>
      <c r="J583" s="48" t="s">
        <v>0</v>
      </c>
      <c r="K583" s="45" t="s">
        <v>375</v>
      </c>
      <c r="L583" s="45" t="s">
        <v>376</v>
      </c>
      <c r="M583" s="45" t="s">
        <v>35</v>
      </c>
      <c r="N583" s="45" t="s">
        <v>36</v>
      </c>
      <c r="O583" s="45" t="s">
        <v>37</v>
      </c>
      <c r="P583" s="48" t="s">
        <v>0</v>
      </c>
      <c r="Q583" s="48" t="s">
        <v>0</v>
      </c>
      <c r="R583" s="48" t="s">
        <v>0</v>
      </c>
      <c r="S583" s="48" t="s">
        <v>0</v>
      </c>
      <c r="T583" s="83">
        <v>57</v>
      </c>
      <c r="U583" s="85">
        <f>SUM(M584:Q584)</f>
        <v>0</v>
      </c>
      <c r="V583" s="81">
        <f>SUM(M584:Q584)*T583</f>
        <v>0</v>
      </c>
      <c r="W583" s="75" t="s">
        <v>0</v>
      </c>
    </row>
    <row r="584" spans="1:23" ht="86.25" customHeight="1" thickBot="1" x14ac:dyDescent="0.25">
      <c r="A584" s="77"/>
      <c r="B584" s="79"/>
      <c r="C584" s="79"/>
      <c r="D584" s="72"/>
      <c r="E584" s="72"/>
      <c r="F584" s="72"/>
      <c r="G584" s="72"/>
      <c r="H584" s="74"/>
      <c r="I584" s="46" t="s">
        <v>0</v>
      </c>
      <c r="J584" s="46" t="s">
        <v>0</v>
      </c>
      <c r="K584" s="46" t="s">
        <v>0</v>
      </c>
      <c r="L584" s="46" t="s">
        <v>0</v>
      </c>
      <c r="M584" s="49" t="s">
        <v>39</v>
      </c>
      <c r="N584" s="46" t="s">
        <v>0</v>
      </c>
      <c r="O584" s="46" t="s">
        <v>0</v>
      </c>
      <c r="P584" s="46" t="s">
        <v>0</v>
      </c>
      <c r="Q584" s="46" t="s">
        <v>0</v>
      </c>
      <c r="R584" s="46" t="s">
        <v>0</v>
      </c>
      <c r="S584" s="46" t="s">
        <v>0</v>
      </c>
      <c r="T584" s="84"/>
      <c r="U584" s="86"/>
      <c r="V584" s="82"/>
      <c r="W584" s="76"/>
    </row>
    <row r="585" spans="1:23" ht="15.75" customHeight="1" x14ac:dyDescent="0.2">
      <c r="A585" s="77" t="s">
        <v>0</v>
      </c>
      <c r="B585" s="78">
        <v>280</v>
      </c>
      <c r="C585" s="78">
        <v>16364</v>
      </c>
      <c r="D585" s="80" t="s">
        <v>497</v>
      </c>
      <c r="E585" s="71" t="s">
        <v>59</v>
      </c>
      <c r="F585" s="71" t="s">
        <v>0</v>
      </c>
      <c r="G585" s="71" t="s">
        <v>202</v>
      </c>
      <c r="H585" s="73" t="s">
        <v>191</v>
      </c>
      <c r="I585" s="48" t="s">
        <v>0</v>
      </c>
      <c r="J585" s="48" t="s">
        <v>0</v>
      </c>
      <c r="K585" s="45" t="s">
        <v>375</v>
      </c>
      <c r="L585" s="45" t="s">
        <v>376</v>
      </c>
      <c r="M585" s="45" t="s">
        <v>35</v>
      </c>
      <c r="N585" s="45" t="s">
        <v>36</v>
      </c>
      <c r="O585" s="45" t="s">
        <v>37</v>
      </c>
      <c r="P585" s="48" t="s">
        <v>0</v>
      </c>
      <c r="Q585" s="48" t="s">
        <v>0</v>
      </c>
      <c r="R585" s="48" t="s">
        <v>0</v>
      </c>
      <c r="S585" s="48" t="s">
        <v>0</v>
      </c>
      <c r="T585" s="83">
        <v>57</v>
      </c>
      <c r="U585" s="85">
        <f>SUM(M586:Q586)</f>
        <v>0</v>
      </c>
      <c r="V585" s="81">
        <f>SUM(M586:Q586)*T585</f>
        <v>0</v>
      </c>
      <c r="W585" s="75" t="s">
        <v>0</v>
      </c>
    </row>
    <row r="586" spans="1:23" ht="86.25" customHeight="1" thickBot="1" x14ac:dyDescent="0.25">
      <c r="A586" s="77"/>
      <c r="B586" s="79"/>
      <c r="C586" s="79"/>
      <c r="D586" s="72"/>
      <c r="E586" s="72"/>
      <c r="F586" s="72"/>
      <c r="G586" s="72"/>
      <c r="H586" s="74"/>
      <c r="I586" s="46" t="s">
        <v>0</v>
      </c>
      <c r="J586" s="46" t="s">
        <v>0</v>
      </c>
      <c r="K586" s="46" t="s">
        <v>0</v>
      </c>
      <c r="L586" s="46" t="s">
        <v>0</v>
      </c>
      <c r="M586" s="49" t="s">
        <v>39</v>
      </c>
      <c r="N586" s="49" t="s">
        <v>39</v>
      </c>
      <c r="O586" s="46" t="s">
        <v>0</v>
      </c>
      <c r="P586" s="46" t="s">
        <v>0</v>
      </c>
      <c r="Q586" s="46" t="s">
        <v>0</v>
      </c>
      <c r="R586" s="46" t="s">
        <v>0</v>
      </c>
      <c r="S586" s="46" t="s">
        <v>0</v>
      </c>
      <c r="T586" s="84"/>
      <c r="U586" s="86"/>
      <c r="V586" s="82"/>
      <c r="W586" s="76"/>
    </row>
    <row r="587" spans="1:23" ht="15.75" customHeight="1" x14ac:dyDescent="0.2">
      <c r="A587" s="77" t="s">
        <v>0</v>
      </c>
      <c r="B587" s="78">
        <v>281</v>
      </c>
      <c r="C587" s="78">
        <v>16369</v>
      </c>
      <c r="D587" s="80" t="s">
        <v>498</v>
      </c>
      <c r="E587" s="71" t="s">
        <v>59</v>
      </c>
      <c r="F587" s="71" t="s">
        <v>0</v>
      </c>
      <c r="G587" s="71" t="s">
        <v>499</v>
      </c>
      <c r="H587" s="73" t="s">
        <v>191</v>
      </c>
      <c r="I587" s="48" t="s">
        <v>0</v>
      </c>
      <c r="J587" s="48" t="s">
        <v>0</v>
      </c>
      <c r="K587" s="45" t="s">
        <v>375</v>
      </c>
      <c r="L587" s="45" t="s">
        <v>376</v>
      </c>
      <c r="M587" s="45" t="s">
        <v>35</v>
      </c>
      <c r="N587" s="45" t="s">
        <v>36</v>
      </c>
      <c r="O587" s="45" t="s">
        <v>37</v>
      </c>
      <c r="P587" s="48" t="s">
        <v>0</v>
      </c>
      <c r="Q587" s="48" t="s">
        <v>0</v>
      </c>
      <c r="R587" s="48" t="s">
        <v>0</v>
      </c>
      <c r="S587" s="48" t="s">
        <v>0</v>
      </c>
      <c r="T587" s="83">
        <v>57</v>
      </c>
      <c r="U587" s="85">
        <f>SUM(M588:Q588)</f>
        <v>0</v>
      </c>
      <c r="V587" s="81">
        <f>SUM(M588:Q588)*T587</f>
        <v>0</v>
      </c>
      <c r="W587" s="75" t="s">
        <v>0</v>
      </c>
    </row>
    <row r="588" spans="1:23" ht="86.25" customHeight="1" thickBot="1" x14ac:dyDescent="0.25">
      <c r="A588" s="77"/>
      <c r="B588" s="79"/>
      <c r="C588" s="79"/>
      <c r="D588" s="72"/>
      <c r="E588" s="72"/>
      <c r="F588" s="72"/>
      <c r="G588" s="72"/>
      <c r="H588" s="74"/>
      <c r="I588" s="46" t="s">
        <v>0</v>
      </c>
      <c r="J588" s="46" t="s">
        <v>0</v>
      </c>
      <c r="K588" s="46" t="s">
        <v>0</v>
      </c>
      <c r="L588" s="46" t="s">
        <v>0</v>
      </c>
      <c r="M588" s="49" t="s">
        <v>39</v>
      </c>
      <c r="N588" s="49" t="s">
        <v>39</v>
      </c>
      <c r="O588" s="49" t="s">
        <v>39</v>
      </c>
      <c r="P588" s="46" t="s">
        <v>0</v>
      </c>
      <c r="Q588" s="46" t="s">
        <v>0</v>
      </c>
      <c r="R588" s="46" t="s">
        <v>0</v>
      </c>
      <c r="S588" s="46" t="s">
        <v>0</v>
      </c>
      <c r="T588" s="84"/>
      <c r="U588" s="86"/>
      <c r="V588" s="82"/>
      <c r="W588" s="76"/>
    </row>
    <row r="589" spans="1:23" ht="15.75" customHeight="1" x14ac:dyDescent="0.2">
      <c r="A589" s="77" t="s">
        <v>0</v>
      </c>
      <c r="B589" s="78">
        <v>282</v>
      </c>
      <c r="C589" s="78">
        <v>16371</v>
      </c>
      <c r="D589" s="80" t="s">
        <v>500</v>
      </c>
      <c r="E589" s="71" t="s">
        <v>59</v>
      </c>
      <c r="F589" s="71" t="s">
        <v>0</v>
      </c>
      <c r="G589" s="71" t="s">
        <v>202</v>
      </c>
      <c r="H589" s="73" t="s">
        <v>191</v>
      </c>
      <c r="I589" s="48" t="s">
        <v>0</v>
      </c>
      <c r="J589" s="45" t="s">
        <v>374</v>
      </c>
      <c r="K589" s="45" t="s">
        <v>375</v>
      </c>
      <c r="L589" s="45" t="s">
        <v>376</v>
      </c>
      <c r="M589" s="45" t="s">
        <v>35</v>
      </c>
      <c r="N589" s="45" t="s">
        <v>36</v>
      </c>
      <c r="O589" s="45" t="s">
        <v>37</v>
      </c>
      <c r="P589" s="48" t="s">
        <v>0</v>
      </c>
      <c r="Q589" s="48" t="s">
        <v>0</v>
      </c>
      <c r="R589" s="48" t="s">
        <v>0</v>
      </c>
      <c r="S589" s="48" t="s">
        <v>0</v>
      </c>
      <c r="T589" s="83">
        <v>57</v>
      </c>
      <c r="U589" s="85">
        <f>SUM(M590:Q590)</f>
        <v>0</v>
      </c>
      <c r="V589" s="81">
        <f>SUM(M590:Q590)*T589</f>
        <v>0</v>
      </c>
      <c r="W589" s="75" t="s">
        <v>0</v>
      </c>
    </row>
    <row r="590" spans="1:23" ht="86.25" customHeight="1" thickBot="1" x14ac:dyDescent="0.25">
      <c r="A590" s="77"/>
      <c r="B590" s="79"/>
      <c r="C590" s="79"/>
      <c r="D590" s="72"/>
      <c r="E590" s="72"/>
      <c r="F590" s="72"/>
      <c r="G590" s="72"/>
      <c r="H590" s="74"/>
      <c r="I590" s="46" t="s">
        <v>0</v>
      </c>
      <c r="J590" s="46" t="s">
        <v>0</v>
      </c>
      <c r="K590" s="46" t="s">
        <v>0</v>
      </c>
      <c r="L590" s="46" t="s">
        <v>0</v>
      </c>
      <c r="M590" s="49" t="s">
        <v>39</v>
      </c>
      <c r="N590" s="49" t="s">
        <v>39</v>
      </c>
      <c r="O590" s="49" t="s">
        <v>39</v>
      </c>
      <c r="P590" s="46" t="s">
        <v>0</v>
      </c>
      <c r="Q590" s="46" t="s">
        <v>0</v>
      </c>
      <c r="R590" s="46" t="s">
        <v>0</v>
      </c>
      <c r="S590" s="46" t="s">
        <v>0</v>
      </c>
      <c r="T590" s="84"/>
      <c r="U590" s="86"/>
      <c r="V590" s="82"/>
      <c r="W590" s="76"/>
    </row>
    <row r="591" spans="1:23" ht="15.75" customHeight="1" x14ac:dyDescent="0.2">
      <c r="A591" s="77" t="s">
        <v>0</v>
      </c>
      <c r="B591" s="78">
        <v>283</v>
      </c>
      <c r="C591" s="78">
        <v>16370</v>
      </c>
      <c r="D591" s="80" t="s">
        <v>501</v>
      </c>
      <c r="E591" s="71" t="s">
        <v>59</v>
      </c>
      <c r="F591" s="71" t="s">
        <v>0</v>
      </c>
      <c r="G591" s="71" t="s">
        <v>193</v>
      </c>
      <c r="H591" s="73" t="s">
        <v>191</v>
      </c>
      <c r="I591" s="48" t="s">
        <v>0</v>
      </c>
      <c r="J591" s="48" t="s">
        <v>0</v>
      </c>
      <c r="K591" s="45" t="s">
        <v>375</v>
      </c>
      <c r="L591" s="45" t="s">
        <v>376</v>
      </c>
      <c r="M591" s="45" t="s">
        <v>35</v>
      </c>
      <c r="N591" s="45" t="s">
        <v>36</v>
      </c>
      <c r="O591" s="45" t="s">
        <v>37</v>
      </c>
      <c r="P591" s="48" t="s">
        <v>0</v>
      </c>
      <c r="Q591" s="48" t="s">
        <v>0</v>
      </c>
      <c r="R591" s="48" t="s">
        <v>0</v>
      </c>
      <c r="S591" s="48" t="s">
        <v>0</v>
      </c>
      <c r="T591" s="83">
        <v>57</v>
      </c>
      <c r="U591" s="85">
        <f>SUM(M592:Q592)</f>
        <v>0</v>
      </c>
      <c r="V591" s="81">
        <f>SUM(M592:Q592)*T591</f>
        <v>0</v>
      </c>
      <c r="W591" s="75" t="s">
        <v>0</v>
      </c>
    </row>
    <row r="592" spans="1:23" ht="86.25" customHeight="1" thickBot="1" x14ac:dyDescent="0.25">
      <c r="A592" s="77"/>
      <c r="B592" s="79"/>
      <c r="C592" s="79"/>
      <c r="D592" s="72"/>
      <c r="E592" s="72"/>
      <c r="F592" s="72"/>
      <c r="G592" s="72"/>
      <c r="H592" s="74"/>
      <c r="I592" s="46" t="s">
        <v>0</v>
      </c>
      <c r="J592" s="46" t="s">
        <v>0</v>
      </c>
      <c r="K592" s="46" t="s">
        <v>0</v>
      </c>
      <c r="L592" s="46" t="s">
        <v>0</v>
      </c>
      <c r="M592" s="49" t="s">
        <v>39</v>
      </c>
      <c r="N592" s="49" t="s">
        <v>39</v>
      </c>
      <c r="O592" s="49" t="s">
        <v>39</v>
      </c>
      <c r="P592" s="46" t="s">
        <v>0</v>
      </c>
      <c r="Q592" s="46" t="s">
        <v>0</v>
      </c>
      <c r="R592" s="46" t="s">
        <v>0</v>
      </c>
      <c r="S592" s="46" t="s">
        <v>0</v>
      </c>
      <c r="T592" s="84"/>
      <c r="U592" s="86"/>
      <c r="V592" s="82"/>
      <c r="W592" s="76"/>
    </row>
    <row r="593" spans="1:23" ht="15.75" customHeight="1" x14ac:dyDescent="0.2">
      <c r="A593" s="77" t="s">
        <v>0</v>
      </c>
      <c r="B593" s="78">
        <v>284</v>
      </c>
      <c r="C593" s="78">
        <v>16375</v>
      </c>
      <c r="D593" s="80" t="s">
        <v>502</v>
      </c>
      <c r="E593" s="71" t="s">
        <v>59</v>
      </c>
      <c r="F593" s="71" t="s">
        <v>0</v>
      </c>
      <c r="G593" s="71" t="s">
        <v>193</v>
      </c>
      <c r="H593" s="73" t="s">
        <v>60</v>
      </c>
      <c r="I593" s="48" t="s">
        <v>0</v>
      </c>
      <c r="J593" s="48" t="s">
        <v>0</v>
      </c>
      <c r="K593" s="45" t="s">
        <v>375</v>
      </c>
      <c r="L593" s="45" t="s">
        <v>376</v>
      </c>
      <c r="M593" s="45" t="s">
        <v>35</v>
      </c>
      <c r="N593" s="48" t="s">
        <v>0</v>
      </c>
      <c r="O593" s="48" t="s">
        <v>0</v>
      </c>
      <c r="P593" s="48" t="s">
        <v>0</v>
      </c>
      <c r="Q593" s="48" t="s">
        <v>0</v>
      </c>
      <c r="R593" s="48" t="s">
        <v>0</v>
      </c>
      <c r="S593" s="48" t="s">
        <v>0</v>
      </c>
      <c r="T593" s="83">
        <v>57</v>
      </c>
      <c r="U593" s="85">
        <f>SUM(K594:Q594)</f>
        <v>0</v>
      </c>
      <c r="V593" s="81">
        <f>SUM(K594:Q594)*T593</f>
        <v>0</v>
      </c>
      <c r="W593" s="75" t="s">
        <v>0</v>
      </c>
    </row>
    <row r="594" spans="1:23" ht="86.25" customHeight="1" thickBot="1" x14ac:dyDescent="0.25">
      <c r="A594" s="77"/>
      <c r="B594" s="79"/>
      <c r="C594" s="79"/>
      <c r="D594" s="72"/>
      <c r="E594" s="72"/>
      <c r="F594" s="72"/>
      <c r="G594" s="72"/>
      <c r="H594" s="74"/>
      <c r="I594" s="46" t="s">
        <v>0</v>
      </c>
      <c r="J594" s="46" t="s">
        <v>0</v>
      </c>
      <c r="K594" s="49" t="s">
        <v>39</v>
      </c>
      <c r="L594" s="46" t="s">
        <v>0</v>
      </c>
      <c r="M594" s="46" t="s">
        <v>0</v>
      </c>
      <c r="N594" s="46" t="s">
        <v>0</v>
      </c>
      <c r="O594" s="46" t="s">
        <v>0</v>
      </c>
      <c r="P594" s="46" t="s">
        <v>0</v>
      </c>
      <c r="Q594" s="46" t="s">
        <v>0</v>
      </c>
      <c r="R594" s="46" t="s">
        <v>0</v>
      </c>
      <c r="S594" s="46" t="s">
        <v>0</v>
      </c>
      <c r="T594" s="84"/>
      <c r="U594" s="86"/>
      <c r="V594" s="82"/>
      <c r="W594" s="76"/>
    </row>
    <row r="595" spans="1:23" ht="15.75" customHeight="1" x14ac:dyDescent="0.2">
      <c r="A595" s="77" t="s">
        <v>0</v>
      </c>
      <c r="B595" s="78">
        <v>285</v>
      </c>
      <c r="C595" s="78">
        <v>16376</v>
      </c>
      <c r="D595" s="80" t="s">
        <v>503</v>
      </c>
      <c r="E595" s="71" t="s">
        <v>59</v>
      </c>
      <c r="F595" s="71" t="s">
        <v>0</v>
      </c>
      <c r="G595" s="71" t="s">
        <v>504</v>
      </c>
      <c r="H595" s="73" t="s">
        <v>191</v>
      </c>
      <c r="I595" s="48" t="s">
        <v>0</v>
      </c>
      <c r="J595" s="45" t="s">
        <v>374</v>
      </c>
      <c r="K595" s="45" t="s">
        <v>375</v>
      </c>
      <c r="L595" s="45" t="s">
        <v>376</v>
      </c>
      <c r="M595" s="45" t="s">
        <v>35</v>
      </c>
      <c r="N595" s="48" t="s">
        <v>0</v>
      </c>
      <c r="O595" s="48" t="s">
        <v>0</v>
      </c>
      <c r="P595" s="48" t="s">
        <v>0</v>
      </c>
      <c r="Q595" s="48" t="s">
        <v>0</v>
      </c>
      <c r="R595" s="48" t="s">
        <v>0</v>
      </c>
      <c r="S595" s="48" t="s">
        <v>0</v>
      </c>
      <c r="T595" s="83">
        <v>57</v>
      </c>
      <c r="U595" s="85">
        <f>SUM(K596:Q596)</f>
        <v>0</v>
      </c>
      <c r="V595" s="81">
        <f>SUM(K596:Q596)*T595</f>
        <v>0</v>
      </c>
      <c r="W595" s="75" t="s">
        <v>0</v>
      </c>
    </row>
    <row r="596" spans="1:23" ht="86.25" customHeight="1" thickBot="1" x14ac:dyDescent="0.25">
      <c r="A596" s="77"/>
      <c r="B596" s="79"/>
      <c r="C596" s="79"/>
      <c r="D596" s="72"/>
      <c r="E596" s="72"/>
      <c r="F596" s="72"/>
      <c r="G596" s="72"/>
      <c r="H596" s="74"/>
      <c r="I596" s="46" t="s">
        <v>0</v>
      </c>
      <c r="J596" s="46" t="s">
        <v>0</v>
      </c>
      <c r="K596" s="49" t="s">
        <v>39</v>
      </c>
      <c r="L596" s="46" t="s">
        <v>0</v>
      </c>
      <c r="M596" s="46" t="s">
        <v>0</v>
      </c>
      <c r="N596" s="46" t="s">
        <v>0</v>
      </c>
      <c r="O596" s="46" t="s">
        <v>0</v>
      </c>
      <c r="P596" s="46" t="s">
        <v>0</v>
      </c>
      <c r="Q596" s="46" t="s">
        <v>0</v>
      </c>
      <c r="R596" s="46" t="s">
        <v>0</v>
      </c>
      <c r="S596" s="46" t="s">
        <v>0</v>
      </c>
      <c r="T596" s="84"/>
      <c r="U596" s="86"/>
      <c r="V596" s="82"/>
      <c r="W596" s="76"/>
    </row>
    <row r="597" spans="1:23" ht="15.75" customHeight="1" x14ac:dyDescent="0.2">
      <c r="A597" s="77" t="s">
        <v>0</v>
      </c>
      <c r="B597" s="78">
        <v>286</v>
      </c>
      <c r="C597" s="78">
        <v>19046</v>
      </c>
      <c r="D597" s="80" t="s">
        <v>505</v>
      </c>
      <c r="E597" s="71" t="s">
        <v>59</v>
      </c>
      <c r="F597" s="71" t="s">
        <v>0</v>
      </c>
      <c r="G597" s="71" t="s">
        <v>202</v>
      </c>
      <c r="H597" s="73" t="s">
        <v>191</v>
      </c>
      <c r="I597" s="48" t="s">
        <v>0</v>
      </c>
      <c r="J597" s="45" t="s">
        <v>374</v>
      </c>
      <c r="K597" s="45" t="s">
        <v>375</v>
      </c>
      <c r="L597" s="45" t="s">
        <v>376</v>
      </c>
      <c r="M597" s="45" t="s">
        <v>35</v>
      </c>
      <c r="N597" s="45" t="s">
        <v>36</v>
      </c>
      <c r="O597" s="45" t="s">
        <v>37</v>
      </c>
      <c r="P597" s="48" t="s">
        <v>0</v>
      </c>
      <c r="Q597" s="48" t="s">
        <v>0</v>
      </c>
      <c r="R597" s="48" t="s">
        <v>0</v>
      </c>
      <c r="S597" s="48" t="s">
        <v>0</v>
      </c>
      <c r="T597" s="83">
        <v>57</v>
      </c>
      <c r="U597" s="85">
        <f>SUM(M598:Q598)</f>
        <v>0</v>
      </c>
      <c r="V597" s="81">
        <f>SUM(M598:Q598)*T597</f>
        <v>0</v>
      </c>
      <c r="W597" s="75" t="s">
        <v>0</v>
      </c>
    </row>
    <row r="598" spans="1:23" ht="86.25" customHeight="1" thickBot="1" x14ac:dyDescent="0.25">
      <c r="A598" s="77"/>
      <c r="B598" s="79"/>
      <c r="C598" s="79"/>
      <c r="D598" s="72"/>
      <c r="E598" s="72"/>
      <c r="F598" s="72"/>
      <c r="G598" s="72"/>
      <c r="H598" s="74"/>
      <c r="I598" s="46" t="s">
        <v>0</v>
      </c>
      <c r="J598" s="46" t="s">
        <v>0</v>
      </c>
      <c r="K598" s="46" t="s">
        <v>0</v>
      </c>
      <c r="L598" s="46" t="s">
        <v>0</v>
      </c>
      <c r="M598" s="49" t="s">
        <v>39</v>
      </c>
      <c r="N598" s="49" t="s">
        <v>39</v>
      </c>
      <c r="O598" s="49" t="s">
        <v>39</v>
      </c>
      <c r="P598" s="46" t="s">
        <v>0</v>
      </c>
      <c r="Q598" s="46" t="s">
        <v>0</v>
      </c>
      <c r="R598" s="46" t="s">
        <v>0</v>
      </c>
      <c r="S598" s="46" t="s">
        <v>0</v>
      </c>
      <c r="T598" s="84"/>
      <c r="U598" s="86"/>
      <c r="V598" s="82"/>
      <c r="W598" s="76"/>
    </row>
    <row r="599" spans="1:23" ht="15.75" customHeight="1" x14ac:dyDescent="0.2">
      <c r="A599" s="77" t="s">
        <v>0</v>
      </c>
      <c r="B599" s="78">
        <v>287</v>
      </c>
      <c r="C599" s="78">
        <v>19134</v>
      </c>
      <c r="D599" s="80" t="s">
        <v>506</v>
      </c>
      <c r="E599" s="71" t="s">
        <v>59</v>
      </c>
      <c r="F599" s="71" t="s">
        <v>0</v>
      </c>
      <c r="G599" s="71" t="s">
        <v>75</v>
      </c>
      <c r="H599" s="73" t="s">
        <v>507</v>
      </c>
      <c r="I599" s="48" t="s">
        <v>0</v>
      </c>
      <c r="J599" s="48" t="s">
        <v>0</v>
      </c>
      <c r="K599" s="45" t="s">
        <v>375</v>
      </c>
      <c r="L599" s="45" t="s">
        <v>376</v>
      </c>
      <c r="M599" s="45" t="s">
        <v>35</v>
      </c>
      <c r="N599" s="45" t="s">
        <v>36</v>
      </c>
      <c r="O599" s="45" t="s">
        <v>37</v>
      </c>
      <c r="P599" s="48" t="s">
        <v>0</v>
      </c>
      <c r="Q599" s="48" t="s">
        <v>0</v>
      </c>
      <c r="R599" s="48" t="s">
        <v>0</v>
      </c>
      <c r="S599" s="48" t="s">
        <v>0</v>
      </c>
      <c r="T599" s="83">
        <v>57</v>
      </c>
      <c r="U599" s="85">
        <f>SUM(M600:Q600)</f>
        <v>0</v>
      </c>
      <c r="V599" s="81">
        <f>SUM(M600:Q600)*T599</f>
        <v>0</v>
      </c>
      <c r="W599" s="75" t="s">
        <v>0</v>
      </c>
    </row>
    <row r="600" spans="1:23" ht="86.25" customHeight="1" thickBot="1" x14ac:dyDescent="0.25">
      <c r="A600" s="77"/>
      <c r="B600" s="79"/>
      <c r="C600" s="79"/>
      <c r="D600" s="72"/>
      <c r="E600" s="72"/>
      <c r="F600" s="72"/>
      <c r="G600" s="72"/>
      <c r="H600" s="74"/>
      <c r="I600" s="46" t="s">
        <v>0</v>
      </c>
      <c r="J600" s="46" t="s">
        <v>0</v>
      </c>
      <c r="K600" s="46" t="s">
        <v>0</v>
      </c>
      <c r="L600" s="46" t="s">
        <v>0</v>
      </c>
      <c r="M600" s="49" t="s">
        <v>39</v>
      </c>
      <c r="N600" s="46" t="s">
        <v>0</v>
      </c>
      <c r="O600" s="46" t="s">
        <v>0</v>
      </c>
      <c r="P600" s="46" t="s">
        <v>0</v>
      </c>
      <c r="Q600" s="46" t="s">
        <v>0</v>
      </c>
      <c r="R600" s="46" t="s">
        <v>0</v>
      </c>
      <c r="S600" s="46" t="s">
        <v>0</v>
      </c>
      <c r="T600" s="84"/>
      <c r="U600" s="86"/>
      <c r="V600" s="82"/>
      <c r="W600" s="76"/>
    </row>
    <row r="601" spans="1:23" ht="15.75" customHeight="1" x14ac:dyDescent="0.2">
      <c r="A601" s="77" t="s">
        <v>0</v>
      </c>
      <c r="B601" s="78">
        <v>288</v>
      </c>
      <c r="C601" s="78">
        <v>19051</v>
      </c>
      <c r="D601" s="80" t="s">
        <v>508</v>
      </c>
      <c r="E601" s="71" t="s">
        <v>59</v>
      </c>
      <c r="F601" s="71" t="s">
        <v>0</v>
      </c>
      <c r="G601" s="71" t="s">
        <v>202</v>
      </c>
      <c r="H601" s="73" t="s">
        <v>507</v>
      </c>
      <c r="I601" s="48" t="s">
        <v>0</v>
      </c>
      <c r="J601" s="48" t="s">
        <v>0</v>
      </c>
      <c r="K601" s="45" t="s">
        <v>375</v>
      </c>
      <c r="L601" s="45" t="s">
        <v>376</v>
      </c>
      <c r="M601" s="45" t="s">
        <v>35</v>
      </c>
      <c r="N601" s="45" t="s">
        <v>36</v>
      </c>
      <c r="O601" s="45" t="s">
        <v>37</v>
      </c>
      <c r="P601" s="48" t="s">
        <v>0</v>
      </c>
      <c r="Q601" s="48" t="s">
        <v>0</v>
      </c>
      <c r="R601" s="48" t="s">
        <v>0</v>
      </c>
      <c r="S601" s="48" t="s">
        <v>0</v>
      </c>
      <c r="T601" s="83">
        <v>57</v>
      </c>
      <c r="U601" s="85">
        <f>SUM(M602:Q602)</f>
        <v>0</v>
      </c>
      <c r="V601" s="81">
        <f>SUM(M602:Q602)*T601</f>
        <v>0</v>
      </c>
      <c r="W601" s="75" t="s">
        <v>0</v>
      </c>
    </row>
    <row r="602" spans="1:23" ht="86.25" customHeight="1" thickBot="1" x14ac:dyDescent="0.25">
      <c r="A602" s="77"/>
      <c r="B602" s="79"/>
      <c r="C602" s="79"/>
      <c r="D602" s="72"/>
      <c r="E602" s="72"/>
      <c r="F602" s="72"/>
      <c r="G602" s="72"/>
      <c r="H602" s="74"/>
      <c r="I602" s="46" t="s">
        <v>0</v>
      </c>
      <c r="J602" s="46" t="s">
        <v>0</v>
      </c>
      <c r="K602" s="46" t="s">
        <v>0</v>
      </c>
      <c r="L602" s="46" t="s">
        <v>0</v>
      </c>
      <c r="M602" s="49" t="s">
        <v>39</v>
      </c>
      <c r="N602" s="46" t="s">
        <v>0</v>
      </c>
      <c r="O602" s="46" t="s">
        <v>0</v>
      </c>
      <c r="P602" s="46" t="s">
        <v>0</v>
      </c>
      <c r="Q602" s="46" t="s">
        <v>0</v>
      </c>
      <c r="R602" s="46" t="s">
        <v>0</v>
      </c>
      <c r="S602" s="46" t="s">
        <v>0</v>
      </c>
      <c r="T602" s="84"/>
      <c r="U602" s="86"/>
      <c r="V602" s="82"/>
      <c r="W602" s="76"/>
    </row>
    <row r="603" spans="1:23" ht="15.75" customHeight="1" x14ac:dyDescent="0.2">
      <c r="A603" s="77" t="s">
        <v>0</v>
      </c>
      <c r="B603" s="78">
        <v>289</v>
      </c>
      <c r="C603" s="78">
        <v>19053</v>
      </c>
      <c r="D603" s="80" t="s">
        <v>509</v>
      </c>
      <c r="E603" s="71" t="s">
        <v>59</v>
      </c>
      <c r="F603" s="71" t="s">
        <v>0</v>
      </c>
      <c r="G603" s="71" t="s">
        <v>510</v>
      </c>
      <c r="H603" s="73" t="s">
        <v>507</v>
      </c>
      <c r="I603" s="48" t="s">
        <v>0</v>
      </c>
      <c r="J603" s="48" t="s">
        <v>0</v>
      </c>
      <c r="K603" s="48" t="s">
        <v>0</v>
      </c>
      <c r="L603" s="48" t="s">
        <v>0</v>
      </c>
      <c r="M603" s="48" t="s">
        <v>0</v>
      </c>
      <c r="N603" s="45" t="s">
        <v>36</v>
      </c>
      <c r="O603" s="45" t="s">
        <v>37</v>
      </c>
      <c r="P603" s="45" t="s">
        <v>61</v>
      </c>
      <c r="Q603" s="48" t="s">
        <v>0</v>
      </c>
      <c r="R603" s="48" t="s">
        <v>0</v>
      </c>
      <c r="S603" s="48" t="s">
        <v>0</v>
      </c>
      <c r="T603" s="83">
        <v>57</v>
      </c>
      <c r="U603" s="85">
        <f>SUM(P604:Q604)</f>
        <v>0</v>
      </c>
      <c r="V603" s="81">
        <f>SUM(P604:Q604)*T603</f>
        <v>0</v>
      </c>
      <c r="W603" s="75" t="s">
        <v>0</v>
      </c>
    </row>
    <row r="604" spans="1:23" ht="86.25" customHeight="1" thickBot="1" x14ac:dyDescent="0.25">
      <c r="A604" s="77"/>
      <c r="B604" s="79"/>
      <c r="C604" s="79"/>
      <c r="D604" s="72"/>
      <c r="E604" s="72"/>
      <c r="F604" s="72"/>
      <c r="G604" s="72"/>
      <c r="H604" s="74"/>
      <c r="I604" s="46" t="s">
        <v>0</v>
      </c>
      <c r="J604" s="46" t="s">
        <v>0</v>
      </c>
      <c r="K604" s="46" t="s">
        <v>0</v>
      </c>
      <c r="L604" s="46" t="s">
        <v>0</v>
      </c>
      <c r="M604" s="46" t="s">
        <v>0</v>
      </c>
      <c r="N604" s="46" t="s">
        <v>0</v>
      </c>
      <c r="O604" s="46" t="s">
        <v>0</v>
      </c>
      <c r="P604" s="49" t="s">
        <v>39</v>
      </c>
      <c r="Q604" s="46" t="s">
        <v>0</v>
      </c>
      <c r="R604" s="46" t="s">
        <v>0</v>
      </c>
      <c r="S604" s="46" t="s">
        <v>0</v>
      </c>
      <c r="T604" s="84"/>
      <c r="U604" s="86"/>
      <c r="V604" s="82"/>
      <c r="W604" s="76"/>
    </row>
    <row r="605" spans="1:23" ht="15.75" customHeight="1" x14ac:dyDescent="0.2">
      <c r="A605" s="77" t="s">
        <v>0</v>
      </c>
      <c r="B605" s="78">
        <v>290</v>
      </c>
      <c r="C605" s="78">
        <v>21242</v>
      </c>
      <c r="D605" s="80" t="s">
        <v>511</v>
      </c>
      <c r="E605" s="71" t="s">
        <v>59</v>
      </c>
      <c r="F605" s="71" t="s">
        <v>0</v>
      </c>
      <c r="G605" s="71" t="s">
        <v>512</v>
      </c>
      <c r="H605" s="73" t="s">
        <v>60</v>
      </c>
      <c r="I605" s="48" t="s">
        <v>0</v>
      </c>
      <c r="J605" s="48" t="s">
        <v>0</v>
      </c>
      <c r="K605" s="48" t="s">
        <v>0</v>
      </c>
      <c r="L605" s="48" t="s">
        <v>0</v>
      </c>
      <c r="M605" s="45" t="s">
        <v>35</v>
      </c>
      <c r="N605" s="45" t="s">
        <v>36</v>
      </c>
      <c r="O605" s="45" t="s">
        <v>37</v>
      </c>
      <c r="P605" s="45" t="s">
        <v>61</v>
      </c>
      <c r="Q605" s="45" t="s">
        <v>188</v>
      </c>
      <c r="R605" s="48" t="s">
        <v>0</v>
      </c>
      <c r="S605" s="48" t="s">
        <v>0</v>
      </c>
      <c r="T605" s="83">
        <v>57</v>
      </c>
      <c r="U605" s="85">
        <f>SUM(M606:Q606)</f>
        <v>0</v>
      </c>
      <c r="V605" s="81">
        <f>SUM(M606:Q606)*T605</f>
        <v>0</v>
      </c>
      <c r="W605" s="75" t="s">
        <v>0</v>
      </c>
    </row>
    <row r="606" spans="1:23" ht="86.25" customHeight="1" thickBot="1" x14ac:dyDescent="0.25">
      <c r="A606" s="77"/>
      <c r="B606" s="79"/>
      <c r="C606" s="79"/>
      <c r="D606" s="72"/>
      <c r="E606" s="72"/>
      <c r="F606" s="72"/>
      <c r="G606" s="72"/>
      <c r="H606" s="74"/>
      <c r="I606" s="46" t="s">
        <v>0</v>
      </c>
      <c r="J606" s="46" t="s">
        <v>0</v>
      </c>
      <c r="K606" s="46" t="s">
        <v>0</v>
      </c>
      <c r="L606" s="46" t="s">
        <v>0</v>
      </c>
      <c r="M606" s="49" t="s">
        <v>39</v>
      </c>
      <c r="N606" s="46" t="s">
        <v>0</v>
      </c>
      <c r="O606" s="46" t="s">
        <v>0</v>
      </c>
      <c r="P606" s="46" t="s">
        <v>0</v>
      </c>
      <c r="Q606" s="46" t="s">
        <v>0</v>
      </c>
      <c r="R606" s="46" t="s">
        <v>0</v>
      </c>
      <c r="S606" s="46" t="s">
        <v>0</v>
      </c>
      <c r="T606" s="84"/>
      <c r="U606" s="86"/>
      <c r="V606" s="82"/>
      <c r="W606" s="76"/>
    </row>
    <row r="607" spans="1:23" ht="15.75" customHeight="1" x14ac:dyDescent="0.2">
      <c r="A607" s="77" t="s">
        <v>0</v>
      </c>
      <c r="B607" s="78">
        <v>291</v>
      </c>
      <c r="C607" s="78">
        <v>21241</v>
      </c>
      <c r="D607" s="80" t="s">
        <v>513</v>
      </c>
      <c r="E607" s="71" t="s">
        <v>59</v>
      </c>
      <c r="F607" s="71" t="s">
        <v>0</v>
      </c>
      <c r="G607" s="71" t="s">
        <v>484</v>
      </c>
      <c r="H607" s="73" t="s">
        <v>60</v>
      </c>
      <c r="I607" s="48" t="s">
        <v>0</v>
      </c>
      <c r="J607" s="48" t="s">
        <v>0</v>
      </c>
      <c r="K607" s="48" t="s">
        <v>0</v>
      </c>
      <c r="L607" s="48" t="s">
        <v>0</v>
      </c>
      <c r="M607" s="45" t="s">
        <v>35</v>
      </c>
      <c r="N607" s="45" t="s">
        <v>36</v>
      </c>
      <c r="O607" s="45" t="s">
        <v>37</v>
      </c>
      <c r="P607" s="45" t="s">
        <v>61</v>
      </c>
      <c r="Q607" s="45" t="s">
        <v>188</v>
      </c>
      <c r="R607" s="48" t="s">
        <v>0</v>
      </c>
      <c r="S607" s="48" t="s">
        <v>0</v>
      </c>
      <c r="T607" s="83">
        <v>57</v>
      </c>
      <c r="U607" s="85">
        <f>SUM(M608:Q608)</f>
        <v>0</v>
      </c>
      <c r="V607" s="81">
        <f>SUM(M608:Q608)*T607</f>
        <v>0</v>
      </c>
      <c r="W607" s="75" t="s">
        <v>0</v>
      </c>
    </row>
    <row r="608" spans="1:23" ht="86.25" customHeight="1" thickBot="1" x14ac:dyDescent="0.25">
      <c r="A608" s="77"/>
      <c r="B608" s="79"/>
      <c r="C608" s="79"/>
      <c r="D608" s="72"/>
      <c r="E608" s="72"/>
      <c r="F608" s="72"/>
      <c r="G608" s="72"/>
      <c r="H608" s="74"/>
      <c r="I608" s="46" t="s">
        <v>0</v>
      </c>
      <c r="J608" s="46" t="s">
        <v>0</v>
      </c>
      <c r="K608" s="46" t="s">
        <v>0</v>
      </c>
      <c r="L608" s="46" t="s">
        <v>0</v>
      </c>
      <c r="M608" s="49" t="s">
        <v>39</v>
      </c>
      <c r="N608" s="46" t="s">
        <v>0</v>
      </c>
      <c r="O608" s="46" t="s">
        <v>0</v>
      </c>
      <c r="P608" s="46" t="s">
        <v>0</v>
      </c>
      <c r="Q608" s="46" t="s">
        <v>0</v>
      </c>
      <c r="R608" s="46" t="s">
        <v>0</v>
      </c>
      <c r="S608" s="46" t="s">
        <v>0</v>
      </c>
      <c r="T608" s="84"/>
      <c r="U608" s="86"/>
      <c r="V608" s="82"/>
      <c r="W608" s="76"/>
    </row>
    <row r="609" spans="1:23" ht="15.75" customHeight="1" x14ac:dyDescent="0.2">
      <c r="A609" s="77" t="s">
        <v>0</v>
      </c>
      <c r="B609" s="78">
        <v>292</v>
      </c>
      <c r="C609" s="78">
        <v>21245</v>
      </c>
      <c r="D609" s="80" t="s">
        <v>514</v>
      </c>
      <c r="E609" s="71" t="s">
        <v>59</v>
      </c>
      <c r="F609" s="71" t="s">
        <v>0</v>
      </c>
      <c r="G609" s="71" t="s">
        <v>73</v>
      </c>
      <c r="H609" s="73" t="s">
        <v>60</v>
      </c>
      <c r="I609" s="48" t="s">
        <v>0</v>
      </c>
      <c r="J609" s="48" t="s">
        <v>0</v>
      </c>
      <c r="K609" s="48" t="s">
        <v>0</v>
      </c>
      <c r="L609" s="48" t="s">
        <v>0</v>
      </c>
      <c r="M609" s="45" t="s">
        <v>35</v>
      </c>
      <c r="N609" s="45" t="s">
        <v>36</v>
      </c>
      <c r="O609" s="45" t="s">
        <v>37</v>
      </c>
      <c r="P609" s="45" t="s">
        <v>61</v>
      </c>
      <c r="Q609" s="48" t="s">
        <v>0</v>
      </c>
      <c r="R609" s="48" t="s">
        <v>0</v>
      </c>
      <c r="S609" s="48" t="s">
        <v>0</v>
      </c>
      <c r="T609" s="83">
        <v>57</v>
      </c>
      <c r="U609" s="85">
        <f>SUM(O610:Q610)</f>
        <v>0</v>
      </c>
      <c r="V609" s="81">
        <f>SUM(O610:Q610)*T609</f>
        <v>0</v>
      </c>
      <c r="W609" s="75" t="s">
        <v>0</v>
      </c>
    </row>
    <row r="610" spans="1:23" ht="86.25" customHeight="1" thickBot="1" x14ac:dyDescent="0.25">
      <c r="A610" s="77"/>
      <c r="B610" s="79"/>
      <c r="C610" s="79"/>
      <c r="D610" s="72"/>
      <c r="E610" s="72"/>
      <c r="F610" s="72"/>
      <c r="G610" s="72"/>
      <c r="H610" s="74"/>
      <c r="I610" s="46" t="s">
        <v>0</v>
      </c>
      <c r="J610" s="46" t="s">
        <v>0</v>
      </c>
      <c r="K610" s="46" t="s">
        <v>0</v>
      </c>
      <c r="L610" s="46" t="s">
        <v>0</v>
      </c>
      <c r="M610" s="46" t="s">
        <v>0</v>
      </c>
      <c r="N610" s="46" t="s">
        <v>0</v>
      </c>
      <c r="O610" s="49" t="s">
        <v>39</v>
      </c>
      <c r="P610" s="49" t="s">
        <v>39</v>
      </c>
      <c r="Q610" s="46" t="s">
        <v>0</v>
      </c>
      <c r="R610" s="46" t="s">
        <v>0</v>
      </c>
      <c r="S610" s="46" t="s">
        <v>0</v>
      </c>
      <c r="T610" s="84"/>
      <c r="U610" s="86"/>
      <c r="V610" s="82"/>
      <c r="W610" s="76"/>
    </row>
    <row r="611" spans="1:23" ht="15.75" customHeight="1" x14ac:dyDescent="0.2">
      <c r="A611" s="77" t="s">
        <v>0</v>
      </c>
      <c r="B611" s="78">
        <v>293</v>
      </c>
      <c r="C611" s="78">
        <v>21246</v>
      </c>
      <c r="D611" s="80" t="s">
        <v>515</v>
      </c>
      <c r="E611" s="71" t="s">
        <v>59</v>
      </c>
      <c r="F611" s="71" t="s">
        <v>0</v>
      </c>
      <c r="G611" s="71" t="s">
        <v>70</v>
      </c>
      <c r="H611" s="73" t="s">
        <v>60</v>
      </c>
      <c r="I611" s="48" t="s">
        <v>0</v>
      </c>
      <c r="J611" s="48" t="s">
        <v>0</v>
      </c>
      <c r="K611" s="48" t="s">
        <v>0</v>
      </c>
      <c r="L611" s="48" t="s">
        <v>0</v>
      </c>
      <c r="M611" s="45" t="s">
        <v>35</v>
      </c>
      <c r="N611" s="45" t="s">
        <v>36</v>
      </c>
      <c r="O611" s="45" t="s">
        <v>37</v>
      </c>
      <c r="P611" s="45" t="s">
        <v>61</v>
      </c>
      <c r="Q611" s="48" t="s">
        <v>0</v>
      </c>
      <c r="R611" s="48" t="s">
        <v>0</v>
      </c>
      <c r="S611" s="48" t="s">
        <v>0</v>
      </c>
      <c r="T611" s="83">
        <v>57</v>
      </c>
      <c r="U611" s="85">
        <f>SUM(O612:Q612)</f>
        <v>0</v>
      </c>
      <c r="V611" s="81">
        <f>SUM(O612:Q612)*T611</f>
        <v>0</v>
      </c>
      <c r="W611" s="75" t="s">
        <v>0</v>
      </c>
    </row>
    <row r="612" spans="1:23" ht="86.25" customHeight="1" thickBot="1" x14ac:dyDescent="0.25">
      <c r="A612" s="77"/>
      <c r="B612" s="79"/>
      <c r="C612" s="79"/>
      <c r="D612" s="72"/>
      <c r="E612" s="72"/>
      <c r="F612" s="72"/>
      <c r="G612" s="72"/>
      <c r="H612" s="74"/>
      <c r="I612" s="46" t="s">
        <v>0</v>
      </c>
      <c r="J612" s="46" t="s">
        <v>0</v>
      </c>
      <c r="K612" s="46" t="s">
        <v>0</v>
      </c>
      <c r="L612" s="46" t="s">
        <v>0</v>
      </c>
      <c r="M612" s="46" t="s">
        <v>0</v>
      </c>
      <c r="N612" s="46" t="s">
        <v>0</v>
      </c>
      <c r="O612" s="49" t="s">
        <v>39</v>
      </c>
      <c r="P612" s="49" t="s">
        <v>39</v>
      </c>
      <c r="Q612" s="46" t="s">
        <v>0</v>
      </c>
      <c r="R612" s="46" t="s">
        <v>0</v>
      </c>
      <c r="S612" s="46" t="s">
        <v>0</v>
      </c>
      <c r="T612" s="84"/>
      <c r="U612" s="86"/>
      <c r="V612" s="82"/>
      <c r="W612" s="76"/>
    </row>
    <row r="613" spans="1:23" ht="15.75" customHeight="1" x14ac:dyDescent="0.2">
      <c r="A613" s="77" t="s">
        <v>0</v>
      </c>
      <c r="B613" s="78">
        <v>294</v>
      </c>
      <c r="C613" s="78">
        <v>21243</v>
      </c>
      <c r="D613" s="80" t="s">
        <v>516</v>
      </c>
      <c r="E613" s="71" t="s">
        <v>59</v>
      </c>
      <c r="F613" s="71" t="s">
        <v>0</v>
      </c>
      <c r="G613" s="71" t="s">
        <v>202</v>
      </c>
      <c r="H613" s="73" t="s">
        <v>60</v>
      </c>
      <c r="I613" s="48" t="s">
        <v>0</v>
      </c>
      <c r="J613" s="48" t="s">
        <v>0</v>
      </c>
      <c r="K613" s="48" t="s">
        <v>0</v>
      </c>
      <c r="L613" s="48" t="s">
        <v>0</v>
      </c>
      <c r="M613" s="45" t="s">
        <v>35</v>
      </c>
      <c r="N613" s="45" t="s">
        <v>36</v>
      </c>
      <c r="O613" s="45" t="s">
        <v>37</v>
      </c>
      <c r="P613" s="45" t="s">
        <v>61</v>
      </c>
      <c r="Q613" s="48" t="s">
        <v>0</v>
      </c>
      <c r="R613" s="48" t="s">
        <v>0</v>
      </c>
      <c r="S613" s="48" t="s">
        <v>0</v>
      </c>
      <c r="T613" s="83">
        <v>57</v>
      </c>
      <c r="U613" s="85">
        <f>SUM(M614:Q614)</f>
        <v>0</v>
      </c>
      <c r="V613" s="81">
        <f>SUM(M614:Q614)*T613</f>
        <v>0</v>
      </c>
      <c r="W613" s="75" t="s">
        <v>0</v>
      </c>
    </row>
    <row r="614" spans="1:23" ht="86.25" customHeight="1" thickBot="1" x14ac:dyDescent="0.25">
      <c r="A614" s="77"/>
      <c r="B614" s="79"/>
      <c r="C614" s="79"/>
      <c r="D614" s="72"/>
      <c r="E614" s="72"/>
      <c r="F614" s="72"/>
      <c r="G614" s="72"/>
      <c r="H614" s="74"/>
      <c r="I614" s="46" t="s">
        <v>0</v>
      </c>
      <c r="J614" s="46" t="s">
        <v>0</v>
      </c>
      <c r="K614" s="46" t="s">
        <v>0</v>
      </c>
      <c r="L614" s="46" t="s">
        <v>0</v>
      </c>
      <c r="M614" s="49" t="s">
        <v>39</v>
      </c>
      <c r="N614" s="46" t="s">
        <v>0</v>
      </c>
      <c r="O614" s="46" t="s">
        <v>0</v>
      </c>
      <c r="P614" s="49" t="s">
        <v>39</v>
      </c>
      <c r="Q614" s="46" t="s">
        <v>0</v>
      </c>
      <c r="R614" s="46" t="s">
        <v>0</v>
      </c>
      <c r="S614" s="46" t="s">
        <v>0</v>
      </c>
      <c r="T614" s="84"/>
      <c r="U614" s="86"/>
      <c r="V614" s="82"/>
      <c r="W614" s="76"/>
    </row>
    <row r="615" spans="1:23" ht="15.75" customHeight="1" x14ac:dyDescent="0.2">
      <c r="A615" s="77" t="s">
        <v>0</v>
      </c>
      <c r="B615" s="78">
        <v>295</v>
      </c>
      <c r="C615" s="78">
        <v>21244</v>
      </c>
      <c r="D615" s="80" t="s">
        <v>517</v>
      </c>
      <c r="E615" s="71" t="s">
        <v>59</v>
      </c>
      <c r="F615" s="71" t="s">
        <v>0</v>
      </c>
      <c r="G615" s="71" t="s">
        <v>193</v>
      </c>
      <c r="H615" s="73" t="s">
        <v>60</v>
      </c>
      <c r="I615" s="48" t="s">
        <v>0</v>
      </c>
      <c r="J615" s="48" t="s">
        <v>0</v>
      </c>
      <c r="K615" s="48" t="s">
        <v>0</v>
      </c>
      <c r="L615" s="48" t="s">
        <v>0</v>
      </c>
      <c r="M615" s="45" t="s">
        <v>35</v>
      </c>
      <c r="N615" s="45" t="s">
        <v>36</v>
      </c>
      <c r="O615" s="45" t="s">
        <v>37</v>
      </c>
      <c r="P615" s="45" t="s">
        <v>61</v>
      </c>
      <c r="Q615" s="48" t="s">
        <v>0</v>
      </c>
      <c r="R615" s="48" t="s">
        <v>0</v>
      </c>
      <c r="S615" s="48" t="s">
        <v>0</v>
      </c>
      <c r="T615" s="83">
        <v>57</v>
      </c>
      <c r="U615" s="85">
        <f>SUM(M616:Q616)</f>
        <v>0</v>
      </c>
      <c r="V615" s="81">
        <f>SUM(M616:Q616)*T615</f>
        <v>0</v>
      </c>
      <c r="W615" s="75" t="s">
        <v>0</v>
      </c>
    </row>
    <row r="616" spans="1:23" ht="86.25" customHeight="1" thickBot="1" x14ac:dyDescent="0.25">
      <c r="A616" s="77"/>
      <c r="B616" s="79"/>
      <c r="C616" s="79"/>
      <c r="D616" s="72"/>
      <c r="E616" s="72"/>
      <c r="F616" s="72"/>
      <c r="G616" s="72"/>
      <c r="H616" s="74"/>
      <c r="I616" s="46" t="s">
        <v>0</v>
      </c>
      <c r="J616" s="46" t="s">
        <v>0</v>
      </c>
      <c r="K616" s="46" t="s">
        <v>0</v>
      </c>
      <c r="L616" s="46" t="s">
        <v>0</v>
      </c>
      <c r="M616" s="49" t="s">
        <v>39</v>
      </c>
      <c r="N616" s="49" t="s">
        <v>39</v>
      </c>
      <c r="O616" s="49" t="s">
        <v>39</v>
      </c>
      <c r="P616" s="49" t="s">
        <v>39</v>
      </c>
      <c r="Q616" s="46" t="s">
        <v>0</v>
      </c>
      <c r="R616" s="46" t="s">
        <v>0</v>
      </c>
      <c r="S616" s="46" t="s">
        <v>0</v>
      </c>
      <c r="T616" s="84"/>
      <c r="U616" s="86"/>
      <c r="V616" s="82"/>
      <c r="W616" s="76"/>
    </row>
    <row r="617" spans="1:23" ht="15.75" customHeight="1" x14ac:dyDescent="0.2">
      <c r="A617" s="77" t="s">
        <v>0</v>
      </c>
      <c r="B617" s="78">
        <v>296</v>
      </c>
      <c r="C617" s="78">
        <v>21251</v>
      </c>
      <c r="D617" s="80" t="s">
        <v>518</v>
      </c>
      <c r="E617" s="71" t="s">
        <v>59</v>
      </c>
      <c r="F617" s="71" t="s">
        <v>0</v>
      </c>
      <c r="G617" s="71" t="s">
        <v>519</v>
      </c>
      <c r="H617" s="73" t="s">
        <v>60</v>
      </c>
      <c r="I617" s="48" t="s">
        <v>0</v>
      </c>
      <c r="J617" s="48" t="s">
        <v>0</v>
      </c>
      <c r="K617" s="48" t="s">
        <v>0</v>
      </c>
      <c r="L617" s="48" t="s">
        <v>0</v>
      </c>
      <c r="M617" s="45" t="s">
        <v>35</v>
      </c>
      <c r="N617" s="45" t="s">
        <v>36</v>
      </c>
      <c r="O617" s="45" t="s">
        <v>37</v>
      </c>
      <c r="P617" s="45" t="s">
        <v>61</v>
      </c>
      <c r="Q617" s="48" t="s">
        <v>0</v>
      </c>
      <c r="R617" s="48" t="s">
        <v>0</v>
      </c>
      <c r="S617" s="48" t="s">
        <v>0</v>
      </c>
      <c r="T617" s="83">
        <v>57</v>
      </c>
      <c r="U617" s="85">
        <f>SUM(M618:Q618)</f>
        <v>0</v>
      </c>
      <c r="V617" s="81">
        <f>SUM(M618:Q618)*T617</f>
        <v>0</v>
      </c>
      <c r="W617" s="75" t="s">
        <v>0</v>
      </c>
    </row>
    <row r="618" spans="1:23" ht="86.25" customHeight="1" thickBot="1" x14ac:dyDescent="0.25">
      <c r="A618" s="77"/>
      <c r="B618" s="79"/>
      <c r="C618" s="79"/>
      <c r="D618" s="72"/>
      <c r="E618" s="72"/>
      <c r="F618" s="72"/>
      <c r="G618" s="72"/>
      <c r="H618" s="74"/>
      <c r="I618" s="46" t="s">
        <v>0</v>
      </c>
      <c r="J618" s="46" t="s">
        <v>0</v>
      </c>
      <c r="K618" s="46" t="s">
        <v>0</v>
      </c>
      <c r="L618" s="46" t="s">
        <v>0</v>
      </c>
      <c r="M618" s="49" t="s">
        <v>39</v>
      </c>
      <c r="N618" s="46" t="s">
        <v>0</v>
      </c>
      <c r="O618" s="46" t="s">
        <v>0</v>
      </c>
      <c r="P618" s="49" t="s">
        <v>39</v>
      </c>
      <c r="Q618" s="46" t="s">
        <v>0</v>
      </c>
      <c r="R618" s="46" t="s">
        <v>0</v>
      </c>
      <c r="S618" s="46" t="s">
        <v>0</v>
      </c>
      <c r="T618" s="84"/>
      <c r="U618" s="86"/>
      <c r="V618" s="82"/>
      <c r="W618" s="76"/>
    </row>
    <row r="619" spans="1:23" ht="15.75" customHeight="1" x14ac:dyDescent="0.2">
      <c r="A619" s="77" t="s">
        <v>0</v>
      </c>
      <c r="B619" s="78">
        <v>297</v>
      </c>
      <c r="C619" s="78">
        <v>21248</v>
      </c>
      <c r="D619" s="80" t="s">
        <v>520</v>
      </c>
      <c r="E619" s="71" t="s">
        <v>59</v>
      </c>
      <c r="F619" s="71" t="s">
        <v>0</v>
      </c>
      <c r="G619" s="71" t="s">
        <v>410</v>
      </c>
      <c r="H619" s="73" t="s">
        <v>60</v>
      </c>
      <c r="I619" s="48" t="s">
        <v>0</v>
      </c>
      <c r="J619" s="48" t="s">
        <v>0</v>
      </c>
      <c r="K619" s="48" t="s">
        <v>0</v>
      </c>
      <c r="L619" s="48" t="s">
        <v>0</v>
      </c>
      <c r="M619" s="45" t="s">
        <v>35</v>
      </c>
      <c r="N619" s="45" t="s">
        <v>36</v>
      </c>
      <c r="O619" s="45" t="s">
        <v>37</v>
      </c>
      <c r="P619" s="45" t="s">
        <v>61</v>
      </c>
      <c r="Q619" s="48" t="s">
        <v>0</v>
      </c>
      <c r="R619" s="48" t="s">
        <v>0</v>
      </c>
      <c r="S619" s="48" t="s">
        <v>0</v>
      </c>
      <c r="T619" s="83">
        <v>57</v>
      </c>
      <c r="U619" s="85">
        <f>SUM(P620:Q620)</f>
        <v>0</v>
      </c>
      <c r="V619" s="81">
        <f>SUM(P620:Q620)*T619</f>
        <v>0</v>
      </c>
      <c r="W619" s="75" t="s">
        <v>0</v>
      </c>
    </row>
    <row r="620" spans="1:23" ht="86.25" customHeight="1" thickBot="1" x14ac:dyDescent="0.25">
      <c r="A620" s="77"/>
      <c r="B620" s="79"/>
      <c r="C620" s="79"/>
      <c r="D620" s="72"/>
      <c r="E620" s="72"/>
      <c r="F620" s="72"/>
      <c r="G620" s="72"/>
      <c r="H620" s="74"/>
      <c r="I620" s="46" t="s">
        <v>0</v>
      </c>
      <c r="J620" s="46" t="s">
        <v>0</v>
      </c>
      <c r="K620" s="46" t="s">
        <v>0</v>
      </c>
      <c r="L620" s="46" t="s">
        <v>0</v>
      </c>
      <c r="M620" s="46" t="s">
        <v>0</v>
      </c>
      <c r="N620" s="46" t="s">
        <v>0</v>
      </c>
      <c r="O620" s="46" t="s">
        <v>0</v>
      </c>
      <c r="P620" s="49" t="s">
        <v>39</v>
      </c>
      <c r="Q620" s="46" t="s">
        <v>0</v>
      </c>
      <c r="R620" s="46" t="s">
        <v>0</v>
      </c>
      <c r="S620" s="46" t="s">
        <v>0</v>
      </c>
      <c r="T620" s="84"/>
      <c r="U620" s="86"/>
      <c r="V620" s="82"/>
      <c r="W620" s="76"/>
    </row>
    <row r="621" spans="1:23" ht="15.75" customHeight="1" x14ac:dyDescent="0.2">
      <c r="A621" s="77" t="s">
        <v>0</v>
      </c>
      <c r="B621" s="78">
        <v>298</v>
      </c>
      <c r="C621" s="78">
        <v>21249</v>
      </c>
      <c r="D621" s="80" t="s">
        <v>521</v>
      </c>
      <c r="E621" s="71" t="s">
        <v>59</v>
      </c>
      <c r="F621" s="71" t="s">
        <v>0</v>
      </c>
      <c r="G621" s="71" t="s">
        <v>522</v>
      </c>
      <c r="H621" s="73" t="s">
        <v>60</v>
      </c>
      <c r="I621" s="48" t="s">
        <v>0</v>
      </c>
      <c r="J621" s="48" t="s">
        <v>0</v>
      </c>
      <c r="K621" s="48" t="s">
        <v>0</v>
      </c>
      <c r="L621" s="48" t="s">
        <v>0</v>
      </c>
      <c r="M621" s="45" t="s">
        <v>35</v>
      </c>
      <c r="N621" s="45" t="s">
        <v>36</v>
      </c>
      <c r="O621" s="45" t="s">
        <v>37</v>
      </c>
      <c r="P621" s="45" t="s">
        <v>61</v>
      </c>
      <c r="Q621" s="48" t="s">
        <v>0</v>
      </c>
      <c r="R621" s="48" t="s">
        <v>0</v>
      </c>
      <c r="S621" s="48" t="s">
        <v>0</v>
      </c>
      <c r="T621" s="83">
        <v>57</v>
      </c>
      <c r="U621" s="85">
        <f>SUM(M622:Q622)</f>
        <v>0</v>
      </c>
      <c r="V621" s="81">
        <f>SUM(M622:Q622)*T621</f>
        <v>0</v>
      </c>
      <c r="W621" s="75" t="s">
        <v>0</v>
      </c>
    </row>
    <row r="622" spans="1:23" ht="86.25" customHeight="1" thickBot="1" x14ac:dyDescent="0.25">
      <c r="A622" s="77"/>
      <c r="B622" s="79"/>
      <c r="C622" s="79"/>
      <c r="D622" s="72"/>
      <c r="E622" s="72"/>
      <c r="F622" s="72"/>
      <c r="G622" s="72"/>
      <c r="H622" s="74"/>
      <c r="I622" s="46" t="s">
        <v>0</v>
      </c>
      <c r="J622" s="46" t="s">
        <v>0</v>
      </c>
      <c r="K622" s="46" t="s">
        <v>0</v>
      </c>
      <c r="L622" s="46" t="s">
        <v>0</v>
      </c>
      <c r="M622" s="49" t="s">
        <v>39</v>
      </c>
      <c r="N622" s="46" t="s">
        <v>0</v>
      </c>
      <c r="O622" s="46" t="s">
        <v>0</v>
      </c>
      <c r="P622" s="46" t="s">
        <v>0</v>
      </c>
      <c r="Q622" s="46" t="s">
        <v>0</v>
      </c>
      <c r="R622" s="46" t="s">
        <v>0</v>
      </c>
      <c r="S622" s="46" t="s">
        <v>0</v>
      </c>
      <c r="T622" s="84"/>
      <c r="U622" s="86"/>
      <c r="V622" s="82"/>
      <c r="W622" s="76"/>
    </row>
    <row r="623" spans="1:23" ht="15.75" customHeight="1" x14ac:dyDescent="0.2">
      <c r="A623" s="77" t="s">
        <v>0</v>
      </c>
      <c r="B623" s="78">
        <v>299</v>
      </c>
      <c r="C623" s="78">
        <v>21250</v>
      </c>
      <c r="D623" s="80" t="s">
        <v>523</v>
      </c>
      <c r="E623" s="71" t="s">
        <v>59</v>
      </c>
      <c r="F623" s="71" t="s">
        <v>0</v>
      </c>
      <c r="G623" s="71" t="s">
        <v>193</v>
      </c>
      <c r="H623" s="73" t="s">
        <v>60</v>
      </c>
      <c r="I623" s="48" t="s">
        <v>0</v>
      </c>
      <c r="J623" s="48" t="s">
        <v>0</v>
      </c>
      <c r="K623" s="48" t="s">
        <v>0</v>
      </c>
      <c r="L623" s="48" t="s">
        <v>0</v>
      </c>
      <c r="M623" s="45" t="s">
        <v>35</v>
      </c>
      <c r="N623" s="45" t="s">
        <v>36</v>
      </c>
      <c r="O623" s="45" t="s">
        <v>37</v>
      </c>
      <c r="P623" s="45" t="s">
        <v>61</v>
      </c>
      <c r="Q623" s="48" t="s">
        <v>0</v>
      </c>
      <c r="R623" s="48" t="s">
        <v>0</v>
      </c>
      <c r="S623" s="48" t="s">
        <v>0</v>
      </c>
      <c r="T623" s="83">
        <v>57</v>
      </c>
      <c r="U623" s="85">
        <f>SUM(M624:Q624)</f>
        <v>0</v>
      </c>
      <c r="V623" s="81">
        <f>SUM(M624:Q624)*T623</f>
        <v>0</v>
      </c>
      <c r="W623" s="75" t="s">
        <v>0</v>
      </c>
    </row>
    <row r="624" spans="1:23" ht="86.25" customHeight="1" thickBot="1" x14ac:dyDescent="0.25">
      <c r="A624" s="77"/>
      <c r="B624" s="79"/>
      <c r="C624" s="79"/>
      <c r="D624" s="72"/>
      <c r="E624" s="72"/>
      <c r="F624" s="72"/>
      <c r="G624" s="72"/>
      <c r="H624" s="74"/>
      <c r="I624" s="46" t="s">
        <v>0</v>
      </c>
      <c r="J624" s="46" t="s">
        <v>0</v>
      </c>
      <c r="K624" s="46" t="s">
        <v>0</v>
      </c>
      <c r="L624" s="46" t="s">
        <v>0</v>
      </c>
      <c r="M624" s="49" t="s">
        <v>39</v>
      </c>
      <c r="N624" s="49" t="s">
        <v>39</v>
      </c>
      <c r="O624" s="49" t="s">
        <v>39</v>
      </c>
      <c r="P624" s="49" t="s">
        <v>39</v>
      </c>
      <c r="Q624" s="46" t="s">
        <v>0</v>
      </c>
      <c r="R624" s="46" t="s">
        <v>0</v>
      </c>
      <c r="S624" s="46" t="s">
        <v>0</v>
      </c>
      <c r="T624" s="84"/>
      <c r="U624" s="86"/>
      <c r="V624" s="82"/>
      <c r="W624" s="76"/>
    </row>
    <row r="625" spans="1:23" ht="15.75" customHeight="1" x14ac:dyDescent="0.2">
      <c r="A625" s="77" t="s">
        <v>0</v>
      </c>
      <c r="B625" s="78">
        <v>300</v>
      </c>
      <c r="C625" s="78">
        <v>21265</v>
      </c>
      <c r="D625" s="80" t="s">
        <v>524</v>
      </c>
      <c r="E625" s="71" t="s">
        <v>59</v>
      </c>
      <c r="F625" s="71" t="s">
        <v>0</v>
      </c>
      <c r="G625" s="71" t="s">
        <v>525</v>
      </c>
      <c r="H625" s="73" t="s">
        <v>60</v>
      </c>
      <c r="I625" s="48" t="s">
        <v>0</v>
      </c>
      <c r="J625" s="48" t="s">
        <v>0</v>
      </c>
      <c r="K625" s="48" t="s">
        <v>0</v>
      </c>
      <c r="L625" s="48" t="s">
        <v>0</v>
      </c>
      <c r="M625" s="45" t="s">
        <v>35</v>
      </c>
      <c r="N625" s="45" t="s">
        <v>36</v>
      </c>
      <c r="O625" s="45" t="s">
        <v>37</v>
      </c>
      <c r="P625" s="45" t="s">
        <v>61</v>
      </c>
      <c r="Q625" s="48" t="s">
        <v>0</v>
      </c>
      <c r="R625" s="48" t="s">
        <v>0</v>
      </c>
      <c r="S625" s="48" t="s">
        <v>0</v>
      </c>
      <c r="T625" s="83">
        <v>57</v>
      </c>
      <c r="U625" s="85">
        <f>SUM(N626:Q626)</f>
        <v>0</v>
      </c>
      <c r="V625" s="81">
        <f>SUM(N626:Q626)*T625</f>
        <v>0</v>
      </c>
      <c r="W625" s="75" t="s">
        <v>0</v>
      </c>
    </row>
    <row r="626" spans="1:23" ht="86.25" customHeight="1" thickBot="1" x14ac:dyDescent="0.25">
      <c r="A626" s="77"/>
      <c r="B626" s="79"/>
      <c r="C626" s="79"/>
      <c r="D626" s="72"/>
      <c r="E626" s="72"/>
      <c r="F626" s="72"/>
      <c r="G626" s="72"/>
      <c r="H626" s="74"/>
      <c r="I626" s="46" t="s">
        <v>0</v>
      </c>
      <c r="J626" s="46" t="s">
        <v>0</v>
      </c>
      <c r="K626" s="46" t="s">
        <v>0</v>
      </c>
      <c r="L626" s="46" t="s">
        <v>0</v>
      </c>
      <c r="M626" s="46" t="s">
        <v>0</v>
      </c>
      <c r="N626" s="49" t="s">
        <v>39</v>
      </c>
      <c r="O626" s="46" t="s">
        <v>0</v>
      </c>
      <c r="P626" s="46" t="s">
        <v>0</v>
      </c>
      <c r="Q626" s="46" t="s">
        <v>0</v>
      </c>
      <c r="R626" s="46" t="s">
        <v>0</v>
      </c>
      <c r="S626" s="46" t="s">
        <v>0</v>
      </c>
      <c r="T626" s="84"/>
      <c r="U626" s="86"/>
      <c r="V626" s="82"/>
      <c r="W626" s="76"/>
    </row>
    <row r="627" spans="1:23" ht="15.75" customHeight="1" x14ac:dyDescent="0.2">
      <c r="A627" s="77" t="s">
        <v>0</v>
      </c>
      <c r="B627" s="78">
        <v>301</v>
      </c>
      <c r="C627" s="78">
        <v>21266</v>
      </c>
      <c r="D627" s="80" t="s">
        <v>526</v>
      </c>
      <c r="E627" s="71" t="s">
        <v>59</v>
      </c>
      <c r="F627" s="71" t="s">
        <v>0</v>
      </c>
      <c r="G627" s="71" t="s">
        <v>527</v>
      </c>
      <c r="H627" s="73" t="s">
        <v>60</v>
      </c>
      <c r="I627" s="48" t="s">
        <v>0</v>
      </c>
      <c r="J627" s="48" t="s">
        <v>0</v>
      </c>
      <c r="K627" s="48" t="s">
        <v>0</v>
      </c>
      <c r="L627" s="48" t="s">
        <v>0</v>
      </c>
      <c r="M627" s="45" t="s">
        <v>35</v>
      </c>
      <c r="N627" s="45" t="s">
        <v>36</v>
      </c>
      <c r="O627" s="45" t="s">
        <v>37</v>
      </c>
      <c r="P627" s="45" t="s">
        <v>61</v>
      </c>
      <c r="Q627" s="48" t="s">
        <v>0</v>
      </c>
      <c r="R627" s="48" t="s">
        <v>0</v>
      </c>
      <c r="S627" s="48" t="s">
        <v>0</v>
      </c>
      <c r="T627" s="83">
        <v>57</v>
      </c>
      <c r="U627" s="85">
        <f>SUM(N628:Q628)</f>
        <v>0</v>
      </c>
      <c r="V627" s="81">
        <f>SUM(N628:Q628)*T627</f>
        <v>0</v>
      </c>
      <c r="W627" s="75" t="s">
        <v>0</v>
      </c>
    </row>
    <row r="628" spans="1:23" ht="86.25" customHeight="1" thickBot="1" x14ac:dyDescent="0.25">
      <c r="A628" s="77"/>
      <c r="B628" s="79"/>
      <c r="C628" s="79"/>
      <c r="D628" s="72"/>
      <c r="E628" s="72"/>
      <c r="F628" s="72"/>
      <c r="G628" s="72"/>
      <c r="H628" s="74"/>
      <c r="I628" s="46" t="s">
        <v>0</v>
      </c>
      <c r="J628" s="46" t="s">
        <v>0</v>
      </c>
      <c r="K628" s="46" t="s">
        <v>0</v>
      </c>
      <c r="L628" s="46" t="s">
        <v>0</v>
      </c>
      <c r="M628" s="46" t="s">
        <v>0</v>
      </c>
      <c r="N628" s="49" t="s">
        <v>39</v>
      </c>
      <c r="O628" s="46" t="s">
        <v>0</v>
      </c>
      <c r="P628" s="46" t="s">
        <v>0</v>
      </c>
      <c r="Q628" s="46" t="s">
        <v>0</v>
      </c>
      <c r="R628" s="46" t="s">
        <v>0</v>
      </c>
      <c r="S628" s="46" t="s">
        <v>0</v>
      </c>
      <c r="T628" s="84"/>
      <c r="U628" s="86"/>
      <c r="V628" s="82"/>
      <c r="W628" s="76"/>
    </row>
    <row r="629" spans="1:23" ht="15.75" customHeight="1" x14ac:dyDescent="0.2">
      <c r="A629" s="77" t="s">
        <v>0</v>
      </c>
      <c r="B629" s="78">
        <v>302</v>
      </c>
      <c r="C629" s="78">
        <v>21267</v>
      </c>
      <c r="D629" s="80" t="s">
        <v>528</v>
      </c>
      <c r="E629" s="71" t="s">
        <v>59</v>
      </c>
      <c r="F629" s="71" t="s">
        <v>0</v>
      </c>
      <c r="G629" s="71" t="s">
        <v>70</v>
      </c>
      <c r="H629" s="73" t="s">
        <v>60</v>
      </c>
      <c r="I629" s="48" t="s">
        <v>0</v>
      </c>
      <c r="J629" s="48" t="s">
        <v>0</v>
      </c>
      <c r="K629" s="48" t="s">
        <v>0</v>
      </c>
      <c r="L629" s="48" t="s">
        <v>0</v>
      </c>
      <c r="M629" s="45" t="s">
        <v>35</v>
      </c>
      <c r="N629" s="45" t="s">
        <v>36</v>
      </c>
      <c r="O629" s="45" t="s">
        <v>37</v>
      </c>
      <c r="P629" s="45" t="s">
        <v>61</v>
      </c>
      <c r="Q629" s="48" t="s">
        <v>0</v>
      </c>
      <c r="R629" s="48" t="s">
        <v>0</v>
      </c>
      <c r="S629" s="48" t="s">
        <v>0</v>
      </c>
      <c r="T629" s="83">
        <v>57</v>
      </c>
      <c r="U629" s="85">
        <f>SUM(O630:Q630)</f>
        <v>0</v>
      </c>
      <c r="V629" s="81">
        <f>SUM(O630:Q630)*T629</f>
        <v>0</v>
      </c>
      <c r="W629" s="75" t="s">
        <v>0</v>
      </c>
    </row>
    <row r="630" spans="1:23" ht="86.25" customHeight="1" thickBot="1" x14ac:dyDescent="0.25">
      <c r="A630" s="77"/>
      <c r="B630" s="79"/>
      <c r="C630" s="79"/>
      <c r="D630" s="72"/>
      <c r="E630" s="72"/>
      <c r="F630" s="72"/>
      <c r="G630" s="72"/>
      <c r="H630" s="74"/>
      <c r="I630" s="46" t="s">
        <v>0</v>
      </c>
      <c r="J630" s="46" t="s">
        <v>0</v>
      </c>
      <c r="K630" s="46" t="s">
        <v>0</v>
      </c>
      <c r="L630" s="46" t="s">
        <v>0</v>
      </c>
      <c r="M630" s="46" t="s">
        <v>0</v>
      </c>
      <c r="N630" s="46" t="s">
        <v>0</v>
      </c>
      <c r="O630" s="49" t="s">
        <v>39</v>
      </c>
      <c r="P630" s="46" t="s">
        <v>0</v>
      </c>
      <c r="Q630" s="46" t="s">
        <v>0</v>
      </c>
      <c r="R630" s="46" t="s">
        <v>0</v>
      </c>
      <c r="S630" s="46" t="s">
        <v>0</v>
      </c>
      <c r="T630" s="84"/>
      <c r="U630" s="86"/>
      <c r="V630" s="82"/>
      <c r="W630" s="76"/>
    </row>
    <row r="631" spans="1:23" ht="15.75" customHeight="1" x14ac:dyDescent="0.2">
      <c r="A631" s="77" t="s">
        <v>0</v>
      </c>
      <c r="B631" s="78">
        <v>303</v>
      </c>
      <c r="C631" s="78">
        <v>21268</v>
      </c>
      <c r="D631" s="80" t="s">
        <v>529</v>
      </c>
      <c r="E631" s="71" t="s">
        <v>59</v>
      </c>
      <c r="F631" s="71" t="s">
        <v>0</v>
      </c>
      <c r="G631" s="71" t="s">
        <v>100</v>
      </c>
      <c r="H631" s="73" t="s">
        <v>60</v>
      </c>
      <c r="I631" s="48" t="s">
        <v>0</v>
      </c>
      <c r="J631" s="48" t="s">
        <v>0</v>
      </c>
      <c r="K631" s="48" t="s">
        <v>0</v>
      </c>
      <c r="L631" s="48" t="s">
        <v>0</v>
      </c>
      <c r="M631" s="45" t="s">
        <v>35</v>
      </c>
      <c r="N631" s="45" t="s">
        <v>36</v>
      </c>
      <c r="O631" s="45" t="s">
        <v>37</v>
      </c>
      <c r="P631" s="45" t="s">
        <v>61</v>
      </c>
      <c r="Q631" s="48" t="s">
        <v>0</v>
      </c>
      <c r="R631" s="48" t="s">
        <v>0</v>
      </c>
      <c r="S631" s="48" t="s">
        <v>0</v>
      </c>
      <c r="T631" s="83">
        <v>57</v>
      </c>
      <c r="U631" s="85">
        <f>SUM(M632:Q632)</f>
        <v>0</v>
      </c>
      <c r="V631" s="81">
        <f>SUM(M632:Q632)*T631</f>
        <v>0</v>
      </c>
      <c r="W631" s="75" t="s">
        <v>0</v>
      </c>
    </row>
    <row r="632" spans="1:23" ht="86.25" customHeight="1" thickBot="1" x14ac:dyDescent="0.25">
      <c r="A632" s="77"/>
      <c r="B632" s="79"/>
      <c r="C632" s="79"/>
      <c r="D632" s="72"/>
      <c r="E632" s="72"/>
      <c r="F632" s="72"/>
      <c r="G632" s="72"/>
      <c r="H632" s="74"/>
      <c r="I632" s="46" t="s">
        <v>0</v>
      </c>
      <c r="J632" s="46" t="s">
        <v>0</v>
      </c>
      <c r="K632" s="46" t="s">
        <v>0</v>
      </c>
      <c r="L632" s="46" t="s">
        <v>0</v>
      </c>
      <c r="M632" s="49" t="s">
        <v>39</v>
      </c>
      <c r="N632" s="49" t="s">
        <v>39</v>
      </c>
      <c r="O632" s="49" t="s">
        <v>39</v>
      </c>
      <c r="P632" s="46" t="s">
        <v>0</v>
      </c>
      <c r="Q632" s="46" t="s">
        <v>0</v>
      </c>
      <c r="R632" s="46" t="s">
        <v>0</v>
      </c>
      <c r="S632" s="46" t="s">
        <v>0</v>
      </c>
      <c r="T632" s="84"/>
      <c r="U632" s="86"/>
      <c r="V632" s="82"/>
      <c r="W632" s="76"/>
    </row>
    <row r="633" spans="1:23" ht="15.75" customHeight="1" x14ac:dyDescent="0.2">
      <c r="A633" s="77" t="s">
        <v>0</v>
      </c>
      <c r="B633" s="78">
        <v>304</v>
      </c>
      <c r="C633" s="78">
        <v>21269</v>
      </c>
      <c r="D633" s="80" t="s">
        <v>530</v>
      </c>
      <c r="E633" s="71" t="s">
        <v>59</v>
      </c>
      <c r="F633" s="71" t="s">
        <v>0</v>
      </c>
      <c r="G633" s="71" t="s">
        <v>100</v>
      </c>
      <c r="H633" s="73" t="s">
        <v>60</v>
      </c>
      <c r="I633" s="48" t="s">
        <v>0</v>
      </c>
      <c r="J633" s="48" t="s">
        <v>0</v>
      </c>
      <c r="K633" s="48" t="s">
        <v>0</v>
      </c>
      <c r="L633" s="48" t="s">
        <v>0</v>
      </c>
      <c r="M633" s="45" t="s">
        <v>35</v>
      </c>
      <c r="N633" s="45" t="s">
        <v>36</v>
      </c>
      <c r="O633" s="45" t="s">
        <v>37</v>
      </c>
      <c r="P633" s="45" t="s">
        <v>61</v>
      </c>
      <c r="Q633" s="48" t="s">
        <v>0</v>
      </c>
      <c r="R633" s="48" t="s">
        <v>0</v>
      </c>
      <c r="S633" s="48" t="s">
        <v>0</v>
      </c>
      <c r="T633" s="83">
        <v>57</v>
      </c>
      <c r="U633" s="85">
        <f>SUM(M634:Q634)</f>
        <v>0</v>
      </c>
      <c r="V633" s="81">
        <f>SUM(M634:Q634)*T633</f>
        <v>0</v>
      </c>
      <c r="W633" s="75" t="s">
        <v>0</v>
      </c>
    </row>
    <row r="634" spans="1:23" ht="86.25" customHeight="1" thickBot="1" x14ac:dyDescent="0.25">
      <c r="A634" s="77"/>
      <c r="B634" s="79"/>
      <c r="C634" s="79"/>
      <c r="D634" s="72"/>
      <c r="E634" s="72"/>
      <c r="F634" s="72"/>
      <c r="G634" s="72"/>
      <c r="H634" s="74"/>
      <c r="I634" s="46" t="s">
        <v>0</v>
      </c>
      <c r="J634" s="46" t="s">
        <v>0</v>
      </c>
      <c r="K634" s="46" t="s">
        <v>0</v>
      </c>
      <c r="L634" s="46" t="s">
        <v>0</v>
      </c>
      <c r="M634" s="49" t="s">
        <v>39</v>
      </c>
      <c r="N634" s="49" t="s">
        <v>39</v>
      </c>
      <c r="O634" s="49" t="s">
        <v>39</v>
      </c>
      <c r="P634" s="46" t="s">
        <v>0</v>
      </c>
      <c r="Q634" s="46" t="s">
        <v>0</v>
      </c>
      <c r="R634" s="46" t="s">
        <v>0</v>
      </c>
      <c r="S634" s="46" t="s">
        <v>0</v>
      </c>
      <c r="T634" s="84"/>
      <c r="U634" s="86"/>
      <c r="V634" s="82"/>
      <c r="W634" s="76"/>
    </row>
    <row r="635" spans="1:23" ht="15.75" customHeight="1" x14ac:dyDescent="0.2">
      <c r="A635" s="77" t="s">
        <v>0</v>
      </c>
      <c r="B635" s="78">
        <v>305</v>
      </c>
      <c r="C635" s="78">
        <v>21270</v>
      </c>
      <c r="D635" s="80" t="s">
        <v>531</v>
      </c>
      <c r="E635" s="71" t="s">
        <v>59</v>
      </c>
      <c r="F635" s="71" t="s">
        <v>0</v>
      </c>
      <c r="G635" s="71" t="s">
        <v>70</v>
      </c>
      <c r="H635" s="73" t="s">
        <v>60</v>
      </c>
      <c r="I635" s="48" t="s">
        <v>0</v>
      </c>
      <c r="J635" s="48" t="s">
        <v>0</v>
      </c>
      <c r="K635" s="48" t="s">
        <v>0</v>
      </c>
      <c r="L635" s="48" t="s">
        <v>0</v>
      </c>
      <c r="M635" s="45" t="s">
        <v>35</v>
      </c>
      <c r="N635" s="45" t="s">
        <v>36</v>
      </c>
      <c r="O635" s="45" t="s">
        <v>37</v>
      </c>
      <c r="P635" s="45" t="s">
        <v>61</v>
      </c>
      <c r="Q635" s="48" t="s">
        <v>0</v>
      </c>
      <c r="R635" s="48" t="s">
        <v>0</v>
      </c>
      <c r="S635" s="48" t="s">
        <v>0</v>
      </c>
      <c r="T635" s="83">
        <v>57</v>
      </c>
      <c r="U635" s="85">
        <f>SUM(M636:Q636)</f>
        <v>0</v>
      </c>
      <c r="V635" s="81">
        <f>SUM(M636:Q636)*T635</f>
        <v>0</v>
      </c>
      <c r="W635" s="75" t="s">
        <v>0</v>
      </c>
    </row>
    <row r="636" spans="1:23" ht="86.25" customHeight="1" thickBot="1" x14ac:dyDescent="0.25">
      <c r="A636" s="77"/>
      <c r="B636" s="79"/>
      <c r="C636" s="79"/>
      <c r="D636" s="72"/>
      <c r="E636" s="72"/>
      <c r="F636" s="72"/>
      <c r="G636" s="72"/>
      <c r="H636" s="74"/>
      <c r="I636" s="46" t="s">
        <v>0</v>
      </c>
      <c r="J636" s="46" t="s">
        <v>0</v>
      </c>
      <c r="K636" s="46" t="s">
        <v>0</v>
      </c>
      <c r="L636" s="46" t="s">
        <v>0</v>
      </c>
      <c r="M636" s="49" t="s">
        <v>39</v>
      </c>
      <c r="N636" s="49" t="s">
        <v>39</v>
      </c>
      <c r="O636" s="49" t="s">
        <v>39</v>
      </c>
      <c r="P636" s="46" t="s">
        <v>0</v>
      </c>
      <c r="Q636" s="46" t="s">
        <v>0</v>
      </c>
      <c r="R636" s="46" t="s">
        <v>0</v>
      </c>
      <c r="S636" s="46" t="s">
        <v>0</v>
      </c>
      <c r="T636" s="84"/>
      <c r="U636" s="86"/>
      <c r="V636" s="82"/>
      <c r="W636" s="76"/>
    </row>
    <row r="637" spans="1:23" ht="15.75" customHeight="1" x14ac:dyDescent="0.2">
      <c r="A637" s="77" t="s">
        <v>0</v>
      </c>
      <c r="B637" s="78">
        <v>306</v>
      </c>
      <c r="C637" s="78">
        <v>21252</v>
      </c>
      <c r="D637" s="80" t="s">
        <v>532</v>
      </c>
      <c r="E637" s="71" t="s">
        <v>59</v>
      </c>
      <c r="F637" s="71" t="s">
        <v>0</v>
      </c>
      <c r="G637" s="71" t="s">
        <v>202</v>
      </c>
      <c r="H637" s="73" t="s">
        <v>60</v>
      </c>
      <c r="I637" s="48" t="s">
        <v>0</v>
      </c>
      <c r="J637" s="48" t="s">
        <v>0</v>
      </c>
      <c r="K637" s="48" t="s">
        <v>0</v>
      </c>
      <c r="L637" s="48" t="s">
        <v>0</v>
      </c>
      <c r="M637" s="45" t="s">
        <v>35</v>
      </c>
      <c r="N637" s="45" t="s">
        <v>36</v>
      </c>
      <c r="O637" s="45" t="s">
        <v>37</v>
      </c>
      <c r="P637" s="45" t="s">
        <v>61</v>
      </c>
      <c r="Q637" s="48" t="s">
        <v>0</v>
      </c>
      <c r="R637" s="48" t="s">
        <v>0</v>
      </c>
      <c r="S637" s="48" t="s">
        <v>0</v>
      </c>
      <c r="T637" s="83">
        <v>57</v>
      </c>
      <c r="U637" s="85">
        <f>SUM(M638:Q638)</f>
        <v>0</v>
      </c>
      <c r="V637" s="81">
        <f>SUM(M638:Q638)*T637</f>
        <v>0</v>
      </c>
      <c r="W637" s="75" t="s">
        <v>0</v>
      </c>
    </row>
    <row r="638" spans="1:23" ht="86.25" customHeight="1" thickBot="1" x14ac:dyDescent="0.25">
      <c r="A638" s="77"/>
      <c r="B638" s="79"/>
      <c r="C638" s="79"/>
      <c r="D638" s="72"/>
      <c r="E638" s="72"/>
      <c r="F638" s="72"/>
      <c r="G638" s="72"/>
      <c r="H638" s="74"/>
      <c r="I638" s="46" t="s">
        <v>0</v>
      </c>
      <c r="J638" s="46" t="s">
        <v>0</v>
      </c>
      <c r="K638" s="46" t="s">
        <v>0</v>
      </c>
      <c r="L638" s="46" t="s">
        <v>0</v>
      </c>
      <c r="M638" s="49" t="s">
        <v>39</v>
      </c>
      <c r="N638" s="46" t="s">
        <v>0</v>
      </c>
      <c r="O638" s="46" t="s">
        <v>0</v>
      </c>
      <c r="P638" s="49" t="s">
        <v>39</v>
      </c>
      <c r="Q638" s="46" t="s">
        <v>0</v>
      </c>
      <c r="R638" s="46" t="s">
        <v>0</v>
      </c>
      <c r="S638" s="46" t="s">
        <v>0</v>
      </c>
      <c r="T638" s="84"/>
      <c r="U638" s="86"/>
      <c r="V638" s="82"/>
      <c r="W638" s="76"/>
    </row>
    <row r="639" spans="1:23" ht="15.75" customHeight="1" x14ac:dyDescent="0.2">
      <c r="A639" s="77" t="s">
        <v>0</v>
      </c>
      <c r="B639" s="78">
        <v>307</v>
      </c>
      <c r="C639" s="78">
        <v>23347</v>
      </c>
      <c r="D639" s="80" t="s">
        <v>533</v>
      </c>
      <c r="E639" s="71" t="s">
        <v>59</v>
      </c>
      <c r="F639" s="71" t="s">
        <v>0</v>
      </c>
      <c r="G639" s="71" t="s">
        <v>145</v>
      </c>
      <c r="H639" s="73" t="s">
        <v>507</v>
      </c>
      <c r="I639" s="48" t="s">
        <v>0</v>
      </c>
      <c r="J639" s="48" t="s">
        <v>0</v>
      </c>
      <c r="K639" s="48" t="s">
        <v>0</v>
      </c>
      <c r="L639" s="48" t="s">
        <v>0</v>
      </c>
      <c r="M639" s="45" t="s">
        <v>35</v>
      </c>
      <c r="N639" s="45" t="s">
        <v>36</v>
      </c>
      <c r="O639" s="45" t="s">
        <v>37</v>
      </c>
      <c r="P639" s="45" t="s">
        <v>61</v>
      </c>
      <c r="Q639" s="48" t="s">
        <v>0</v>
      </c>
      <c r="R639" s="48" t="s">
        <v>0</v>
      </c>
      <c r="S639" s="48" t="s">
        <v>0</v>
      </c>
      <c r="T639" s="83">
        <v>57</v>
      </c>
      <c r="U639" s="85">
        <f>SUM(M640:Q640)</f>
        <v>0</v>
      </c>
      <c r="V639" s="81">
        <f>SUM(M640:Q640)*T639</f>
        <v>0</v>
      </c>
      <c r="W639" s="75" t="s">
        <v>0</v>
      </c>
    </row>
    <row r="640" spans="1:23" ht="86.25" customHeight="1" thickBot="1" x14ac:dyDescent="0.25">
      <c r="A640" s="77"/>
      <c r="B640" s="79"/>
      <c r="C640" s="79"/>
      <c r="D640" s="72"/>
      <c r="E640" s="72"/>
      <c r="F640" s="72"/>
      <c r="G640" s="72"/>
      <c r="H640" s="74"/>
      <c r="I640" s="46" t="s">
        <v>0</v>
      </c>
      <c r="J640" s="46" t="s">
        <v>0</v>
      </c>
      <c r="K640" s="46" t="s">
        <v>0</v>
      </c>
      <c r="L640" s="46" t="s">
        <v>0</v>
      </c>
      <c r="M640" s="49" t="s">
        <v>39</v>
      </c>
      <c r="N640" s="49" t="s">
        <v>39</v>
      </c>
      <c r="O640" s="49" t="s">
        <v>39</v>
      </c>
      <c r="P640" s="46" t="s">
        <v>0</v>
      </c>
      <c r="Q640" s="46" t="s">
        <v>0</v>
      </c>
      <c r="R640" s="46" t="s">
        <v>0</v>
      </c>
      <c r="S640" s="46" t="s">
        <v>0</v>
      </c>
      <c r="T640" s="84"/>
      <c r="U640" s="86"/>
      <c r="V640" s="82"/>
      <c r="W640" s="76"/>
    </row>
    <row r="641" spans="1:23" ht="15.75" customHeight="1" x14ac:dyDescent="0.2">
      <c r="A641" s="77" t="s">
        <v>0</v>
      </c>
      <c r="B641" s="78">
        <v>308</v>
      </c>
      <c r="C641" s="78">
        <v>23346</v>
      </c>
      <c r="D641" s="80" t="s">
        <v>534</v>
      </c>
      <c r="E641" s="71" t="s">
        <v>59</v>
      </c>
      <c r="F641" s="71" t="s">
        <v>0</v>
      </c>
      <c r="G641" s="71" t="s">
        <v>202</v>
      </c>
      <c r="H641" s="73" t="s">
        <v>507</v>
      </c>
      <c r="I641" s="48" t="s">
        <v>0</v>
      </c>
      <c r="J641" s="48" t="s">
        <v>0</v>
      </c>
      <c r="K641" s="48" t="s">
        <v>0</v>
      </c>
      <c r="L641" s="48" t="s">
        <v>0</v>
      </c>
      <c r="M641" s="45" t="s">
        <v>35</v>
      </c>
      <c r="N641" s="45" t="s">
        <v>36</v>
      </c>
      <c r="O641" s="45" t="s">
        <v>37</v>
      </c>
      <c r="P641" s="45" t="s">
        <v>61</v>
      </c>
      <c r="Q641" s="48" t="s">
        <v>0</v>
      </c>
      <c r="R641" s="48" t="s">
        <v>0</v>
      </c>
      <c r="S641" s="48" t="s">
        <v>0</v>
      </c>
      <c r="T641" s="83">
        <v>57</v>
      </c>
      <c r="U641" s="85">
        <f>SUM(M642:Q642)</f>
        <v>0</v>
      </c>
      <c r="V641" s="81">
        <f>SUM(M642:Q642)*T641</f>
        <v>0</v>
      </c>
      <c r="W641" s="75" t="s">
        <v>0</v>
      </c>
    </row>
    <row r="642" spans="1:23" ht="86.25" customHeight="1" thickBot="1" x14ac:dyDescent="0.25">
      <c r="A642" s="77"/>
      <c r="B642" s="79"/>
      <c r="C642" s="79"/>
      <c r="D642" s="72"/>
      <c r="E642" s="72"/>
      <c r="F642" s="72"/>
      <c r="G642" s="72"/>
      <c r="H642" s="74"/>
      <c r="I642" s="46" t="s">
        <v>0</v>
      </c>
      <c r="J642" s="46" t="s">
        <v>0</v>
      </c>
      <c r="K642" s="46" t="s">
        <v>0</v>
      </c>
      <c r="L642" s="46" t="s">
        <v>0</v>
      </c>
      <c r="M642" s="49" t="s">
        <v>39</v>
      </c>
      <c r="N642" s="49" t="s">
        <v>39</v>
      </c>
      <c r="O642" s="49" t="s">
        <v>39</v>
      </c>
      <c r="P642" s="49" t="s">
        <v>39</v>
      </c>
      <c r="Q642" s="46" t="s">
        <v>0</v>
      </c>
      <c r="R642" s="46" t="s">
        <v>0</v>
      </c>
      <c r="S642" s="46" t="s">
        <v>0</v>
      </c>
      <c r="T642" s="84"/>
      <c r="U642" s="86"/>
      <c r="V642" s="82"/>
      <c r="W642" s="76"/>
    </row>
    <row r="643" spans="1:23" ht="15.75" customHeight="1" x14ac:dyDescent="0.2">
      <c r="A643" s="77" t="s">
        <v>0</v>
      </c>
      <c r="B643" s="78">
        <v>309</v>
      </c>
      <c r="C643" s="78">
        <v>23345</v>
      </c>
      <c r="D643" s="80" t="s">
        <v>535</v>
      </c>
      <c r="E643" s="71" t="s">
        <v>59</v>
      </c>
      <c r="F643" s="71" t="s">
        <v>0</v>
      </c>
      <c r="G643" s="71" t="s">
        <v>117</v>
      </c>
      <c r="H643" s="73" t="s">
        <v>507</v>
      </c>
      <c r="I643" s="48" t="s">
        <v>0</v>
      </c>
      <c r="J643" s="48" t="s">
        <v>0</v>
      </c>
      <c r="K643" s="48" t="s">
        <v>0</v>
      </c>
      <c r="L643" s="48" t="s">
        <v>0</v>
      </c>
      <c r="M643" s="45" t="s">
        <v>35</v>
      </c>
      <c r="N643" s="45" t="s">
        <v>36</v>
      </c>
      <c r="O643" s="45" t="s">
        <v>37</v>
      </c>
      <c r="P643" s="45" t="s">
        <v>61</v>
      </c>
      <c r="Q643" s="48" t="s">
        <v>0</v>
      </c>
      <c r="R643" s="48" t="s">
        <v>0</v>
      </c>
      <c r="S643" s="48" t="s">
        <v>0</v>
      </c>
      <c r="T643" s="83">
        <v>57</v>
      </c>
      <c r="U643" s="85">
        <f>SUM(M644:Q644)</f>
        <v>0</v>
      </c>
      <c r="V643" s="81">
        <f>SUM(M644:Q644)*T643</f>
        <v>0</v>
      </c>
      <c r="W643" s="75" t="s">
        <v>0</v>
      </c>
    </row>
    <row r="644" spans="1:23" ht="86.25" customHeight="1" thickBot="1" x14ac:dyDescent="0.25">
      <c r="A644" s="77"/>
      <c r="B644" s="79"/>
      <c r="C644" s="79"/>
      <c r="D644" s="72"/>
      <c r="E644" s="72"/>
      <c r="F644" s="72"/>
      <c r="G644" s="72"/>
      <c r="H644" s="74"/>
      <c r="I644" s="46" t="s">
        <v>0</v>
      </c>
      <c r="J644" s="46" t="s">
        <v>0</v>
      </c>
      <c r="K644" s="46" t="s">
        <v>0</v>
      </c>
      <c r="L644" s="46" t="s">
        <v>0</v>
      </c>
      <c r="M644" s="49" t="s">
        <v>39</v>
      </c>
      <c r="N644" s="49" t="s">
        <v>39</v>
      </c>
      <c r="O644" s="49" t="s">
        <v>39</v>
      </c>
      <c r="P644" s="49" t="s">
        <v>39</v>
      </c>
      <c r="Q644" s="46" t="s">
        <v>0</v>
      </c>
      <c r="R644" s="46" t="s">
        <v>0</v>
      </c>
      <c r="S644" s="46" t="s">
        <v>0</v>
      </c>
      <c r="T644" s="84"/>
      <c r="U644" s="86"/>
      <c r="V644" s="82"/>
      <c r="W644" s="76"/>
    </row>
    <row r="645" spans="1:23" ht="15.75" customHeight="1" x14ac:dyDescent="0.2">
      <c r="A645" s="77" t="s">
        <v>0</v>
      </c>
      <c r="B645" s="78">
        <v>310</v>
      </c>
      <c r="C645" s="78">
        <v>23349</v>
      </c>
      <c r="D645" s="80" t="s">
        <v>536</v>
      </c>
      <c r="E645" s="71" t="s">
        <v>59</v>
      </c>
      <c r="F645" s="71" t="s">
        <v>0</v>
      </c>
      <c r="G645" s="71" t="s">
        <v>410</v>
      </c>
      <c r="H645" s="73" t="s">
        <v>507</v>
      </c>
      <c r="I645" s="48" t="s">
        <v>0</v>
      </c>
      <c r="J645" s="48" t="s">
        <v>0</v>
      </c>
      <c r="K645" s="48" t="s">
        <v>0</v>
      </c>
      <c r="L645" s="48" t="s">
        <v>0</v>
      </c>
      <c r="M645" s="45" t="s">
        <v>35</v>
      </c>
      <c r="N645" s="45" t="s">
        <v>36</v>
      </c>
      <c r="O645" s="45" t="s">
        <v>37</v>
      </c>
      <c r="P645" s="45" t="s">
        <v>61</v>
      </c>
      <c r="Q645" s="48" t="s">
        <v>0</v>
      </c>
      <c r="R645" s="48" t="s">
        <v>0</v>
      </c>
      <c r="S645" s="48" t="s">
        <v>0</v>
      </c>
      <c r="T645" s="83">
        <v>57</v>
      </c>
      <c r="U645" s="85">
        <f>SUM(M646:Q646)</f>
        <v>0</v>
      </c>
      <c r="V645" s="81">
        <f>SUM(M646:Q646)*T645</f>
        <v>0</v>
      </c>
      <c r="W645" s="75" t="s">
        <v>0</v>
      </c>
    </row>
    <row r="646" spans="1:23" ht="86.25" customHeight="1" thickBot="1" x14ac:dyDescent="0.25">
      <c r="A646" s="77"/>
      <c r="B646" s="79"/>
      <c r="C646" s="79"/>
      <c r="D646" s="72"/>
      <c r="E646" s="72"/>
      <c r="F646" s="72"/>
      <c r="G646" s="72"/>
      <c r="H646" s="74"/>
      <c r="I646" s="46" t="s">
        <v>0</v>
      </c>
      <c r="J646" s="46" t="s">
        <v>0</v>
      </c>
      <c r="K646" s="46" t="s">
        <v>0</v>
      </c>
      <c r="L646" s="46" t="s">
        <v>0</v>
      </c>
      <c r="M646" s="49" t="s">
        <v>39</v>
      </c>
      <c r="N646" s="49" t="s">
        <v>39</v>
      </c>
      <c r="O646" s="49" t="s">
        <v>39</v>
      </c>
      <c r="P646" s="49" t="s">
        <v>39</v>
      </c>
      <c r="Q646" s="46" t="s">
        <v>0</v>
      </c>
      <c r="R646" s="46" t="s">
        <v>0</v>
      </c>
      <c r="S646" s="46" t="s">
        <v>0</v>
      </c>
      <c r="T646" s="84"/>
      <c r="U646" s="86"/>
      <c r="V646" s="82"/>
      <c r="W646" s="76"/>
    </row>
    <row r="647" spans="1:23" ht="15.75" customHeight="1" x14ac:dyDescent="0.2">
      <c r="A647" s="77" t="s">
        <v>0</v>
      </c>
      <c r="B647" s="78">
        <v>311</v>
      </c>
      <c r="C647" s="78">
        <v>23348</v>
      </c>
      <c r="D647" s="80" t="s">
        <v>537</v>
      </c>
      <c r="E647" s="71" t="s">
        <v>59</v>
      </c>
      <c r="F647" s="71" t="s">
        <v>0</v>
      </c>
      <c r="G647" s="71" t="s">
        <v>117</v>
      </c>
      <c r="H647" s="73" t="s">
        <v>507</v>
      </c>
      <c r="I647" s="48" t="s">
        <v>0</v>
      </c>
      <c r="J647" s="48" t="s">
        <v>0</v>
      </c>
      <c r="K647" s="48" t="s">
        <v>0</v>
      </c>
      <c r="L647" s="48" t="s">
        <v>0</v>
      </c>
      <c r="M647" s="45" t="s">
        <v>35</v>
      </c>
      <c r="N647" s="45" t="s">
        <v>36</v>
      </c>
      <c r="O647" s="45" t="s">
        <v>37</v>
      </c>
      <c r="P647" s="45" t="s">
        <v>61</v>
      </c>
      <c r="Q647" s="48" t="s">
        <v>0</v>
      </c>
      <c r="R647" s="48" t="s">
        <v>0</v>
      </c>
      <c r="S647" s="48" t="s">
        <v>0</v>
      </c>
      <c r="T647" s="83">
        <v>57</v>
      </c>
      <c r="U647" s="85">
        <f>SUM(M648:Q648)</f>
        <v>0</v>
      </c>
      <c r="V647" s="81">
        <f>SUM(M648:Q648)*T647</f>
        <v>0</v>
      </c>
      <c r="W647" s="75" t="s">
        <v>0</v>
      </c>
    </row>
    <row r="648" spans="1:23" ht="86.25" customHeight="1" thickBot="1" x14ac:dyDescent="0.25">
      <c r="A648" s="77"/>
      <c r="B648" s="79"/>
      <c r="C648" s="79"/>
      <c r="D648" s="72"/>
      <c r="E648" s="72"/>
      <c r="F648" s="72"/>
      <c r="G648" s="72"/>
      <c r="H648" s="74"/>
      <c r="I648" s="46" t="s">
        <v>0</v>
      </c>
      <c r="J648" s="46" t="s">
        <v>0</v>
      </c>
      <c r="K648" s="46" t="s">
        <v>0</v>
      </c>
      <c r="L648" s="46" t="s">
        <v>0</v>
      </c>
      <c r="M648" s="49" t="s">
        <v>39</v>
      </c>
      <c r="N648" s="49" t="s">
        <v>39</v>
      </c>
      <c r="O648" s="49" t="s">
        <v>39</v>
      </c>
      <c r="P648" s="49" t="s">
        <v>39</v>
      </c>
      <c r="Q648" s="46" t="s">
        <v>0</v>
      </c>
      <c r="R648" s="46" t="s">
        <v>0</v>
      </c>
      <c r="S648" s="46" t="s">
        <v>0</v>
      </c>
      <c r="T648" s="84"/>
      <c r="U648" s="86"/>
      <c r="V648" s="82"/>
      <c r="W648" s="76"/>
    </row>
    <row r="649" spans="1:23" ht="15.75" customHeight="1" x14ac:dyDescent="0.2">
      <c r="A649" s="77" t="s">
        <v>0</v>
      </c>
      <c r="B649" s="78">
        <v>312</v>
      </c>
      <c r="C649" s="78">
        <v>23350</v>
      </c>
      <c r="D649" s="80" t="s">
        <v>538</v>
      </c>
      <c r="E649" s="71" t="s">
        <v>59</v>
      </c>
      <c r="F649" s="71" t="s">
        <v>0</v>
      </c>
      <c r="G649" s="71" t="s">
        <v>156</v>
      </c>
      <c r="H649" s="73" t="s">
        <v>507</v>
      </c>
      <c r="I649" s="48" t="s">
        <v>0</v>
      </c>
      <c r="J649" s="48" t="s">
        <v>0</v>
      </c>
      <c r="K649" s="48" t="s">
        <v>0</v>
      </c>
      <c r="L649" s="48" t="s">
        <v>0</v>
      </c>
      <c r="M649" s="45" t="s">
        <v>35</v>
      </c>
      <c r="N649" s="45" t="s">
        <v>36</v>
      </c>
      <c r="O649" s="45" t="s">
        <v>37</v>
      </c>
      <c r="P649" s="45" t="s">
        <v>61</v>
      </c>
      <c r="Q649" s="48" t="s">
        <v>0</v>
      </c>
      <c r="R649" s="48" t="s">
        <v>0</v>
      </c>
      <c r="S649" s="48" t="s">
        <v>0</v>
      </c>
      <c r="T649" s="83">
        <v>57</v>
      </c>
      <c r="U649" s="85">
        <f>SUM(M650:Q650)</f>
        <v>0</v>
      </c>
      <c r="V649" s="81">
        <f>SUM(M650:Q650)*T649</f>
        <v>0</v>
      </c>
      <c r="W649" s="75" t="s">
        <v>0</v>
      </c>
    </row>
    <row r="650" spans="1:23" ht="86.25" customHeight="1" thickBot="1" x14ac:dyDescent="0.25">
      <c r="A650" s="77"/>
      <c r="B650" s="79"/>
      <c r="C650" s="79"/>
      <c r="D650" s="72"/>
      <c r="E650" s="72"/>
      <c r="F650" s="72"/>
      <c r="G650" s="72"/>
      <c r="H650" s="74"/>
      <c r="I650" s="46" t="s">
        <v>0</v>
      </c>
      <c r="J650" s="46" t="s">
        <v>0</v>
      </c>
      <c r="K650" s="46" t="s">
        <v>0</v>
      </c>
      <c r="L650" s="46" t="s">
        <v>0</v>
      </c>
      <c r="M650" s="49" t="s">
        <v>39</v>
      </c>
      <c r="N650" s="49" t="s">
        <v>39</v>
      </c>
      <c r="O650" s="49" t="s">
        <v>39</v>
      </c>
      <c r="P650" s="49" t="s">
        <v>39</v>
      </c>
      <c r="Q650" s="46" t="s">
        <v>0</v>
      </c>
      <c r="R650" s="46" t="s">
        <v>0</v>
      </c>
      <c r="S650" s="46" t="s">
        <v>0</v>
      </c>
      <c r="T650" s="84"/>
      <c r="U650" s="86"/>
      <c r="V650" s="82"/>
      <c r="W650" s="76"/>
    </row>
    <row r="651" spans="1:23" ht="15.75" customHeight="1" x14ac:dyDescent="0.2">
      <c r="A651" s="77" t="s">
        <v>0</v>
      </c>
      <c r="B651" s="78">
        <v>313</v>
      </c>
      <c r="C651" s="78">
        <v>23351</v>
      </c>
      <c r="D651" s="80" t="s">
        <v>539</v>
      </c>
      <c r="E651" s="71" t="s">
        <v>59</v>
      </c>
      <c r="F651" s="71" t="s">
        <v>0</v>
      </c>
      <c r="G651" s="71" t="s">
        <v>156</v>
      </c>
      <c r="H651" s="73" t="s">
        <v>507</v>
      </c>
      <c r="I651" s="48" t="s">
        <v>0</v>
      </c>
      <c r="J651" s="48" t="s">
        <v>0</v>
      </c>
      <c r="K651" s="48" t="s">
        <v>0</v>
      </c>
      <c r="L651" s="48" t="s">
        <v>0</v>
      </c>
      <c r="M651" s="45" t="s">
        <v>35</v>
      </c>
      <c r="N651" s="45" t="s">
        <v>36</v>
      </c>
      <c r="O651" s="45" t="s">
        <v>37</v>
      </c>
      <c r="P651" s="45" t="s">
        <v>61</v>
      </c>
      <c r="Q651" s="48" t="s">
        <v>0</v>
      </c>
      <c r="R651" s="48" t="s">
        <v>0</v>
      </c>
      <c r="S651" s="48" t="s">
        <v>0</v>
      </c>
      <c r="T651" s="83">
        <v>57</v>
      </c>
      <c r="U651" s="85">
        <f>SUM(M652:Q652)</f>
        <v>0</v>
      </c>
      <c r="V651" s="81">
        <f>SUM(M652:Q652)*T651</f>
        <v>0</v>
      </c>
      <c r="W651" s="75" t="s">
        <v>0</v>
      </c>
    </row>
    <row r="652" spans="1:23" ht="86.25" customHeight="1" thickBot="1" x14ac:dyDescent="0.25">
      <c r="A652" s="77"/>
      <c r="B652" s="79"/>
      <c r="C652" s="79"/>
      <c r="D652" s="72"/>
      <c r="E652" s="72"/>
      <c r="F652" s="72"/>
      <c r="G652" s="72"/>
      <c r="H652" s="74"/>
      <c r="I652" s="46" t="s">
        <v>0</v>
      </c>
      <c r="J652" s="46" t="s">
        <v>0</v>
      </c>
      <c r="K652" s="46" t="s">
        <v>0</v>
      </c>
      <c r="L652" s="46" t="s">
        <v>0</v>
      </c>
      <c r="M652" s="49" t="s">
        <v>39</v>
      </c>
      <c r="N652" s="49" t="s">
        <v>39</v>
      </c>
      <c r="O652" s="49" t="s">
        <v>39</v>
      </c>
      <c r="P652" s="49" t="s">
        <v>39</v>
      </c>
      <c r="Q652" s="46" t="s">
        <v>0</v>
      </c>
      <c r="R652" s="46" t="s">
        <v>0</v>
      </c>
      <c r="S652" s="46" t="s">
        <v>0</v>
      </c>
      <c r="T652" s="84"/>
      <c r="U652" s="86"/>
      <c r="V652" s="82"/>
      <c r="W652" s="76"/>
    </row>
    <row r="653" spans="1:23" ht="15.75" customHeight="1" x14ac:dyDescent="0.2">
      <c r="A653" s="77" t="s">
        <v>0</v>
      </c>
      <c r="B653" s="78">
        <v>314</v>
      </c>
      <c r="C653" s="78">
        <v>23352</v>
      </c>
      <c r="D653" s="80" t="s">
        <v>540</v>
      </c>
      <c r="E653" s="71" t="s">
        <v>59</v>
      </c>
      <c r="F653" s="71" t="s">
        <v>0</v>
      </c>
      <c r="G653" s="71" t="s">
        <v>117</v>
      </c>
      <c r="H653" s="73" t="s">
        <v>507</v>
      </c>
      <c r="I653" s="48" t="s">
        <v>0</v>
      </c>
      <c r="J653" s="48" t="s">
        <v>0</v>
      </c>
      <c r="K653" s="48" t="s">
        <v>0</v>
      </c>
      <c r="L653" s="48" t="s">
        <v>0</v>
      </c>
      <c r="M653" s="45" t="s">
        <v>35</v>
      </c>
      <c r="N653" s="45" t="s">
        <v>36</v>
      </c>
      <c r="O653" s="45" t="s">
        <v>37</v>
      </c>
      <c r="P653" s="45" t="s">
        <v>61</v>
      </c>
      <c r="Q653" s="48" t="s">
        <v>0</v>
      </c>
      <c r="R653" s="48" t="s">
        <v>0</v>
      </c>
      <c r="S653" s="48" t="s">
        <v>0</v>
      </c>
      <c r="T653" s="83">
        <v>57</v>
      </c>
      <c r="U653" s="85">
        <f>SUM(M654:Q654)</f>
        <v>0</v>
      </c>
      <c r="V653" s="81">
        <f>SUM(M654:Q654)*T653</f>
        <v>0</v>
      </c>
      <c r="W653" s="75" t="s">
        <v>0</v>
      </c>
    </row>
    <row r="654" spans="1:23" ht="86.25" customHeight="1" thickBot="1" x14ac:dyDescent="0.25">
      <c r="A654" s="77"/>
      <c r="B654" s="79"/>
      <c r="C654" s="79"/>
      <c r="D654" s="72"/>
      <c r="E654" s="72"/>
      <c r="F654" s="72"/>
      <c r="G654" s="72"/>
      <c r="H654" s="74"/>
      <c r="I654" s="46" t="s">
        <v>0</v>
      </c>
      <c r="J654" s="46" t="s">
        <v>0</v>
      </c>
      <c r="K654" s="46" t="s">
        <v>0</v>
      </c>
      <c r="L654" s="46" t="s">
        <v>0</v>
      </c>
      <c r="M654" s="49" t="s">
        <v>39</v>
      </c>
      <c r="N654" s="49" t="s">
        <v>39</v>
      </c>
      <c r="O654" s="49" t="s">
        <v>39</v>
      </c>
      <c r="P654" s="49" t="s">
        <v>39</v>
      </c>
      <c r="Q654" s="46" t="s">
        <v>0</v>
      </c>
      <c r="R654" s="46" t="s">
        <v>0</v>
      </c>
      <c r="S654" s="46" t="s">
        <v>0</v>
      </c>
      <c r="T654" s="84"/>
      <c r="U654" s="86"/>
      <c r="V654" s="82"/>
      <c r="W654" s="76"/>
    </row>
    <row r="655" spans="1:23" ht="15.75" customHeight="1" x14ac:dyDescent="0.2">
      <c r="A655" s="77" t="s">
        <v>0</v>
      </c>
      <c r="B655" s="78">
        <v>315</v>
      </c>
      <c r="C655" s="78">
        <v>23353</v>
      </c>
      <c r="D655" s="80" t="s">
        <v>541</v>
      </c>
      <c r="E655" s="71" t="s">
        <v>59</v>
      </c>
      <c r="F655" s="71" t="s">
        <v>0</v>
      </c>
      <c r="G655" s="71" t="s">
        <v>156</v>
      </c>
      <c r="H655" s="73" t="s">
        <v>507</v>
      </c>
      <c r="I655" s="48" t="s">
        <v>0</v>
      </c>
      <c r="J655" s="48" t="s">
        <v>0</v>
      </c>
      <c r="K655" s="48" t="s">
        <v>0</v>
      </c>
      <c r="L655" s="48" t="s">
        <v>0</v>
      </c>
      <c r="M655" s="45" t="s">
        <v>35</v>
      </c>
      <c r="N655" s="45" t="s">
        <v>36</v>
      </c>
      <c r="O655" s="45" t="s">
        <v>37</v>
      </c>
      <c r="P655" s="45" t="s">
        <v>61</v>
      </c>
      <c r="Q655" s="48" t="s">
        <v>0</v>
      </c>
      <c r="R655" s="48" t="s">
        <v>0</v>
      </c>
      <c r="S655" s="48" t="s">
        <v>0</v>
      </c>
      <c r="T655" s="83">
        <v>57</v>
      </c>
      <c r="U655" s="85">
        <f>SUM(M656:Q656)</f>
        <v>0</v>
      </c>
      <c r="V655" s="81">
        <f>SUM(M656:Q656)*T655</f>
        <v>0</v>
      </c>
      <c r="W655" s="75" t="s">
        <v>0</v>
      </c>
    </row>
    <row r="656" spans="1:23" ht="86.25" customHeight="1" thickBot="1" x14ac:dyDescent="0.25">
      <c r="A656" s="77"/>
      <c r="B656" s="79"/>
      <c r="C656" s="79"/>
      <c r="D656" s="72"/>
      <c r="E656" s="72"/>
      <c r="F656" s="72"/>
      <c r="G656" s="72"/>
      <c r="H656" s="74"/>
      <c r="I656" s="46" t="s">
        <v>0</v>
      </c>
      <c r="J656" s="46" t="s">
        <v>0</v>
      </c>
      <c r="K656" s="46" t="s">
        <v>0</v>
      </c>
      <c r="L656" s="46" t="s">
        <v>0</v>
      </c>
      <c r="M656" s="49" t="s">
        <v>39</v>
      </c>
      <c r="N656" s="49" t="s">
        <v>39</v>
      </c>
      <c r="O656" s="49" t="s">
        <v>39</v>
      </c>
      <c r="P656" s="46" t="s">
        <v>0</v>
      </c>
      <c r="Q656" s="46" t="s">
        <v>0</v>
      </c>
      <c r="R656" s="46" t="s">
        <v>0</v>
      </c>
      <c r="S656" s="46" t="s">
        <v>0</v>
      </c>
      <c r="T656" s="84"/>
      <c r="U656" s="86"/>
      <c r="V656" s="82"/>
      <c r="W656" s="76"/>
    </row>
    <row r="657" spans="1:23" ht="15.75" customHeight="1" x14ac:dyDescent="0.2">
      <c r="A657" s="77" t="s">
        <v>0</v>
      </c>
      <c r="B657" s="78">
        <v>316</v>
      </c>
      <c r="C657" s="78">
        <v>23354</v>
      </c>
      <c r="D657" s="80" t="s">
        <v>542</v>
      </c>
      <c r="E657" s="71" t="s">
        <v>59</v>
      </c>
      <c r="F657" s="71" t="s">
        <v>0</v>
      </c>
      <c r="G657" s="71" t="s">
        <v>410</v>
      </c>
      <c r="H657" s="73" t="s">
        <v>507</v>
      </c>
      <c r="I657" s="48" t="s">
        <v>0</v>
      </c>
      <c r="J657" s="48" t="s">
        <v>0</v>
      </c>
      <c r="K657" s="48" t="s">
        <v>0</v>
      </c>
      <c r="L657" s="48" t="s">
        <v>0</v>
      </c>
      <c r="M657" s="45" t="s">
        <v>35</v>
      </c>
      <c r="N657" s="45" t="s">
        <v>36</v>
      </c>
      <c r="O657" s="45" t="s">
        <v>37</v>
      </c>
      <c r="P657" s="45" t="s">
        <v>61</v>
      </c>
      <c r="Q657" s="48" t="s">
        <v>0</v>
      </c>
      <c r="R657" s="48" t="s">
        <v>0</v>
      </c>
      <c r="S657" s="48" t="s">
        <v>0</v>
      </c>
      <c r="T657" s="83">
        <v>57</v>
      </c>
      <c r="U657" s="85">
        <f>SUM(M658:Q658)</f>
        <v>0</v>
      </c>
      <c r="V657" s="81">
        <f>SUM(M658:Q658)*T657</f>
        <v>0</v>
      </c>
      <c r="W657" s="75" t="s">
        <v>0</v>
      </c>
    </row>
    <row r="658" spans="1:23" ht="86.25" customHeight="1" thickBot="1" x14ac:dyDescent="0.25">
      <c r="A658" s="77"/>
      <c r="B658" s="79"/>
      <c r="C658" s="79"/>
      <c r="D658" s="72"/>
      <c r="E658" s="72"/>
      <c r="F658" s="72"/>
      <c r="G658" s="72"/>
      <c r="H658" s="74"/>
      <c r="I658" s="46" t="s">
        <v>0</v>
      </c>
      <c r="J658" s="46" t="s">
        <v>0</v>
      </c>
      <c r="K658" s="46" t="s">
        <v>0</v>
      </c>
      <c r="L658" s="46" t="s">
        <v>0</v>
      </c>
      <c r="M658" s="49" t="s">
        <v>39</v>
      </c>
      <c r="N658" s="49" t="s">
        <v>39</v>
      </c>
      <c r="O658" s="49" t="s">
        <v>39</v>
      </c>
      <c r="P658" s="46" t="s">
        <v>0</v>
      </c>
      <c r="Q658" s="46" t="s">
        <v>0</v>
      </c>
      <c r="R658" s="46" t="s">
        <v>0</v>
      </c>
      <c r="S658" s="46" t="s">
        <v>0</v>
      </c>
      <c r="T658" s="84"/>
      <c r="U658" s="86"/>
      <c r="V658" s="82"/>
      <c r="W658" s="76"/>
    </row>
    <row r="659" spans="1:23" ht="15.75" customHeight="1" x14ac:dyDescent="0.2">
      <c r="A659" s="77" t="s">
        <v>0</v>
      </c>
      <c r="B659" s="78">
        <v>317</v>
      </c>
      <c r="C659" s="78">
        <v>21254</v>
      </c>
      <c r="D659" s="80" t="s">
        <v>543</v>
      </c>
      <c r="E659" s="71" t="s">
        <v>59</v>
      </c>
      <c r="F659" s="71" t="s">
        <v>0</v>
      </c>
      <c r="G659" s="71" t="s">
        <v>200</v>
      </c>
      <c r="H659" s="73" t="s">
        <v>60</v>
      </c>
      <c r="I659" s="48" t="s">
        <v>0</v>
      </c>
      <c r="J659" s="48" t="s">
        <v>0</v>
      </c>
      <c r="K659" s="48" t="s">
        <v>0</v>
      </c>
      <c r="L659" s="48" t="s">
        <v>0</v>
      </c>
      <c r="M659" s="45" t="s">
        <v>35</v>
      </c>
      <c r="N659" s="45" t="s">
        <v>36</v>
      </c>
      <c r="O659" s="45" t="s">
        <v>37</v>
      </c>
      <c r="P659" s="45" t="s">
        <v>61</v>
      </c>
      <c r="Q659" s="48" t="s">
        <v>0</v>
      </c>
      <c r="R659" s="48" t="s">
        <v>0</v>
      </c>
      <c r="S659" s="48" t="s">
        <v>0</v>
      </c>
      <c r="T659" s="83">
        <v>57</v>
      </c>
      <c r="U659" s="85">
        <f>SUM(M660:Q660)</f>
        <v>0</v>
      </c>
      <c r="V659" s="81">
        <f>SUM(M660:Q660)*T659</f>
        <v>0</v>
      </c>
      <c r="W659" s="75" t="s">
        <v>0</v>
      </c>
    </row>
    <row r="660" spans="1:23" ht="86.25" customHeight="1" thickBot="1" x14ac:dyDescent="0.25">
      <c r="A660" s="77"/>
      <c r="B660" s="79"/>
      <c r="C660" s="79"/>
      <c r="D660" s="72"/>
      <c r="E660" s="72"/>
      <c r="F660" s="72"/>
      <c r="G660" s="72"/>
      <c r="H660" s="74"/>
      <c r="I660" s="46" t="s">
        <v>0</v>
      </c>
      <c r="J660" s="46" t="s">
        <v>0</v>
      </c>
      <c r="K660" s="46" t="s">
        <v>0</v>
      </c>
      <c r="L660" s="46" t="s">
        <v>0</v>
      </c>
      <c r="M660" s="49" t="s">
        <v>39</v>
      </c>
      <c r="N660" s="46" t="s">
        <v>0</v>
      </c>
      <c r="O660" s="46" t="s">
        <v>0</v>
      </c>
      <c r="P660" s="49" t="s">
        <v>39</v>
      </c>
      <c r="Q660" s="46" t="s">
        <v>0</v>
      </c>
      <c r="R660" s="46" t="s">
        <v>0</v>
      </c>
      <c r="S660" s="46" t="s">
        <v>0</v>
      </c>
      <c r="T660" s="84"/>
      <c r="U660" s="86"/>
      <c r="V660" s="82"/>
      <c r="W660" s="76"/>
    </row>
    <row r="661" spans="1:23" ht="15.75" customHeight="1" x14ac:dyDescent="0.2">
      <c r="A661" s="77" t="s">
        <v>0</v>
      </c>
      <c r="B661" s="78">
        <v>318</v>
      </c>
      <c r="C661" s="78">
        <v>21253</v>
      </c>
      <c r="D661" s="80" t="s">
        <v>544</v>
      </c>
      <c r="E661" s="71" t="s">
        <v>59</v>
      </c>
      <c r="F661" s="71" t="s">
        <v>0</v>
      </c>
      <c r="G661" s="71" t="s">
        <v>202</v>
      </c>
      <c r="H661" s="73" t="s">
        <v>60</v>
      </c>
      <c r="I661" s="48" t="s">
        <v>0</v>
      </c>
      <c r="J661" s="48" t="s">
        <v>0</v>
      </c>
      <c r="K661" s="48" t="s">
        <v>0</v>
      </c>
      <c r="L661" s="48" t="s">
        <v>0</v>
      </c>
      <c r="M661" s="45" t="s">
        <v>35</v>
      </c>
      <c r="N661" s="45" t="s">
        <v>36</v>
      </c>
      <c r="O661" s="45" t="s">
        <v>37</v>
      </c>
      <c r="P661" s="45" t="s">
        <v>61</v>
      </c>
      <c r="Q661" s="48" t="s">
        <v>0</v>
      </c>
      <c r="R661" s="48" t="s">
        <v>0</v>
      </c>
      <c r="S661" s="48" t="s">
        <v>0</v>
      </c>
      <c r="T661" s="83">
        <v>57</v>
      </c>
      <c r="U661" s="85">
        <f>SUM(M662:Q662)</f>
        <v>0</v>
      </c>
      <c r="V661" s="81">
        <f>SUM(M662:Q662)*T661</f>
        <v>0</v>
      </c>
      <c r="W661" s="75" t="s">
        <v>0</v>
      </c>
    </row>
    <row r="662" spans="1:23" ht="86.25" customHeight="1" thickBot="1" x14ac:dyDescent="0.25">
      <c r="A662" s="77"/>
      <c r="B662" s="79"/>
      <c r="C662" s="79"/>
      <c r="D662" s="72"/>
      <c r="E662" s="72"/>
      <c r="F662" s="72"/>
      <c r="G662" s="72"/>
      <c r="H662" s="74"/>
      <c r="I662" s="46" t="s">
        <v>0</v>
      </c>
      <c r="J662" s="46" t="s">
        <v>0</v>
      </c>
      <c r="K662" s="46" t="s">
        <v>0</v>
      </c>
      <c r="L662" s="46" t="s">
        <v>0</v>
      </c>
      <c r="M662" s="49" t="s">
        <v>39</v>
      </c>
      <c r="N662" s="46" t="s">
        <v>0</v>
      </c>
      <c r="O662" s="46" t="s">
        <v>0</v>
      </c>
      <c r="P662" s="46" t="s">
        <v>0</v>
      </c>
      <c r="Q662" s="46" t="s">
        <v>0</v>
      </c>
      <c r="R662" s="46" t="s">
        <v>0</v>
      </c>
      <c r="S662" s="46" t="s">
        <v>0</v>
      </c>
      <c r="T662" s="84"/>
      <c r="U662" s="86"/>
      <c r="V662" s="82"/>
      <c r="W662" s="76"/>
    </row>
    <row r="663" spans="1:23" ht="15.75" customHeight="1" x14ac:dyDescent="0.2">
      <c r="A663" s="77" t="s">
        <v>0</v>
      </c>
      <c r="B663" s="78">
        <v>319</v>
      </c>
      <c r="C663" s="78">
        <v>21247</v>
      </c>
      <c r="D663" s="80" t="s">
        <v>545</v>
      </c>
      <c r="E663" s="71" t="s">
        <v>59</v>
      </c>
      <c r="F663" s="71" t="s">
        <v>0</v>
      </c>
      <c r="G663" s="71" t="s">
        <v>546</v>
      </c>
      <c r="H663" s="73" t="s">
        <v>60</v>
      </c>
      <c r="I663" s="48" t="s">
        <v>0</v>
      </c>
      <c r="J663" s="48" t="s">
        <v>0</v>
      </c>
      <c r="K663" s="48" t="s">
        <v>0</v>
      </c>
      <c r="L663" s="48" t="s">
        <v>0</v>
      </c>
      <c r="M663" s="45" t="s">
        <v>35</v>
      </c>
      <c r="N663" s="45" t="s">
        <v>36</v>
      </c>
      <c r="O663" s="45" t="s">
        <v>37</v>
      </c>
      <c r="P663" s="45" t="s">
        <v>61</v>
      </c>
      <c r="Q663" s="48" t="s">
        <v>0</v>
      </c>
      <c r="R663" s="48" t="s">
        <v>0</v>
      </c>
      <c r="S663" s="48" t="s">
        <v>0</v>
      </c>
      <c r="T663" s="83">
        <v>57</v>
      </c>
      <c r="U663" s="85">
        <f>SUM(M664:Q664)</f>
        <v>0</v>
      </c>
      <c r="V663" s="81">
        <f>SUM(M664:Q664)*T663</f>
        <v>0</v>
      </c>
      <c r="W663" s="75" t="s">
        <v>0</v>
      </c>
    </row>
    <row r="664" spans="1:23" ht="86.25" customHeight="1" thickBot="1" x14ac:dyDescent="0.25">
      <c r="A664" s="77"/>
      <c r="B664" s="79"/>
      <c r="C664" s="79"/>
      <c r="D664" s="72"/>
      <c r="E664" s="72"/>
      <c r="F664" s="72"/>
      <c r="G664" s="72"/>
      <c r="H664" s="74"/>
      <c r="I664" s="46" t="s">
        <v>0</v>
      </c>
      <c r="J664" s="46" t="s">
        <v>0</v>
      </c>
      <c r="K664" s="46" t="s">
        <v>0</v>
      </c>
      <c r="L664" s="46" t="s">
        <v>0</v>
      </c>
      <c r="M664" s="49" t="s">
        <v>39</v>
      </c>
      <c r="N664" s="46" t="s">
        <v>0</v>
      </c>
      <c r="O664" s="46" t="s">
        <v>0</v>
      </c>
      <c r="P664" s="49" t="s">
        <v>39</v>
      </c>
      <c r="Q664" s="46" t="s">
        <v>0</v>
      </c>
      <c r="R664" s="46" t="s">
        <v>0</v>
      </c>
      <c r="S664" s="46" t="s">
        <v>0</v>
      </c>
      <c r="T664" s="84"/>
      <c r="U664" s="86"/>
      <c r="V664" s="82"/>
      <c r="W664" s="76"/>
    </row>
    <row r="665" spans="1:23" ht="15.75" customHeight="1" x14ac:dyDescent="0.2">
      <c r="A665" s="77" t="s">
        <v>0</v>
      </c>
      <c r="B665" s="78">
        <v>320</v>
      </c>
      <c r="C665" s="78">
        <v>21255</v>
      </c>
      <c r="D665" s="80" t="s">
        <v>547</v>
      </c>
      <c r="E665" s="71" t="s">
        <v>59</v>
      </c>
      <c r="F665" s="71" t="s">
        <v>0</v>
      </c>
      <c r="G665" s="71" t="s">
        <v>202</v>
      </c>
      <c r="H665" s="73" t="s">
        <v>60</v>
      </c>
      <c r="I665" s="48" t="s">
        <v>0</v>
      </c>
      <c r="J665" s="48" t="s">
        <v>0</v>
      </c>
      <c r="K665" s="48" t="s">
        <v>0</v>
      </c>
      <c r="L665" s="48" t="s">
        <v>0</v>
      </c>
      <c r="M665" s="45" t="s">
        <v>35</v>
      </c>
      <c r="N665" s="45" t="s">
        <v>36</v>
      </c>
      <c r="O665" s="45" t="s">
        <v>37</v>
      </c>
      <c r="P665" s="45" t="s">
        <v>61</v>
      </c>
      <c r="Q665" s="48" t="s">
        <v>0</v>
      </c>
      <c r="R665" s="48" t="s">
        <v>0</v>
      </c>
      <c r="S665" s="48" t="s">
        <v>0</v>
      </c>
      <c r="T665" s="83">
        <v>57</v>
      </c>
      <c r="U665" s="85">
        <f>SUM(M666:Q666)</f>
        <v>0</v>
      </c>
      <c r="V665" s="81">
        <f>SUM(M666:Q666)*T665</f>
        <v>0</v>
      </c>
      <c r="W665" s="75" t="s">
        <v>0</v>
      </c>
    </row>
    <row r="666" spans="1:23" ht="86.25" customHeight="1" thickBot="1" x14ac:dyDescent="0.25">
      <c r="A666" s="77"/>
      <c r="B666" s="79"/>
      <c r="C666" s="79"/>
      <c r="D666" s="72"/>
      <c r="E666" s="72"/>
      <c r="F666" s="72"/>
      <c r="G666" s="72"/>
      <c r="H666" s="74"/>
      <c r="I666" s="46" t="s">
        <v>0</v>
      </c>
      <c r="J666" s="46" t="s">
        <v>0</v>
      </c>
      <c r="K666" s="46" t="s">
        <v>0</v>
      </c>
      <c r="L666" s="46" t="s">
        <v>0</v>
      </c>
      <c r="M666" s="49" t="s">
        <v>39</v>
      </c>
      <c r="N666" s="46" t="s">
        <v>0</v>
      </c>
      <c r="O666" s="46" t="s">
        <v>0</v>
      </c>
      <c r="P666" s="46" t="s">
        <v>0</v>
      </c>
      <c r="Q666" s="46" t="s">
        <v>0</v>
      </c>
      <c r="R666" s="46" t="s">
        <v>0</v>
      </c>
      <c r="S666" s="46" t="s">
        <v>0</v>
      </c>
      <c r="T666" s="84"/>
      <c r="U666" s="86"/>
      <c r="V666" s="82"/>
      <c r="W666" s="76"/>
    </row>
    <row r="667" spans="1:23" ht="15.75" customHeight="1" x14ac:dyDescent="0.2">
      <c r="A667" s="77" t="s">
        <v>0</v>
      </c>
      <c r="B667" s="78">
        <v>321</v>
      </c>
      <c r="C667" s="78">
        <v>21256</v>
      </c>
      <c r="D667" s="80" t="s">
        <v>548</v>
      </c>
      <c r="E667" s="71" t="s">
        <v>59</v>
      </c>
      <c r="F667" s="71" t="s">
        <v>0</v>
      </c>
      <c r="G667" s="71" t="s">
        <v>202</v>
      </c>
      <c r="H667" s="73" t="s">
        <v>60</v>
      </c>
      <c r="I667" s="48" t="s">
        <v>0</v>
      </c>
      <c r="J667" s="48" t="s">
        <v>0</v>
      </c>
      <c r="K667" s="48" t="s">
        <v>0</v>
      </c>
      <c r="L667" s="48" t="s">
        <v>0</v>
      </c>
      <c r="M667" s="45" t="s">
        <v>35</v>
      </c>
      <c r="N667" s="45" t="s">
        <v>36</v>
      </c>
      <c r="O667" s="45" t="s">
        <v>37</v>
      </c>
      <c r="P667" s="45" t="s">
        <v>61</v>
      </c>
      <c r="Q667" s="48" t="s">
        <v>0</v>
      </c>
      <c r="R667" s="48" t="s">
        <v>0</v>
      </c>
      <c r="S667" s="48" t="s">
        <v>0</v>
      </c>
      <c r="T667" s="83">
        <v>57</v>
      </c>
      <c r="U667" s="85">
        <f>SUM(M668:Q668)</f>
        <v>0</v>
      </c>
      <c r="V667" s="81">
        <f>SUM(M668:Q668)*T667</f>
        <v>0</v>
      </c>
      <c r="W667" s="75" t="s">
        <v>0</v>
      </c>
    </row>
    <row r="668" spans="1:23" ht="86.25" customHeight="1" thickBot="1" x14ac:dyDescent="0.25">
      <c r="A668" s="77"/>
      <c r="B668" s="79"/>
      <c r="C668" s="79"/>
      <c r="D668" s="72"/>
      <c r="E668" s="72"/>
      <c r="F668" s="72"/>
      <c r="G668" s="72"/>
      <c r="H668" s="74"/>
      <c r="I668" s="46" t="s">
        <v>0</v>
      </c>
      <c r="J668" s="46" t="s">
        <v>0</v>
      </c>
      <c r="K668" s="46" t="s">
        <v>0</v>
      </c>
      <c r="L668" s="46" t="s">
        <v>0</v>
      </c>
      <c r="M668" s="49" t="s">
        <v>39</v>
      </c>
      <c r="N668" s="49" t="s">
        <v>39</v>
      </c>
      <c r="O668" s="49" t="s">
        <v>39</v>
      </c>
      <c r="P668" s="49" t="s">
        <v>39</v>
      </c>
      <c r="Q668" s="46" t="s">
        <v>0</v>
      </c>
      <c r="R668" s="46" t="s">
        <v>0</v>
      </c>
      <c r="S668" s="46" t="s">
        <v>0</v>
      </c>
      <c r="T668" s="84"/>
      <c r="U668" s="86"/>
      <c r="V668" s="82"/>
      <c r="W668" s="76"/>
    </row>
    <row r="669" spans="1:23" ht="15.75" customHeight="1" x14ac:dyDescent="0.2">
      <c r="A669" s="77" t="s">
        <v>0</v>
      </c>
      <c r="B669" s="78">
        <v>322</v>
      </c>
      <c r="C669" s="78">
        <v>21258</v>
      </c>
      <c r="D669" s="80" t="s">
        <v>549</v>
      </c>
      <c r="E669" s="71" t="s">
        <v>59</v>
      </c>
      <c r="F669" s="71" t="s">
        <v>0</v>
      </c>
      <c r="G669" s="71" t="s">
        <v>200</v>
      </c>
      <c r="H669" s="73" t="s">
        <v>60</v>
      </c>
      <c r="I669" s="48" t="s">
        <v>0</v>
      </c>
      <c r="J669" s="48" t="s">
        <v>0</v>
      </c>
      <c r="K669" s="48" t="s">
        <v>0</v>
      </c>
      <c r="L669" s="48" t="s">
        <v>0</v>
      </c>
      <c r="M669" s="45" t="s">
        <v>35</v>
      </c>
      <c r="N669" s="45" t="s">
        <v>36</v>
      </c>
      <c r="O669" s="45" t="s">
        <v>37</v>
      </c>
      <c r="P669" s="45" t="s">
        <v>61</v>
      </c>
      <c r="Q669" s="48" t="s">
        <v>0</v>
      </c>
      <c r="R669" s="48" t="s">
        <v>0</v>
      </c>
      <c r="S669" s="48" t="s">
        <v>0</v>
      </c>
      <c r="T669" s="83">
        <v>57</v>
      </c>
      <c r="U669" s="85">
        <f>SUM(M670:Q670)</f>
        <v>0</v>
      </c>
      <c r="V669" s="81">
        <f>SUM(M670:Q670)*T669</f>
        <v>0</v>
      </c>
      <c r="W669" s="75" t="s">
        <v>0</v>
      </c>
    </row>
    <row r="670" spans="1:23" ht="86.25" customHeight="1" thickBot="1" x14ac:dyDescent="0.25">
      <c r="A670" s="77"/>
      <c r="B670" s="79"/>
      <c r="C670" s="79"/>
      <c r="D670" s="72"/>
      <c r="E670" s="72"/>
      <c r="F670" s="72"/>
      <c r="G670" s="72"/>
      <c r="H670" s="74"/>
      <c r="I670" s="46" t="s">
        <v>0</v>
      </c>
      <c r="J670" s="46" t="s">
        <v>0</v>
      </c>
      <c r="K670" s="46" t="s">
        <v>0</v>
      </c>
      <c r="L670" s="46" t="s">
        <v>0</v>
      </c>
      <c r="M670" s="49" t="s">
        <v>39</v>
      </c>
      <c r="N670" s="46" t="s">
        <v>0</v>
      </c>
      <c r="O670" s="46" t="s">
        <v>0</v>
      </c>
      <c r="P670" s="49" t="s">
        <v>39</v>
      </c>
      <c r="Q670" s="46" t="s">
        <v>0</v>
      </c>
      <c r="R670" s="46" t="s">
        <v>0</v>
      </c>
      <c r="S670" s="46" t="s">
        <v>0</v>
      </c>
      <c r="T670" s="84"/>
      <c r="U670" s="86"/>
      <c r="V670" s="82"/>
      <c r="W670" s="76"/>
    </row>
    <row r="671" spans="1:23" ht="15.75" customHeight="1" x14ac:dyDescent="0.2">
      <c r="A671" s="77" t="s">
        <v>0</v>
      </c>
      <c r="B671" s="78">
        <v>323</v>
      </c>
      <c r="C671" s="78">
        <v>21259</v>
      </c>
      <c r="D671" s="80" t="s">
        <v>550</v>
      </c>
      <c r="E671" s="71" t="s">
        <v>59</v>
      </c>
      <c r="F671" s="71" t="s">
        <v>0</v>
      </c>
      <c r="G671" s="71" t="s">
        <v>193</v>
      </c>
      <c r="H671" s="73" t="s">
        <v>60</v>
      </c>
      <c r="I671" s="48" t="s">
        <v>0</v>
      </c>
      <c r="J671" s="48" t="s">
        <v>0</v>
      </c>
      <c r="K671" s="48" t="s">
        <v>0</v>
      </c>
      <c r="L671" s="48" t="s">
        <v>0</v>
      </c>
      <c r="M671" s="45" t="s">
        <v>35</v>
      </c>
      <c r="N671" s="45" t="s">
        <v>36</v>
      </c>
      <c r="O671" s="45" t="s">
        <v>37</v>
      </c>
      <c r="P671" s="45" t="s">
        <v>61</v>
      </c>
      <c r="Q671" s="48" t="s">
        <v>0</v>
      </c>
      <c r="R671" s="48" t="s">
        <v>0</v>
      </c>
      <c r="S671" s="48" t="s">
        <v>0</v>
      </c>
      <c r="T671" s="83">
        <v>57</v>
      </c>
      <c r="U671" s="85">
        <f>SUM(M672:Q672)</f>
        <v>0</v>
      </c>
      <c r="V671" s="81">
        <f>SUM(M672:Q672)*T671</f>
        <v>0</v>
      </c>
      <c r="W671" s="75" t="s">
        <v>0</v>
      </c>
    </row>
    <row r="672" spans="1:23" ht="86.25" customHeight="1" thickBot="1" x14ac:dyDescent="0.25">
      <c r="A672" s="77"/>
      <c r="B672" s="79"/>
      <c r="C672" s="79"/>
      <c r="D672" s="72"/>
      <c r="E672" s="72"/>
      <c r="F672" s="72"/>
      <c r="G672" s="72"/>
      <c r="H672" s="74"/>
      <c r="I672" s="46" t="s">
        <v>0</v>
      </c>
      <c r="J672" s="46" t="s">
        <v>0</v>
      </c>
      <c r="K672" s="46" t="s">
        <v>0</v>
      </c>
      <c r="L672" s="46" t="s">
        <v>0</v>
      </c>
      <c r="M672" s="49" t="s">
        <v>39</v>
      </c>
      <c r="N672" s="49" t="s">
        <v>39</v>
      </c>
      <c r="O672" s="49" t="s">
        <v>39</v>
      </c>
      <c r="P672" s="49" t="s">
        <v>39</v>
      </c>
      <c r="Q672" s="46" t="s">
        <v>0</v>
      </c>
      <c r="R672" s="46" t="s">
        <v>0</v>
      </c>
      <c r="S672" s="46" t="s">
        <v>0</v>
      </c>
      <c r="T672" s="84"/>
      <c r="U672" s="86"/>
      <c r="V672" s="82"/>
      <c r="W672" s="76"/>
    </row>
    <row r="673" spans="1:23" ht="15.75" customHeight="1" x14ac:dyDescent="0.2">
      <c r="A673" s="77" t="s">
        <v>0</v>
      </c>
      <c r="B673" s="78">
        <v>324</v>
      </c>
      <c r="C673" s="78">
        <v>21260</v>
      </c>
      <c r="D673" s="80" t="s">
        <v>551</v>
      </c>
      <c r="E673" s="71" t="s">
        <v>59</v>
      </c>
      <c r="F673" s="71" t="s">
        <v>0</v>
      </c>
      <c r="G673" s="71" t="s">
        <v>202</v>
      </c>
      <c r="H673" s="73" t="s">
        <v>60</v>
      </c>
      <c r="I673" s="48" t="s">
        <v>0</v>
      </c>
      <c r="J673" s="48" t="s">
        <v>0</v>
      </c>
      <c r="K673" s="48" t="s">
        <v>0</v>
      </c>
      <c r="L673" s="48" t="s">
        <v>0</v>
      </c>
      <c r="M673" s="45" t="s">
        <v>35</v>
      </c>
      <c r="N673" s="45" t="s">
        <v>36</v>
      </c>
      <c r="O673" s="45" t="s">
        <v>37</v>
      </c>
      <c r="P673" s="45" t="s">
        <v>61</v>
      </c>
      <c r="Q673" s="48" t="s">
        <v>0</v>
      </c>
      <c r="R673" s="48" t="s">
        <v>0</v>
      </c>
      <c r="S673" s="48" t="s">
        <v>0</v>
      </c>
      <c r="T673" s="83">
        <v>57</v>
      </c>
      <c r="U673" s="85">
        <f>SUM(M674:Q674)</f>
        <v>0</v>
      </c>
      <c r="V673" s="81">
        <f>SUM(M674:Q674)*T673</f>
        <v>0</v>
      </c>
      <c r="W673" s="75" t="s">
        <v>0</v>
      </c>
    </row>
    <row r="674" spans="1:23" ht="86.25" customHeight="1" thickBot="1" x14ac:dyDescent="0.25">
      <c r="A674" s="77"/>
      <c r="B674" s="79"/>
      <c r="C674" s="79"/>
      <c r="D674" s="72"/>
      <c r="E674" s="72"/>
      <c r="F674" s="72"/>
      <c r="G674" s="72"/>
      <c r="H674" s="74"/>
      <c r="I674" s="46" t="s">
        <v>0</v>
      </c>
      <c r="J674" s="46" t="s">
        <v>0</v>
      </c>
      <c r="K674" s="46" t="s">
        <v>0</v>
      </c>
      <c r="L674" s="46" t="s">
        <v>0</v>
      </c>
      <c r="M674" s="49" t="s">
        <v>39</v>
      </c>
      <c r="N674" s="49" t="s">
        <v>39</v>
      </c>
      <c r="O674" s="49" t="s">
        <v>39</v>
      </c>
      <c r="P674" s="49" t="s">
        <v>39</v>
      </c>
      <c r="Q674" s="46" t="s">
        <v>0</v>
      </c>
      <c r="R674" s="46" t="s">
        <v>0</v>
      </c>
      <c r="S674" s="46" t="s">
        <v>0</v>
      </c>
      <c r="T674" s="84"/>
      <c r="U674" s="86"/>
      <c r="V674" s="82"/>
      <c r="W674" s="76"/>
    </row>
    <row r="675" spans="1:23" ht="15.75" customHeight="1" x14ac:dyDescent="0.2">
      <c r="A675" s="77" t="s">
        <v>0</v>
      </c>
      <c r="B675" s="78">
        <v>325</v>
      </c>
      <c r="C675" s="78">
        <v>21261</v>
      </c>
      <c r="D675" s="80" t="s">
        <v>552</v>
      </c>
      <c r="E675" s="71" t="s">
        <v>59</v>
      </c>
      <c r="F675" s="71" t="s">
        <v>0</v>
      </c>
      <c r="G675" s="71" t="s">
        <v>41</v>
      </c>
      <c r="H675" s="73" t="s">
        <v>60</v>
      </c>
      <c r="I675" s="48" t="s">
        <v>0</v>
      </c>
      <c r="J675" s="48" t="s">
        <v>0</v>
      </c>
      <c r="K675" s="48" t="s">
        <v>0</v>
      </c>
      <c r="L675" s="48" t="s">
        <v>0</v>
      </c>
      <c r="M675" s="45" t="s">
        <v>35</v>
      </c>
      <c r="N675" s="45" t="s">
        <v>36</v>
      </c>
      <c r="O675" s="45" t="s">
        <v>37</v>
      </c>
      <c r="P675" s="45" t="s">
        <v>61</v>
      </c>
      <c r="Q675" s="48" t="s">
        <v>0</v>
      </c>
      <c r="R675" s="48" t="s">
        <v>0</v>
      </c>
      <c r="S675" s="48" t="s">
        <v>0</v>
      </c>
      <c r="T675" s="83">
        <v>57</v>
      </c>
      <c r="U675" s="85">
        <f>SUM(P676:Q676)</f>
        <v>0</v>
      </c>
      <c r="V675" s="81">
        <f>SUM(P676:Q676)*T675</f>
        <v>0</v>
      </c>
      <c r="W675" s="75" t="s">
        <v>0</v>
      </c>
    </row>
    <row r="676" spans="1:23" ht="86.25" customHeight="1" thickBot="1" x14ac:dyDescent="0.25">
      <c r="A676" s="77"/>
      <c r="B676" s="79"/>
      <c r="C676" s="79"/>
      <c r="D676" s="72"/>
      <c r="E676" s="72"/>
      <c r="F676" s="72"/>
      <c r="G676" s="72"/>
      <c r="H676" s="74"/>
      <c r="I676" s="46" t="s">
        <v>0</v>
      </c>
      <c r="J676" s="46" t="s">
        <v>0</v>
      </c>
      <c r="K676" s="46" t="s">
        <v>0</v>
      </c>
      <c r="L676" s="46" t="s">
        <v>0</v>
      </c>
      <c r="M676" s="46" t="s">
        <v>0</v>
      </c>
      <c r="N676" s="46" t="s">
        <v>0</v>
      </c>
      <c r="O676" s="46" t="s">
        <v>0</v>
      </c>
      <c r="P676" s="49" t="s">
        <v>39</v>
      </c>
      <c r="Q676" s="46" t="s">
        <v>0</v>
      </c>
      <c r="R676" s="46" t="s">
        <v>0</v>
      </c>
      <c r="S676" s="46" t="s">
        <v>0</v>
      </c>
      <c r="T676" s="84"/>
      <c r="U676" s="86"/>
      <c r="V676" s="82"/>
      <c r="W676" s="76"/>
    </row>
    <row r="677" spans="1:23" ht="15.75" customHeight="1" x14ac:dyDescent="0.2">
      <c r="A677" s="77" t="s">
        <v>0</v>
      </c>
      <c r="B677" s="78">
        <v>326</v>
      </c>
      <c r="C677" s="78">
        <v>21262</v>
      </c>
      <c r="D677" s="80" t="s">
        <v>553</v>
      </c>
      <c r="E677" s="71" t="s">
        <v>59</v>
      </c>
      <c r="F677" s="71" t="s">
        <v>0</v>
      </c>
      <c r="G677" s="71" t="s">
        <v>202</v>
      </c>
      <c r="H677" s="73" t="s">
        <v>60</v>
      </c>
      <c r="I677" s="48" t="s">
        <v>0</v>
      </c>
      <c r="J677" s="48" t="s">
        <v>0</v>
      </c>
      <c r="K677" s="48" t="s">
        <v>0</v>
      </c>
      <c r="L677" s="48" t="s">
        <v>0</v>
      </c>
      <c r="M677" s="45" t="s">
        <v>35</v>
      </c>
      <c r="N677" s="45" t="s">
        <v>36</v>
      </c>
      <c r="O677" s="45" t="s">
        <v>37</v>
      </c>
      <c r="P677" s="45" t="s">
        <v>61</v>
      </c>
      <c r="Q677" s="48" t="s">
        <v>0</v>
      </c>
      <c r="R677" s="48" t="s">
        <v>0</v>
      </c>
      <c r="S677" s="48" t="s">
        <v>0</v>
      </c>
      <c r="T677" s="83">
        <v>57</v>
      </c>
      <c r="U677" s="85">
        <f>SUM(M678:Q678)</f>
        <v>0</v>
      </c>
      <c r="V677" s="81">
        <f>SUM(M678:Q678)*T677</f>
        <v>0</v>
      </c>
      <c r="W677" s="75" t="s">
        <v>0</v>
      </c>
    </row>
    <row r="678" spans="1:23" ht="86.25" customHeight="1" thickBot="1" x14ac:dyDescent="0.25">
      <c r="A678" s="77"/>
      <c r="B678" s="79"/>
      <c r="C678" s="79"/>
      <c r="D678" s="72"/>
      <c r="E678" s="72"/>
      <c r="F678" s="72"/>
      <c r="G678" s="72"/>
      <c r="H678" s="74"/>
      <c r="I678" s="46" t="s">
        <v>0</v>
      </c>
      <c r="J678" s="46" t="s">
        <v>0</v>
      </c>
      <c r="K678" s="46" t="s">
        <v>0</v>
      </c>
      <c r="L678" s="46" t="s">
        <v>0</v>
      </c>
      <c r="M678" s="49" t="s">
        <v>39</v>
      </c>
      <c r="N678" s="46" t="s">
        <v>0</v>
      </c>
      <c r="O678" s="46" t="s">
        <v>0</v>
      </c>
      <c r="P678" s="46" t="s">
        <v>0</v>
      </c>
      <c r="Q678" s="46" t="s">
        <v>0</v>
      </c>
      <c r="R678" s="46" t="s">
        <v>0</v>
      </c>
      <c r="S678" s="46" t="s">
        <v>0</v>
      </c>
      <c r="T678" s="84"/>
      <c r="U678" s="86"/>
      <c r="V678" s="82"/>
      <c r="W678" s="76"/>
    </row>
    <row r="679" spans="1:23" ht="15.75" customHeight="1" x14ac:dyDescent="0.2">
      <c r="A679" s="77" t="s">
        <v>0</v>
      </c>
      <c r="B679" s="78">
        <v>327</v>
      </c>
      <c r="C679" s="78">
        <v>21263</v>
      </c>
      <c r="D679" s="80" t="s">
        <v>554</v>
      </c>
      <c r="E679" s="71" t="s">
        <v>59</v>
      </c>
      <c r="F679" s="71" t="s">
        <v>0</v>
      </c>
      <c r="G679" s="71" t="s">
        <v>200</v>
      </c>
      <c r="H679" s="73" t="s">
        <v>60</v>
      </c>
      <c r="I679" s="48" t="s">
        <v>0</v>
      </c>
      <c r="J679" s="48" t="s">
        <v>0</v>
      </c>
      <c r="K679" s="48" t="s">
        <v>0</v>
      </c>
      <c r="L679" s="48" t="s">
        <v>0</v>
      </c>
      <c r="M679" s="45" t="s">
        <v>35</v>
      </c>
      <c r="N679" s="45" t="s">
        <v>36</v>
      </c>
      <c r="O679" s="45" t="s">
        <v>37</v>
      </c>
      <c r="P679" s="45" t="s">
        <v>61</v>
      </c>
      <c r="Q679" s="48" t="s">
        <v>0</v>
      </c>
      <c r="R679" s="48" t="s">
        <v>0</v>
      </c>
      <c r="S679" s="48" t="s">
        <v>0</v>
      </c>
      <c r="T679" s="83">
        <v>57</v>
      </c>
      <c r="U679" s="85">
        <f>SUM(P680:Q680)</f>
        <v>0</v>
      </c>
      <c r="V679" s="81">
        <f>SUM(P680:Q680)*T679</f>
        <v>0</v>
      </c>
      <c r="W679" s="75" t="s">
        <v>0</v>
      </c>
    </row>
    <row r="680" spans="1:23" ht="86.25" customHeight="1" thickBot="1" x14ac:dyDescent="0.25">
      <c r="A680" s="77"/>
      <c r="B680" s="79"/>
      <c r="C680" s="79"/>
      <c r="D680" s="72"/>
      <c r="E680" s="72"/>
      <c r="F680" s="72"/>
      <c r="G680" s="72"/>
      <c r="H680" s="74"/>
      <c r="I680" s="46" t="s">
        <v>0</v>
      </c>
      <c r="J680" s="46" t="s">
        <v>0</v>
      </c>
      <c r="K680" s="46" t="s">
        <v>0</v>
      </c>
      <c r="L680" s="46" t="s">
        <v>0</v>
      </c>
      <c r="M680" s="46" t="s">
        <v>0</v>
      </c>
      <c r="N680" s="46" t="s">
        <v>0</v>
      </c>
      <c r="O680" s="46" t="s">
        <v>0</v>
      </c>
      <c r="P680" s="49" t="s">
        <v>39</v>
      </c>
      <c r="Q680" s="46" t="s">
        <v>0</v>
      </c>
      <c r="R680" s="46" t="s">
        <v>0</v>
      </c>
      <c r="S680" s="46" t="s">
        <v>0</v>
      </c>
      <c r="T680" s="84"/>
      <c r="U680" s="86"/>
      <c r="V680" s="82"/>
      <c r="W680" s="76"/>
    </row>
    <row r="681" spans="1:23" ht="15.75" customHeight="1" x14ac:dyDescent="0.2">
      <c r="A681" s="77" t="s">
        <v>0</v>
      </c>
      <c r="B681" s="78">
        <v>328</v>
      </c>
      <c r="C681" s="78">
        <v>21264</v>
      </c>
      <c r="D681" s="80" t="s">
        <v>555</v>
      </c>
      <c r="E681" s="71" t="s">
        <v>59</v>
      </c>
      <c r="F681" s="71" t="s">
        <v>0</v>
      </c>
      <c r="G681" s="71" t="s">
        <v>193</v>
      </c>
      <c r="H681" s="73" t="s">
        <v>60</v>
      </c>
      <c r="I681" s="48" t="s">
        <v>0</v>
      </c>
      <c r="J681" s="48" t="s">
        <v>0</v>
      </c>
      <c r="K681" s="48" t="s">
        <v>0</v>
      </c>
      <c r="L681" s="48" t="s">
        <v>0</v>
      </c>
      <c r="M681" s="45" t="s">
        <v>35</v>
      </c>
      <c r="N681" s="45" t="s">
        <v>36</v>
      </c>
      <c r="O681" s="45" t="s">
        <v>37</v>
      </c>
      <c r="P681" s="45" t="s">
        <v>61</v>
      </c>
      <c r="Q681" s="48" t="s">
        <v>0</v>
      </c>
      <c r="R681" s="48" t="s">
        <v>0</v>
      </c>
      <c r="S681" s="48" t="s">
        <v>0</v>
      </c>
      <c r="T681" s="83">
        <v>57</v>
      </c>
      <c r="U681" s="85">
        <f>SUM(M682:Q682)</f>
        <v>0</v>
      </c>
      <c r="V681" s="81">
        <f>SUM(M682:Q682)*T681</f>
        <v>0</v>
      </c>
      <c r="W681" s="75" t="s">
        <v>0</v>
      </c>
    </row>
    <row r="682" spans="1:23" ht="86.25" customHeight="1" thickBot="1" x14ac:dyDescent="0.25">
      <c r="A682" s="77"/>
      <c r="B682" s="79"/>
      <c r="C682" s="79"/>
      <c r="D682" s="72"/>
      <c r="E682" s="72"/>
      <c r="F682" s="72"/>
      <c r="G682" s="72"/>
      <c r="H682" s="74"/>
      <c r="I682" s="46" t="s">
        <v>0</v>
      </c>
      <c r="J682" s="46" t="s">
        <v>0</v>
      </c>
      <c r="K682" s="46" t="s">
        <v>0</v>
      </c>
      <c r="L682" s="46" t="s">
        <v>0</v>
      </c>
      <c r="M682" s="49" t="s">
        <v>39</v>
      </c>
      <c r="N682" s="49" t="s">
        <v>39</v>
      </c>
      <c r="O682" s="49" t="s">
        <v>39</v>
      </c>
      <c r="P682" s="49" t="s">
        <v>39</v>
      </c>
      <c r="Q682" s="46" t="s">
        <v>0</v>
      </c>
      <c r="R682" s="46" t="s">
        <v>0</v>
      </c>
      <c r="S682" s="46" t="s">
        <v>0</v>
      </c>
      <c r="T682" s="84"/>
      <c r="U682" s="86"/>
      <c r="V682" s="82"/>
      <c r="W682" s="76"/>
    </row>
    <row r="683" spans="1:23" ht="15.75" customHeight="1" x14ac:dyDescent="0.2">
      <c r="A683" s="77" t="s">
        <v>0</v>
      </c>
      <c r="B683" s="78">
        <v>329</v>
      </c>
      <c r="C683" s="78">
        <v>25055</v>
      </c>
      <c r="D683" s="80" t="s">
        <v>556</v>
      </c>
      <c r="E683" s="71" t="s">
        <v>59</v>
      </c>
      <c r="F683" s="71" t="s">
        <v>0</v>
      </c>
      <c r="G683" s="71" t="s">
        <v>557</v>
      </c>
      <c r="H683" s="73" t="s">
        <v>558</v>
      </c>
      <c r="I683" s="48" t="s">
        <v>0</v>
      </c>
      <c r="J683" s="48" t="s">
        <v>0</v>
      </c>
      <c r="K683" s="48" t="s">
        <v>0</v>
      </c>
      <c r="L683" s="48" t="s">
        <v>0</v>
      </c>
      <c r="M683" s="45" t="s">
        <v>35</v>
      </c>
      <c r="N683" s="45" t="s">
        <v>36</v>
      </c>
      <c r="O683" s="45" t="s">
        <v>37</v>
      </c>
      <c r="P683" s="45" t="s">
        <v>61</v>
      </c>
      <c r="Q683" s="48" t="s">
        <v>0</v>
      </c>
      <c r="R683" s="48" t="s">
        <v>0</v>
      </c>
      <c r="S683" s="48" t="s">
        <v>0</v>
      </c>
      <c r="T683" s="83">
        <v>57</v>
      </c>
      <c r="U683" s="85">
        <f>SUM(M684:Q684)</f>
        <v>0</v>
      </c>
      <c r="V683" s="81">
        <f>SUM(M684:Q684)*T683</f>
        <v>0</v>
      </c>
      <c r="W683" s="75" t="s">
        <v>0</v>
      </c>
    </row>
    <row r="684" spans="1:23" ht="86.25" customHeight="1" thickBot="1" x14ac:dyDescent="0.25">
      <c r="A684" s="77"/>
      <c r="B684" s="79"/>
      <c r="C684" s="79"/>
      <c r="D684" s="72"/>
      <c r="E684" s="72"/>
      <c r="F684" s="72"/>
      <c r="G684" s="72"/>
      <c r="H684" s="74"/>
      <c r="I684" s="46" t="s">
        <v>0</v>
      </c>
      <c r="J684" s="46" t="s">
        <v>0</v>
      </c>
      <c r="K684" s="46" t="s">
        <v>0</v>
      </c>
      <c r="L684" s="46" t="s">
        <v>0</v>
      </c>
      <c r="M684" s="49" t="s">
        <v>39</v>
      </c>
      <c r="N684" s="49" t="s">
        <v>39</v>
      </c>
      <c r="O684" s="49" t="s">
        <v>39</v>
      </c>
      <c r="P684" s="49" t="s">
        <v>39</v>
      </c>
      <c r="Q684" s="46" t="s">
        <v>0</v>
      </c>
      <c r="R684" s="46" t="s">
        <v>0</v>
      </c>
      <c r="S684" s="46" t="s">
        <v>0</v>
      </c>
      <c r="T684" s="84"/>
      <c r="U684" s="86"/>
      <c r="V684" s="82"/>
      <c r="W684" s="76"/>
    </row>
    <row r="685" spans="1:23" ht="15.75" customHeight="1" x14ac:dyDescent="0.2">
      <c r="A685" s="77" t="s">
        <v>0</v>
      </c>
      <c r="B685" s="78">
        <v>330</v>
      </c>
      <c r="C685" s="78">
        <v>25056</v>
      </c>
      <c r="D685" s="80" t="s">
        <v>559</v>
      </c>
      <c r="E685" s="71" t="s">
        <v>59</v>
      </c>
      <c r="F685" s="71" t="s">
        <v>0</v>
      </c>
      <c r="G685" s="71" t="s">
        <v>441</v>
      </c>
      <c r="H685" s="73" t="s">
        <v>558</v>
      </c>
      <c r="I685" s="48" t="s">
        <v>0</v>
      </c>
      <c r="J685" s="48" t="s">
        <v>0</v>
      </c>
      <c r="K685" s="48" t="s">
        <v>0</v>
      </c>
      <c r="L685" s="48" t="s">
        <v>0</v>
      </c>
      <c r="M685" s="45" t="s">
        <v>35</v>
      </c>
      <c r="N685" s="45" t="s">
        <v>36</v>
      </c>
      <c r="O685" s="45" t="s">
        <v>37</v>
      </c>
      <c r="P685" s="45" t="s">
        <v>61</v>
      </c>
      <c r="Q685" s="48" t="s">
        <v>0</v>
      </c>
      <c r="R685" s="48" t="s">
        <v>0</v>
      </c>
      <c r="S685" s="48" t="s">
        <v>0</v>
      </c>
      <c r="T685" s="83">
        <v>57</v>
      </c>
      <c r="U685" s="85">
        <f>SUM(M686:Q686)</f>
        <v>0</v>
      </c>
      <c r="V685" s="81">
        <f>SUM(M686:Q686)*T685</f>
        <v>0</v>
      </c>
      <c r="W685" s="75" t="s">
        <v>0</v>
      </c>
    </row>
    <row r="686" spans="1:23" ht="86.25" customHeight="1" thickBot="1" x14ac:dyDescent="0.25">
      <c r="A686" s="77"/>
      <c r="B686" s="79"/>
      <c r="C686" s="79"/>
      <c r="D686" s="72"/>
      <c r="E686" s="72"/>
      <c r="F686" s="72"/>
      <c r="G686" s="72"/>
      <c r="H686" s="74"/>
      <c r="I686" s="46" t="s">
        <v>0</v>
      </c>
      <c r="J686" s="46" t="s">
        <v>0</v>
      </c>
      <c r="K686" s="46" t="s">
        <v>0</v>
      </c>
      <c r="L686" s="46" t="s">
        <v>0</v>
      </c>
      <c r="M686" s="49" t="s">
        <v>39</v>
      </c>
      <c r="N686" s="46" t="s">
        <v>0</v>
      </c>
      <c r="O686" s="46" t="s">
        <v>0</v>
      </c>
      <c r="P686" s="49" t="s">
        <v>39</v>
      </c>
      <c r="Q686" s="46" t="s">
        <v>0</v>
      </c>
      <c r="R686" s="46" t="s">
        <v>0</v>
      </c>
      <c r="S686" s="46" t="s">
        <v>0</v>
      </c>
      <c r="T686" s="84"/>
      <c r="U686" s="86"/>
      <c r="V686" s="82"/>
      <c r="W686" s="76"/>
    </row>
    <row r="687" spans="1:23" ht="15.75" customHeight="1" x14ac:dyDescent="0.2">
      <c r="A687" s="77" t="s">
        <v>0</v>
      </c>
      <c r="B687" s="78">
        <v>331</v>
      </c>
      <c r="C687" s="78">
        <v>25057</v>
      </c>
      <c r="D687" s="80" t="s">
        <v>560</v>
      </c>
      <c r="E687" s="71" t="s">
        <v>59</v>
      </c>
      <c r="F687" s="71" t="s">
        <v>0</v>
      </c>
      <c r="G687" s="71" t="s">
        <v>561</v>
      </c>
      <c r="H687" s="73" t="s">
        <v>177</v>
      </c>
      <c r="I687" s="48" t="s">
        <v>0</v>
      </c>
      <c r="J687" s="48" t="s">
        <v>0</v>
      </c>
      <c r="K687" s="48" t="s">
        <v>0</v>
      </c>
      <c r="L687" s="48" t="s">
        <v>0</v>
      </c>
      <c r="M687" s="45" t="s">
        <v>35</v>
      </c>
      <c r="N687" s="45" t="s">
        <v>36</v>
      </c>
      <c r="O687" s="45" t="s">
        <v>37</v>
      </c>
      <c r="P687" s="45" t="s">
        <v>61</v>
      </c>
      <c r="Q687" s="48" t="s">
        <v>0</v>
      </c>
      <c r="R687" s="48" t="s">
        <v>0</v>
      </c>
      <c r="S687" s="48" t="s">
        <v>0</v>
      </c>
      <c r="T687" s="83">
        <v>57</v>
      </c>
      <c r="U687" s="85">
        <f>SUM(M688:Q688)</f>
        <v>0</v>
      </c>
      <c r="V687" s="81">
        <f>SUM(M688:Q688)*T687</f>
        <v>0</v>
      </c>
      <c r="W687" s="75" t="s">
        <v>0</v>
      </c>
    </row>
    <row r="688" spans="1:23" ht="86.25" customHeight="1" thickBot="1" x14ac:dyDescent="0.25">
      <c r="A688" s="77"/>
      <c r="B688" s="79"/>
      <c r="C688" s="79"/>
      <c r="D688" s="72"/>
      <c r="E688" s="72"/>
      <c r="F688" s="72"/>
      <c r="G688" s="72"/>
      <c r="H688" s="74"/>
      <c r="I688" s="46" t="s">
        <v>0</v>
      </c>
      <c r="J688" s="46" t="s">
        <v>0</v>
      </c>
      <c r="K688" s="46" t="s">
        <v>0</v>
      </c>
      <c r="L688" s="46" t="s">
        <v>0</v>
      </c>
      <c r="M688" s="49" t="s">
        <v>39</v>
      </c>
      <c r="N688" s="49" t="s">
        <v>39</v>
      </c>
      <c r="O688" s="46" t="s">
        <v>0</v>
      </c>
      <c r="P688" s="46" t="s">
        <v>0</v>
      </c>
      <c r="Q688" s="46" t="s">
        <v>0</v>
      </c>
      <c r="R688" s="46" t="s">
        <v>0</v>
      </c>
      <c r="S688" s="46" t="s">
        <v>0</v>
      </c>
      <c r="T688" s="84"/>
      <c r="U688" s="86"/>
      <c r="V688" s="82"/>
      <c r="W688" s="76"/>
    </row>
    <row r="689" spans="1:23" ht="15.75" customHeight="1" x14ac:dyDescent="0.2">
      <c r="A689" s="77" t="s">
        <v>0</v>
      </c>
      <c r="B689" s="78">
        <v>332</v>
      </c>
      <c r="C689" s="78">
        <v>25058</v>
      </c>
      <c r="D689" s="80" t="s">
        <v>562</v>
      </c>
      <c r="E689" s="71" t="s">
        <v>59</v>
      </c>
      <c r="F689" s="71" t="s">
        <v>0</v>
      </c>
      <c r="G689" s="71" t="s">
        <v>563</v>
      </c>
      <c r="H689" s="73" t="s">
        <v>177</v>
      </c>
      <c r="I689" s="48" t="s">
        <v>0</v>
      </c>
      <c r="J689" s="48" t="s">
        <v>0</v>
      </c>
      <c r="K689" s="48" t="s">
        <v>0</v>
      </c>
      <c r="L689" s="48" t="s">
        <v>0</v>
      </c>
      <c r="M689" s="45" t="s">
        <v>35</v>
      </c>
      <c r="N689" s="45" t="s">
        <v>36</v>
      </c>
      <c r="O689" s="45" t="s">
        <v>37</v>
      </c>
      <c r="P689" s="45" t="s">
        <v>61</v>
      </c>
      <c r="Q689" s="48" t="s">
        <v>0</v>
      </c>
      <c r="R689" s="48" t="s">
        <v>0</v>
      </c>
      <c r="S689" s="48" t="s">
        <v>0</v>
      </c>
      <c r="T689" s="83">
        <v>57</v>
      </c>
      <c r="U689" s="85">
        <f>SUM(M690:Q690)</f>
        <v>0</v>
      </c>
      <c r="V689" s="81">
        <f>SUM(M690:Q690)*T689</f>
        <v>0</v>
      </c>
      <c r="W689" s="75" t="s">
        <v>0</v>
      </c>
    </row>
    <row r="690" spans="1:23" ht="86.25" customHeight="1" thickBot="1" x14ac:dyDescent="0.25">
      <c r="A690" s="77"/>
      <c r="B690" s="79"/>
      <c r="C690" s="79"/>
      <c r="D690" s="72"/>
      <c r="E690" s="72"/>
      <c r="F690" s="72"/>
      <c r="G690" s="72"/>
      <c r="H690" s="74"/>
      <c r="I690" s="46" t="s">
        <v>0</v>
      </c>
      <c r="J690" s="46" t="s">
        <v>0</v>
      </c>
      <c r="K690" s="46" t="s">
        <v>0</v>
      </c>
      <c r="L690" s="46" t="s">
        <v>0</v>
      </c>
      <c r="M690" s="49" t="s">
        <v>39</v>
      </c>
      <c r="N690" s="46" t="s">
        <v>0</v>
      </c>
      <c r="O690" s="46" t="s">
        <v>0</v>
      </c>
      <c r="P690" s="46" t="s">
        <v>0</v>
      </c>
      <c r="Q690" s="46" t="s">
        <v>0</v>
      </c>
      <c r="R690" s="46" t="s">
        <v>0</v>
      </c>
      <c r="S690" s="46" t="s">
        <v>0</v>
      </c>
      <c r="T690" s="84"/>
      <c r="U690" s="86"/>
      <c r="V690" s="82"/>
      <c r="W690" s="76"/>
    </row>
    <row r="691" spans="1:23" ht="15.75" customHeight="1" x14ac:dyDescent="0.2">
      <c r="A691" s="77" t="s">
        <v>0</v>
      </c>
      <c r="B691" s="78">
        <v>333</v>
      </c>
      <c r="C691" s="78">
        <v>25059</v>
      </c>
      <c r="D691" s="80" t="s">
        <v>564</v>
      </c>
      <c r="E691" s="71" t="s">
        <v>59</v>
      </c>
      <c r="F691" s="71" t="s">
        <v>0</v>
      </c>
      <c r="G691" s="71" t="s">
        <v>565</v>
      </c>
      <c r="H691" s="73" t="s">
        <v>177</v>
      </c>
      <c r="I691" s="48" t="s">
        <v>0</v>
      </c>
      <c r="J691" s="48" t="s">
        <v>0</v>
      </c>
      <c r="K691" s="48" t="s">
        <v>0</v>
      </c>
      <c r="L691" s="48" t="s">
        <v>0</v>
      </c>
      <c r="M691" s="45" t="s">
        <v>35</v>
      </c>
      <c r="N691" s="45" t="s">
        <v>36</v>
      </c>
      <c r="O691" s="45" t="s">
        <v>37</v>
      </c>
      <c r="P691" s="45" t="s">
        <v>61</v>
      </c>
      <c r="Q691" s="48" t="s">
        <v>0</v>
      </c>
      <c r="R691" s="48" t="s">
        <v>0</v>
      </c>
      <c r="S691" s="48" t="s">
        <v>0</v>
      </c>
      <c r="T691" s="83">
        <v>57</v>
      </c>
      <c r="U691" s="85">
        <f>SUM(M692:Q692)</f>
        <v>0</v>
      </c>
      <c r="V691" s="81">
        <f>SUM(M692:Q692)*T691</f>
        <v>0</v>
      </c>
      <c r="W691" s="75" t="s">
        <v>0</v>
      </c>
    </row>
    <row r="692" spans="1:23" ht="86.25" customHeight="1" thickBot="1" x14ac:dyDescent="0.25">
      <c r="A692" s="77"/>
      <c r="B692" s="79"/>
      <c r="C692" s="79"/>
      <c r="D692" s="72"/>
      <c r="E692" s="72"/>
      <c r="F692" s="72"/>
      <c r="G692" s="72"/>
      <c r="H692" s="74"/>
      <c r="I692" s="46" t="s">
        <v>0</v>
      </c>
      <c r="J692" s="46" t="s">
        <v>0</v>
      </c>
      <c r="K692" s="46" t="s">
        <v>0</v>
      </c>
      <c r="L692" s="46" t="s">
        <v>0</v>
      </c>
      <c r="M692" s="49" t="s">
        <v>39</v>
      </c>
      <c r="N692" s="49" t="s">
        <v>39</v>
      </c>
      <c r="O692" s="49" t="s">
        <v>39</v>
      </c>
      <c r="P692" s="46" t="s">
        <v>0</v>
      </c>
      <c r="Q692" s="46" t="s">
        <v>0</v>
      </c>
      <c r="R692" s="46" t="s">
        <v>0</v>
      </c>
      <c r="S692" s="46" t="s">
        <v>0</v>
      </c>
      <c r="T692" s="84"/>
      <c r="U692" s="86"/>
      <c r="V692" s="82"/>
      <c r="W692" s="76"/>
    </row>
    <row r="693" spans="1:23" ht="15.75" customHeight="1" x14ac:dyDescent="0.2">
      <c r="A693" s="77" t="s">
        <v>0</v>
      </c>
      <c r="B693" s="78">
        <v>334</v>
      </c>
      <c r="C693" s="78">
        <v>25060</v>
      </c>
      <c r="D693" s="80" t="s">
        <v>566</v>
      </c>
      <c r="E693" s="71" t="s">
        <v>59</v>
      </c>
      <c r="F693" s="71" t="s">
        <v>0</v>
      </c>
      <c r="G693" s="71" t="s">
        <v>567</v>
      </c>
      <c r="H693" s="73" t="s">
        <v>421</v>
      </c>
      <c r="I693" s="48" t="s">
        <v>0</v>
      </c>
      <c r="J693" s="48" t="s">
        <v>0</v>
      </c>
      <c r="K693" s="48" t="s">
        <v>0</v>
      </c>
      <c r="L693" s="48" t="s">
        <v>0</v>
      </c>
      <c r="M693" s="45" t="s">
        <v>35</v>
      </c>
      <c r="N693" s="45" t="s">
        <v>36</v>
      </c>
      <c r="O693" s="45" t="s">
        <v>37</v>
      </c>
      <c r="P693" s="45" t="s">
        <v>61</v>
      </c>
      <c r="Q693" s="48" t="s">
        <v>0</v>
      </c>
      <c r="R693" s="48" t="s">
        <v>0</v>
      </c>
      <c r="S693" s="48" t="s">
        <v>0</v>
      </c>
      <c r="T693" s="83">
        <v>57</v>
      </c>
      <c r="U693" s="85">
        <f>SUM(M694:Q694)</f>
        <v>0</v>
      </c>
      <c r="V693" s="81">
        <f>SUM(M694:Q694)*T693</f>
        <v>0</v>
      </c>
      <c r="W693" s="75" t="s">
        <v>0</v>
      </c>
    </row>
    <row r="694" spans="1:23" ht="86.25" customHeight="1" thickBot="1" x14ac:dyDescent="0.25">
      <c r="A694" s="77"/>
      <c r="B694" s="79"/>
      <c r="C694" s="79"/>
      <c r="D694" s="72"/>
      <c r="E694" s="72"/>
      <c r="F694" s="72"/>
      <c r="G694" s="72"/>
      <c r="H694" s="74"/>
      <c r="I694" s="46" t="s">
        <v>0</v>
      </c>
      <c r="J694" s="46" t="s">
        <v>0</v>
      </c>
      <c r="K694" s="46" t="s">
        <v>0</v>
      </c>
      <c r="L694" s="46" t="s">
        <v>0</v>
      </c>
      <c r="M694" s="49" t="s">
        <v>39</v>
      </c>
      <c r="N694" s="49" t="s">
        <v>39</v>
      </c>
      <c r="O694" s="49" t="s">
        <v>39</v>
      </c>
      <c r="P694" s="46" t="s">
        <v>0</v>
      </c>
      <c r="Q694" s="46" t="s">
        <v>0</v>
      </c>
      <c r="R694" s="46" t="s">
        <v>0</v>
      </c>
      <c r="S694" s="46" t="s">
        <v>0</v>
      </c>
      <c r="T694" s="84"/>
      <c r="U694" s="86"/>
      <c r="V694" s="82"/>
      <c r="W694" s="76"/>
    </row>
    <row r="695" spans="1:23" ht="15.75" customHeight="1" x14ac:dyDescent="0.2">
      <c r="A695" s="77" t="s">
        <v>0</v>
      </c>
      <c r="B695" s="78">
        <v>335</v>
      </c>
      <c r="C695" s="78">
        <v>25061</v>
      </c>
      <c r="D695" s="80" t="s">
        <v>568</v>
      </c>
      <c r="E695" s="71" t="s">
        <v>59</v>
      </c>
      <c r="F695" s="71" t="s">
        <v>0</v>
      </c>
      <c r="G695" s="71" t="s">
        <v>569</v>
      </c>
      <c r="H695" s="73" t="s">
        <v>421</v>
      </c>
      <c r="I695" s="48" t="s">
        <v>0</v>
      </c>
      <c r="J695" s="48" t="s">
        <v>0</v>
      </c>
      <c r="K695" s="48" t="s">
        <v>0</v>
      </c>
      <c r="L695" s="48" t="s">
        <v>0</v>
      </c>
      <c r="M695" s="45" t="s">
        <v>35</v>
      </c>
      <c r="N695" s="45" t="s">
        <v>36</v>
      </c>
      <c r="O695" s="45" t="s">
        <v>37</v>
      </c>
      <c r="P695" s="45" t="s">
        <v>61</v>
      </c>
      <c r="Q695" s="48" t="s">
        <v>0</v>
      </c>
      <c r="R695" s="48" t="s">
        <v>0</v>
      </c>
      <c r="S695" s="48" t="s">
        <v>0</v>
      </c>
      <c r="T695" s="83">
        <v>57</v>
      </c>
      <c r="U695" s="85">
        <f>SUM(M696:Q696)</f>
        <v>0</v>
      </c>
      <c r="V695" s="81">
        <f>SUM(M696:Q696)*T695</f>
        <v>0</v>
      </c>
      <c r="W695" s="75" t="s">
        <v>0</v>
      </c>
    </row>
    <row r="696" spans="1:23" ht="86.25" customHeight="1" thickBot="1" x14ac:dyDescent="0.25">
      <c r="A696" s="77"/>
      <c r="B696" s="79"/>
      <c r="C696" s="79"/>
      <c r="D696" s="72"/>
      <c r="E696" s="72"/>
      <c r="F696" s="72"/>
      <c r="G696" s="72"/>
      <c r="H696" s="74"/>
      <c r="I696" s="46" t="s">
        <v>0</v>
      </c>
      <c r="J696" s="46" t="s">
        <v>0</v>
      </c>
      <c r="K696" s="46" t="s">
        <v>0</v>
      </c>
      <c r="L696" s="46" t="s">
        <v>0</v>
      </c>
      <c r="M696" s="49" t="s">
        <v>39</v>
      </c>
      <c r="N696" s="49" t="s">
        <v>39</v>
      </c>
      <c r="O696" s="49" t="s">
        <v>39</v>
      </c>
      <c r="P696" s="49" t="s">
        <v>39</v>
      </c>
      <c r="Q696" s="46" t="s">
        <v>0</v>
      </c>
      <c r="R696" s="46" t="s">
        <v>0</v>
      </c>
      <c r="S696" s="46" t="s">
        <v>0</v>
      </c>
      <c r="T696" s="84"/>
      <c r="U696" s="86"/>
      <c r="V696" s="82"/>
      <c r="W696" s="76"/>
    </row>
    <row r="697" spans="1:23" ht="15.75" customHeight="1" x14ac:dyDescent="0.2">
      <c r="A697" s="77" t="s">
        <v>0</v>
      </c>
      <c r="B697" s="78">
        <v>336</v>
      </c>
      <c r="C697" s="78">
        <v>25062</v>
      </c>
      <c r="D697" s="80" t="s">
        <v>570</v>
      </c>
      <c r="E697" s="71" t="s">
        <v>59</v>
      </c>
      <c r="F697" s="71" t="s">
        <v>0</v>
      </c>
      <c r="G697" s="71" t="s">
        <v>571</v>
      </c>
      <c r="H697" s="73" t="s">
        <v>421</v>
      </c>
      <c r="I697" s="48" t="s">
        <v>0</v>
      </c>
      <c r="J697" s="48" t="s">
        <v>0</v>
      </c>
      <c r="K697" s="48" t="s">
        <v>0</v>
      </c>
      <c r="L697" s="48" t="s">
        <v>0</v>
      </c>
      <c r="M697" s="45" t="s">
        <v>35</v>
      </c>
      <c r="N697" s="45" t="s">
        <v>36</v>
      </c>
      <c r="O697" s="45" t="s">
        <v>37</v>
      </c>
      <c r="P697" s="45" t="s">
        <v>61</v>
      </c>
      <c r="Q697" s="48" t="s">
        <v>0</v>
      </c>
      <c r="R697" s="48" t="s">
        <v>0</v>
      </c>
      <c r="S697" s="48" t="s">
        <v>0</v>
      </c>
      <c r="T697" s="83">
        <v>57</v>
      </c>
      <c r="U697" s="85">
        <f>SUM(M698:Q698)</f>
        <v>0</v>
      </c>
      <c r="V697" s="81">
        <f>SUM(M698:Q698)*T697</f>
        <v>0</v>
      </c>
      <c r="W697" s="75" t="s">
        <v>0</v>
      </c>
    </row>
    <row r="698" spans="1:23" ht="86.25" customHeight="1" thickBot="1" x14ac:dyDescent="0.25">
      <c r="A698" s="77"/>
      <c r="B698" s="79"/>
      <c r="C698" s="79"/>
      <c r="D698" s="72"/>
      <c r="E698" s="72"/>
      <c r="F698" s="72"/>
      <c r="G698" s="72"/>
      <c r="H698" s="74"/>
      <c r="I698" s="46" t="s">
        <v>0</v>
      </c>
      <c r="J698" s="46" t="s">
        <v>0</v>
      </c>
      <c r="K698" s="46" t="s">
        <v>0</v>
      </c>
      <c r="L698" s="46" t="s">
        <v>0</v>
      </c>
      <c r="M698" s="49" t="s">
        <v>39</v>
      </c>
      <c r="N698" s="49" t="s">
        <v>39</v>
      </c>
      <c r="O698" s="49" t="s">
        <v>39</v>
      </c>
      <c r="P698" s="49" t="s">
        <v>39</v>
      </c>
      <c r="Q698" s="46" t="s">
        <v>0</v>
      </c>
      <c r="R698" s="46" t="s">
        <v>0</v>
      </c>
      <c r="S698" s="46" t="s">
        <v>0</v>
      </c>
      <c r="T698" s="84"/>
      <c r="U698" s="86"/>
      <c r="V698" s="82"/>
      <c r="W698" s="76"/>
    </row>
    <row r="699" spans="1:23" ht="15.75" customHeight="1" x14ac:dyDescent="0.2">
      <c r="A699" s="77" t="s">
        <v>0</v>
      </c>
      <c r="B699" s="78">
        <v>337</v>
      </c>
      <c r="C699" s="78">
        <v>25514</v>
      </c>
      <c r="D699" s="80" t="s">
        <v>572</v>
      </c>
      <c r="E699" s="71" t="s">
        <v>59</v>
      </c>
      <c r="F699" s="71" t="s">
        <v>0</v>
      </c>
      <c r="G699" s="71" t="s">
        <v>573</v>
      </c>
      <c r="H699" s="73" t="s">
        <v>574</v>
      </c>
      <c r="I699" s="48" t="s">
        <v>0</v>
      </c>
      <c r="J699" s="48" t="s">
        <v>0</v>
      </c>
      <c r="K699" s="48" t="s">
        <v>0</v>
      </c>
      <c r="L699" s="48" t="s">
        <v>0</v>
      </c>
      <c r="M699" s="45" t="s">
        <v>35</v>
      </c>
      <c r="N699" s="45" t="s">
        <v>36</v>
      </c>
      <c r="O699" s="45" t="s">
        <v>37</v>
      </c>
      <c r="P699" s="48" t="s">
        <v>0</v>
      </c>
      <c r="Q699" s="48" t="s">
        <v>0</v>
      </c>
      <c r="R699" s="48" t="s">
        <v>0</v>
      </c>
      <c r="S699" s="48" t="s">
        <v>0</v>
      </c>
      <c r="T699" s="83">
        <v>57</v>
      </c>
      <c r="U699" s="85">
        <f>SUM(M700:Q700)</f>
        <v>0</v>
      </c>
      <c r="V699" s="81">
        <f>SUM(M700:Q700)*T699</f>
        <v>0</v>
      </c>
      <c r="W699" s="75" t="s">
        <v>0</v>
      </c>
    </row>
    <row r="700" spans="1:23" ht="86.25" customHeight="1" thickBot="1" x14ac:dyDescent="0.25">
      <c r="A700" s="77"/>
      <c r="B700" s="79"/>
      <c r="C700" s="79"/>
      <c r="D700" s="72"/>
      <c r="E700" s="72"/>
      <c r="F700" s="72"/>
      <c r="G700" s="72"/>
      <c r="H700" s="74"/>
      <c r="I700" s="46" t="s">
        <v>0</v>
      </c>
      <c r="J700" s="46" t="s">
        <v>0</v>
      </c>
      <c r="K700" s="46" t="s">
        <v>0</v>
      </c>
      <c r="L700" s="46" t="s">
        <v>0</v>
      </c>
      <c r="M700" s="49" t="s">
        <v>39</v>
      </c>
      <c r="N700" s="49" t="s">
        <v>39</v>
      </c>
      <c r="O700" s="49" t="s">
        <v>39</v>
      </c>
      <c r="P700" s="46" t="s">
        <v>0</v>
      </c>
      <c r="Q700" s="46" t="s">
        <v>0</v>
      </c>
      <c r="R700" s="46" t="s">
        <v>0</v>
      </c>
      <c r="S700" s="46" t="s">
        <v>0</v>
      </c>
      <c r="T700" s="84"/>
      <c r="U700" s="86"/>
      <c r="V700" s="82"/>
      <c r="W700" s="76"/>
    </row>
    <row r="701" spans="1:23" ht="15.75" customHeight="1" x14ac:dyDescent="0.2">
      <c r="A701" s="77" t="s">
        <v>0</v>
      </c>
      <c r="B701" s="78">
        <v>338</v>
      </c>
      <c r="C701" s="78">
        <v>25515</v>
      </c>
      <c r="D701" s="80" t="s">
        <v>575</v>
      </c>
      <c r="E701" s="71" t="s">
        <v>59</v>
      </c>
      <c r="F701" s="71" t="s">
        <v>0</v>
      </c>
      <c r="G701" s="71" t="s">
        <v>202</v>
      </c>
      <c r="H701" s="73" t="s">
        <v>574</v>
      </c>
      <c r="I701" s="48" t="s">
        <v>0</v>
      </c>
      <c r="J701" s="48" t="s">
        <v>0</v>
      </c>
      <c r="K701" s="48" t="s">
        <v>0</v>
      </c>
      <c r="L701" s="48" t="s">
        <v>0</v>
      </c>
      <c r="M701" s="45" t="s">
        <v>35</v>
      </c>
      <c r="N701" s="45" t="s">
        <v>36</v>
      </c>
      <c r="O701" s="45" t="s">
        <v>37</v>
      </c>
      <c r="P701" s="48" t="s">
        <v>0</v>
      </c>
      <c r="Q701" s="48" t="s">
        <v>0</v>
      </c>
      <c r="R701" s="48" t="s">
        <v>0</v>
      </c>
      <c r="S701" s="48" t="s">
        <v>0</v>
      </c>
      <c r="T701" s="83">
        <v>57</v>
      </c>
      <c r="U701" s="85">
        <f>SUM(M702:Q702)</f>
        <v>0</v>
      </c>
      <c r="V701" s="81">
        <f>SUM(M702:Q702)*T701</f>
        <v>0</v>
      </c>
      <c r="W701" s="75" t="s">
        <v>0</v>
      </c>
    </row>
    <row r="702" spans="1:23" ht="86.25" customHeight="1" thickBot="1" x14ac:dyDescent="0.25">
      <c r="A702" s="77"/>
      <c r="B702" s="79"/>
      <c r="C702" s="79"/>
      <c r="D702" s="72"/>
      <c r="E702" s="72"/>
      <c r="F702" s="72"/>
      <c r="G702" s="72"/>
      <c r="H702" s="74"/>
      <c r="I702" s="46" t="s">
        <v>0</v>
      </c>
      <c r="J702" s="46" t="s">
        <v>0</v>
      </c>
      <c r="K702" s="46" t="s">
        <v>0</v>
      </c>
      <c r="L702" s="46" t="s">
        <v>0</v>
      </c>
      <c r="M702" s="49" t="s">
        <v>39</v>
      </c>
      <c r="N702" s="49" t="s">
        <v>39</v>
      </c>
      <c r="O702" s="49" t="s">
        <v>39</v>
      </c>
      <c r="P702" s="46" t="s">
        <v>0</v>
      </c>
      <c r="Q702" s="46" t="s">
        <v>0</v>
      </c>
      <c r="R702" s="46" t="s">
        <v>0</v>
      </c>
      <c r="S702" s="46" t="s">
        <v>0</v>
      </c>
      <c r="T702" s="84"/>
      <c r="U702" s="86"/>
      <c r="V702" s="82"/>
      <c r="W702" s="76"/>
    </row>
    <row r="703" spans="1:23" ht="15.75" customHeight="1" x14ac:dyDescent="0.2">
      <c r="A703" s="77" t="s">
        <v>0</v>
      </c>
      <c r="B703" s="78">
        <v>339</v>
      </c>
      <c r="C703" s="78">
        <v>25516</v>
      </c>
      <c r="D703" s="80" t="s">
        <v>576</v>
      </c>
      <c r="E703" s="71" t="s">
        <v>59</v>
      </c>
      <c r="F703" s="71" t="s">
        <v>0</v>
      </c>
      <c r="G703" s="71" t="s">
        <v>202</v>
      </c>
      <c r="H703" s="73" t="s">
        <v>574</v>
      </c>
      <c r="I703" s="48" t="s">
        <v>0</v>
      </c>
      <c r="J703" s="48" t="s">
        <v>0</v>
      </c>
      <c r="K703" s="48" t="s">
        <v>0</v>
      </c>
      <c r="L703" s="48" t="s">
        <v>0</v>
      </c>
      <c r="M703" s="45" t="s">
        <v>35</v>
      </c>
      <c r="N703" s="45" t="s">
        <v>36</v>
      </c>
      <c r="O703" s="45" t="s">
        <v>37</v>
      </c>
      <c r="P703" s="48" t="s">
        <v>0</v>
      </c>
      <c r="Q703" s="48" t="s">
        <v>0</v>
      </c>
      <c r="R703" s="48" t="s">
        <v>0</v>
      </c>
      <c r="S703" s="48" t="s">
        <v>0</v>
      </c>
      <c r="T703" s="83">
        <v>57</v>
      </c>
      <c r="U703" s="85">
        <f>SUM(M704:Q704)</f>
        <v>0</v>
      </c>
      <c r="V703" s="81">
        <f>SUM(M704:Q704)*T703</f>
        <v>0</v>
      </c>
      <c r="W703" s="75" t="s">
        <v>0</v>
      </c>
    </row>
    <row r="704" spans="1:23" ht="86.25" customHeight="1" thickBot="1" x14ac:dyDescent="0.25">
      <c r="A704" s="77"/>
      <c r="B704" s="79"/>
      <c r="C704" s="79"/>
      <c r="D704" s="72"/>
      <c r="E704" s="72"/>
      <c r="F704" s="72"/>
      <c r="G704" s="72"/>
      <c r="H704" s="74"/>
      <c r="I704" s="46" t="s">
        <v>0</v>
      </c>
      <c r="J704" s="46" t="s">
        <v>0</v>
      </c>
      <c r="K704" s="46" t="s">
        <v>0</v>
      </c>
      <c r="L704" s="46" t="s">
        <v>0</v>
      </c>
      <c r="M704" s="49" t="s">
        <v>39</v>
      </c>
      <c r="N704" s="49" t="s">
        <v>39</v>
      </c>
      <c r="O704" s="49" t="s">
        <v>39</v>
      </c>
      <c r="P704" s="46" t="s">
        <v>0</v>
      </c>
      <c r="Q704" s="46" t="s">
        <v>0</v>
      </c>
      <c r="R704" s="46" t="s">
        <v>0</v>
      </c>
      <c r="S704" s="46" t="s">
        <v>0</v>
      </c>
      <c r="T704" s="84"/>
      <c r="U704" s="86"/>
      <c r="V704" s="82"/>
      <c r="W704" s="76"/>
    </row>
    <row r="705" spans="1:23" ht="15.75" customHeight="1" x14ac:dyDescent="0.2">
      <c r="A705" s="77" t="s">
        <v>0</v>
      </c>
      <c r="B705" s="78">
        <v>340</v>
      </c>
      <c r="C705" s="78">
        <v>25517</v>
      </c>
      <c r="D705" s="80" t="s">
        <v>577</v>
      </c>
      <c r="E705" s="71" t="s">
        <v>59</v>
      </c>
      <c r="F705" s="71" t="s">
        <v>0</v>
      </c>
      <c r="G705" s="71" t="s">
        <v>578</v>
      </c>
      <c r="H705" s="73" t="s">
        <v>574</v>
      </c>
      <c r="I705" s="48" t="s">
        <v>0</v>
      </c>
      <c r="J705" s="48" t="s">
        <v>0</v>
      </c>
      <c r="K705" s="48" t="s">
        <v>0</v>
      </c>
      <c r="L705" s="48" t="s">
        <v>0</v>
      </c>
      <c r="M705" s="45" t="s">
        <v>35</v>
      </c>
      <c r="N705" s="45" t="s">
        <v>36</v>
      </c>
      <c r="O705" s="45" t="s">
        <v>37</v>
      </c>
      <c r="P705" s="48" t="s">
        <v>0</v>
      </c>
      <c r="Q705" s="48" t="s">
        <v>0</v>
      </c>
      <c r="R705" s="48" t="s">
        <v>0</v>
      </c>
      <c r="S705" s="48" t="s">
        <v>0</v>
      </c>
      <c r="T705" s="83">
        <v>57</v>
      </c>
      <c r="U705" s="85">
        <f>SUM(M706:Q706)</f>
        <v>0</v>
      </c>
      <c r="V705" s="81">
        <f>SUM(M706:Q706)*T705</f>
        <v>0</v>
      </c>
      <c r="W705" s="75" t="s">
        <v>0</v>
      </c>
    </row>
    <row r="706" spans="1:23" ht="86.25" customHeight="1" thickBot="1" x14ac:dyDescent="0.25">
      <c r="A706" s="77"/>
      <c r="B706" s="79"/>
      <c r="C706" s="79"/>
      <c r="D706" s="72"/>
      <c r="E706" s="72"/>
      <c r="F706" s="72"/>
      <c r="G706" s="72"/>
      <c r="H706" s="74"/>
      <c r="I706" s="46" t="s">
        <v>0</v>
      </c>
      <c r="J706" s="46" t="s">
        <v>0</v>
      </c>
      <c r="K706" s="46" t="s">
        <v>0</v>
      </c>
      <c r="L706" s="46" t="s">
        <v>0</v>
      </c>
      <c r="M706" s="49" t="s">
        <v>39</v>
      </c>
      <c r="N706" s="49" t="s">
        <v>39</v>
      </c>
      <c r="O706" s="49" t="s">
        <v>39</v>
      </c>
      <c r="P706" s="46" t="s">
        <v>0</v>
      </c>
      <c r="Q706" s="46" t="s">
        <v>0</v>
      </c>
      <c r="R706" s="46" t="s">
        <v>0</v>
      </c>
      <c r="S706" s="46" t="s">
        <v>0</v>
      </c>
      <c r="T706" s="84"/>
      <c r="U706" s="86"/>
      <c r="V706" s="82"/>
      <c r="W706" s="76"/>
    </row>
    <row r="707" spans="1:23" ht="15.75" customHeight="1" x14ac:dyDescent="0.2">
      <c r="A707" s="77" t="s">
        <v>0</v>
      </c>
      <c r="B707" s="78">
        <v>341</v>
      </c>
      <c r="C707" s="78">
        <v>25518</v>
      </c>
      <c r="D707" s="80" t="s">
        <v>579</v>
      </c>
      <c r="E707" s="71" t="s">
        <v>59</v>
      </c>
      <c r="F707" s="71" t="s">
        <v>0</v>
      </c>
      <c r="G707" s="71" t="s">
        <v>580</v>
      </c>
      <c r="H707" s="73" t="s">
        <v>574</v>
      </c>
      <c r="I707" s="48" t="s">
        <v>0</v>
      </c>
      <c r="J707" s="48" t="s">
        <v>0</v>
      </c>
      <c r="K707" s="48" t="s">
        <v>0</v>
      </c>
      <c r="L707" s="48" t="s">
        <v>0</v>
      </c>
      <c r="M707" s="45" t="s">
        <v>35</v>
      </c>
      <c r="N707" s="45" t="s">
        <v>36</v>
      </c>
      <c r="O707" s="45" t="s">
        <v>37</v>
      </c>
      <c r="P707" s="48" t="s">
        <v>0</v>
      </c>
      <c r="Q707" s="48" t="s">
        <v>0</v>
      </c>
      <c r="R707" s="48" t="s">
        <v>0</v>
      </c>
      <c r="S707" s="48" t="s">
        <v>0</v>
      </c>
      <c r="T707" s="83">
        <v>57</v>
      </c>
      <c r="U707" s="85">
        <f>SUM(M708:Q708)</f>
        <v>0</v>
      </c>
      <c r="V707" s="81">
        <f>SUM(M708:Q708)*T707</f>
        <v>0</v>
      </c>
      <c r="W707" s="75" t="s">
        <v>0</v>
      </c>
    </row>
    <row r="708" spans="1:23" ht="86.25" customHeight="1" thickBot="1" x14ac:dyDescent="0.25">
      <c r="A708" s="77"/>
      <c r="B708" s="79"/>
      <c r="C708" s="79"/>
      <c r="D708" s="72"/>
      <c r="E708" s="72"/>
      <c r="F708" s="72"/>
      <c r="G708" s="72"/>
      <c r="H708" s="74"/>
      <c r="I708" s="46" t="s">
        <v>0</v>
      </c>
      <c r="J708" s="46" t="s">
        <v>0</v>
      </c>
      <c r="K708" s="46" t="s">
        <v>0</v>
      </c>
      <c r="L708" s="46" t="s">
        <v>0</v>
      </c>
      <c r="M708" s="49" t="s">
        <v>39</v>
      </c>
      <c r="N708" s="49" t="s">
        <v>39</v>
      </c>
      <c r="O708" s="49" t="s">
        <v>39</v>
      </c>
      <c r="P708" s="46" t="s">
        <v>0</v>
      </c>
      <c r="Q708" s="46" t="s">
        <v>0</v>
      </c>
      <c r="R708" s="46" t="s">
        <v>0</v>
      </c>
      <c r="S708" s="46" t="s">
        <v>0</v>
      </c>
      <c r="T708" s="84"/>
      <c r="U708" s="86"/>
      <c r="V708" s="82"/>
      <c r="W708" s="76"/>
    </row>
    <row r="709" spans="1:23" ht="15.75" customHeight="1" x14ac:dyDescent="0.2">
      <c r="A709" s="77" t="s">
        <v>0</v>
      </c>
      <c r="B709" s="78">
        <v>342</v>
      </c>
      <c r="C709" s="78">
        <v>25519</v>
      </c>
      <c r="D709" s="80" t="s">
        <v>581</v>
      </c>
      <c r="E709" s="71" t="s">
        <v>59</v>
      </c>
      <c r="F709" s="71" t="s">
        <v>0</v>
      </c>
      <c r="G709" s="71" t="s">
        <v>156</v>
      </c>
      <c r="H709" s="73" t="s">
        <v>574</v>
      </c>
      <c r="I709" s="48" t="s">
        <v>0</v>
      </c>
      <c r="J709" s="48" t="s">
        <v>0</v>
      </c>
      <c r="K709" s="48" t="s">
        <v>0</v>
      </c>
      <c r="L709" s="48" t="s">
        <v>0</v>
      </c>
      <c r="M709" s="45" t="s">
        <v>35</v>
      </c>
      <c r="N709" s="45" t="s">
        <v>36</v>
      </c>
      <c r="O709" s="45" t="s">
        <v>37</v>
      </c>
      <c r="P709" s="48" t="s">
        <v>0</v>
      </c>
      <c r="Q709" s="48" t="s">
        <v>0</v>
      </c>
      <c r="R709" s="48" t="s">
        <v>0</v>
      </c>
      <c r="S709" s="48" t="s">
        <v>0</v>
      </c>
      <c r="T709" s="83">
        <v>57</v>
      </c>
      <c r="U709" s="85">
        <f>SUM(M710:Q710)</f>
        <v>0</v>
      </c>
      <c r="V709" s="81">
        <f>SUM(M710:Q710)*T709</f>
        <v>0</v>
      </c>
      <c r="W709" s="75" t="s">
        <v>0</v>
      </c>
    </row>
    <row r="710" spans="1:23" ht="86.25" customHeight="1" thickBot="1" x14ac:dyDescent="0.25">
      <c r="A710" s="77"/>
      <c r="B710" s="79"/>
      <c r="C710" s="79"/>
      <c r="D710" s="72"/>
      <c r="E710" s="72"/>
      <c r="F710" s="72"/>
      <c r="G710" s="72"/>
      <c r="H710" s="74"/>
      <c r="I710" s="46" t="s">
        <v>0</v>
      </c>
      <c r="J710" s="46" t="s">
        <v>0</v>
      </c>
      <c r="K710" s="46" t="s">
        <v>0</v>
      </c>
      <c r="L710" s="46" t="s">
        <v>0</v>
      </c>
      <c r="M710" s="49" t="s">
        <v>39</v>
      </c>
      <c r="N710" s="49" t="s">
        <v>39</v>
      </c>
      <c r="O710" s="49" t="s">
        <v>39</v>
      </c>
      <c r="P710" s="46" t="s">
        <v>0</v>
      </c>
      <c r="Q710" s="46" t="s">
        <v>0</v>
      </c>
      <c r="R710" s="46" t="s">
        <v>0</v>
      </c>
      <c r="S710" s="46" t="s">
        <v>0</v>
      </c>
      <c r="T710" s="84"/>
      <c r="U710" s="86"/>
      <c r="V710" s="82"/>
      <c r="W710" s="76"/>
    </row>
    <row r="711" spans="1:23" ht="15.75" customHeight="1" x14ac:dyDescent="0.2">
      <c r="A711" s="77" t="s">
        <v>0</v>
      </c>
      <c r="B711" s="78">
        <v>343</v>
      </c>
      <c r="C711" s="78">
        <v>25520</v>
      </c>
      <c r="D711" s="80" t="s">
        <v>582</v>
      </c>
      <c r="E711" s="71" t="s">
        <v>59</v>
      </c>
      <c r="F711" s="71" t="s">
        <v>0</v>
      </c>
      <c r="G711" s="71" t="s">
        <v>156</v>
      </c>
      <c r="H711" s="73" t="s">
        <v>583</v>
      </c>
      <c r="I711" s="48" t="s">
        <v>0</v>
      </c>
      <c r="J711" s="48" t="s">
        <v>0</v>
      </c>
      <c r="K711" s="48" t="s">
        <v>0</v>
      </c>
      <c r="L711" s="48" t="s">
        <v>0</v>
      </c>
      <c r="M711" s="45" t="s">
        <v>35</v>
      </c>
      <c r="N711" s="45" t="s">
        <v>36</v>
      </c>
      <c r="O711" s="45" t="s">
        <v>37</v>
      </c>
      <c r="P711" s="48" t="s">
        <v>0</v>
      </c>
      <c r="Q711" s="48" t="s">
        <v>0</v>
      </c>
      <c r="R711" s="48" t="s">
        <v>0</v>
      </c>
      <c r="S711" s="48" t="s">
        <v>0</v>
      </c>
      <c r="T711" s="83">
        <v>57</v>
      </c>
      <c r="U711" s="85">
        <f>SUM(M712:Q712)</f>
        <v>0</v>
      </c>
      <c r="V711" s="81">
        <f>SUM(M712:Q712)*T711</f>
        <v>0</v>
      </c>
      <c r="W711" s="75" t="s">
        <v>0</v>
      </c>
    </row>
    <row r="712" spans="1:23" ht="86.25" customHeight="1" thickBot="1" x14ac:dyDescent="0.25">
      <c r="A712" s="77"/>
      <c r="B712" s="79"/>
      <c r="C712" s="79"/>
      <c r="D712" s="72"/>
      <c r="E712" s="72"/>
      <c r="F712" s="72"/>
      <c r="G712" s="72"/>
      <c r="H712" s="74"/>
      <c r="I712" s="46" t="s">
        <v>0</v>
      </c>
      <c r="J712" s="46" t="s">
        <v>0</v>
      </c>
      <c r="K712" s="46" t="s">
        <v>0</v>
      </c>
      <c r="L712" s="46" t="s">
        <v>0</v>
      </c>
      <c r="M712" s="49" t="s">
        <v>39</v>
      </c>
      <c r="N712" s="49" t="s">
        <v>39</v>
      </c>
      <c r="O712" s="49" t="s">
        <v>39</v>
      </c>
      <c r="P712" s="46" t="s">
        <v>0</v>
      </c>
      <c r="Q712" s="46" t="s">
        <v>0</v>
      </c>
      <c r="R712" s="46" t="s">
        <v>0</v>
      </c>
      <c r="S712" s="46" t="s">
        <v>0</v>
      </c>
      <c r="T712" s="84"/>
      <c r="U712" s="86"/>
      <c r="V712" s="82"/>
      <c r="W712" s="76"/>
    </row>
    <row r="713" spans="1:23" ht="15.75" customHeight="1" x14ac:dyDescent="0.2">
      <c r="A713" s="77" t="s">
        <v>0</v>
      </c>
      <c r="B713" s="78">
        <v>344</v>
      </c>
      <c r="C713" s="78">
        <v>25521</v>
      </c>
      <c r="D713" s="80" t="s">
        <v>584</v>
      </c>
      <c r="E713" s="71" t="s">
        <v>59</v>
      </c>
      <c r="F713" s="71" t="s">
        <v>0</v>
      </c>
      <c r="G713" s="71" t="s">
        <v>585</v>
      </c>
      <c r="H713" s="73" t="s">
        <v>574</v>
      </c>
      <c r="I713" s="48" t="s">
        <v>0</v>
      </c>
      <c r="J713" s="48" t="s">
        <v>0</v>
      </c>
      <c r="K713" s="48" t="s">
        <v>0</v>
      </c>
      <c r="L713" s="48" t="s">
        <v>0</v>
      </c>
      <c r="M713" s="45" t="s">
        <v>35</v>
      </c>
      <c r="N713" s="45" t="s">
        <v>36</v>
      </c>
      <c r="O713" s="45" t="s">
        <v>37</v>
      </c>
      <c r="P713" s="48" t="s">
        <v>0</v>
      </c>
      <c r="Q713" s="48" t="s">
        <v>0</v>
      </c>
      <c r="R713" s="48" t="s">
        <v>0</v>
      </c>
      <c r="S713" s="48" t="s">
        <v>0</v>
      </c>
      <c r="T713" s="83">
        <v>57</v>
      </c>
      <c r="U713" s="85">
        <f>SUM(M714:Q714)</f>
        <v>0</v>
      </c>
      <c r="V713" s="81">
        <f>SUM(M714:Q714)*T713</f>
        <v>0</v>
      </c>
      <c r="W713" s="75" t="s">
        <v>0</v>
      </c>
    </row>
    <row r="714" spans="1:23" ht="86.25" customHeight="1" thickBot="1" x14ac:dyDescent="0.25">
      <c r="A714" s="77"/>
      <c r="B714" s="79"/>
      <c r="C714" s="79"/>
      <c r="D714" s="72"/>
      <c r="E714" s="72"/>
      <c r="F714" s="72"/>
      <c r="G714" s="72"/>
      <c r="H714" s="74"/>
      <c r="I714" s="46" t="s">
        <v>0</v>
      </c>
      <c r="J714" s="46" t="s">
        <v>0</v>
      </c>
      <c r="K714" s="46" t="s">
        <v>0</v>
      </c>
      <c r="L714" s="46" t="s">
        <v>0</v>
      </c>
      <c r="M714" s="49" t="s">
        <v>39</v>
      </c>
      <c r="N714" s="46" t="s">
        <v>0</v>
      </c>
      <c r="O714" s="46" t="s">
        <v>0</v>
      </c>
      <c r="P714" s="46" t="s">
        <v>0</v>
      </c>
      <c r="Q714" s="46" t="s">
        <v>0</v>
      </c>
      <c r="R714" s="46" t="s">
        <v>0</v>
      </c>
      <c r="S714" s="46" t="s">
        <v>0</v>
      </c>
      <c r="T714" s="84"/>
      <c r="U714" s="86"/>
      <c r="V714" s="82"/>
      <c r="W714" s="76"/>
    </row>
    <row r="715" spans="1:23" ht="15.75" customHeight="1" x14ac:dyDescent="0.2">
      <c r="A715" s="77" t="s">
        <v>0</v>
      </c>
      <c r="B715" s="78">
        <v>345</v>
      </c>
      <c r="C715" s="78">
        <v>25522</v>
      </c>
      <c r="D715" s="80" t="s">
        <v>586</v>
      </c>
      <c r="E715" s="71" t="s">
        <v>59</v>
      </c>
      <c r="F715" s="71" t="s">
        <v>0</v>
      </c>
      <c r="G715" s="71" t="s">
        <v>156</v>
      </c>
      <c r="H715" s="73" t="s">
        <v>574</v>
      </c>
      <c r="I715" s="48" t="s">
        <v>0</v>
      </c>
      <c r="J715" s="48" t="s">
        <v>0</v>
      </c>
      <c r="K715" s="48" t="s">
        <v>0</v>
      </c>
      <c r="L715" s="48" t="s">
        <v>0</v>
      </c>
      <c r="M715" s="45" t="s">
        <v>35</v>
      </c>
      <c r="N715" s="45" t="s">
        <v>36</v>
      </c>
      <c r="O715" s="45" t="s">
        <v>37</v>
      </c>
      <c r="P715" s="48" t="s">
        <v>0</v>
      </c>
      <c r="Q715" s="48" t="s">
        <v>0</v>
      </c>
      <c r="R715" s="48" t="s">
        <v>0</v>
      </c>
      <c r="S715" s="48" t="s">
        <v>0</v>
      </c>
      <c r="T715" s="83">
        <v>57</v>
      </c>
      <c r="U715" s="85">
        <f>SUM(M716:Q716)</f>
        <v>0</v>
      </c>
      <c r="V715" s="81">
        <f>SUM(M716:Q716)*T715</f>
        <v>0</v>
      </c>
      <c r="W715" s="75" t="s">
        <v>0</v>
      </c>
    </row>
    <row r="716" spans="1:23" ht="86.25" customHeight="1" thickBot="1" x14ac:dyDescent="0.25">
      <c r="A716" s="77"/>
      <c r="B716" s="79"/>
      <c r="C716" s="79"/>
      <c r="D716" s="72"/>
      <c r="E716" s="72"/>
      <c r="F716" s="72"/>
      <c r="G716" s="72"/>
      <c r="H716" s="74"/>
      <c r="I716" s="46" t="s">
        <v>0</v>
      </c>
      <c r="J716" s="46" t="s">
        <v>0</v>
      </c>
      <c r="K716" s="46" t="s">
        <v>0</v>
      </c>
      <c r="L716" s="46" t="s">
        <v>0</v>
      </c>
      <c r="M716" s="49" t="s">
        <v>39</v>
      </c>
      <c r="N716" s="49" t="s">
        <v>39</v>
      </c>
      <c r="O716" s="49" t="s">
        <v>39</v>
      </c>
      <c r="P716" s="46" t="s">
        <v>0</v>
      </c>
      <c r="Q716" s="46" t="s">
        <v>0</v>
      </c>
      <c r="R716" s="46" t="s">
        <v>0</v>
      </c>
      <c r="S716" s="46" t="s">
        <v>0</v>
      </c>
      <c r="T716" s="84"/>
      <c r="U716" s="86"/>
      <c r="V716" s="82"/>
      <c r="W716" s="76"/>
    </row>
    <row r="717" spans="1:23" ht="15.75" customHeight="1" x14ac:dyDescent="0.2">
      <c r="A717" s="77" t="s">
        <v>0</v>
      </c>
      <c r="B717" s="78">
        <v>346</v>
      </c>
      <c r="C717" s="78">
        <v>25065</v>
      </c>
      <c r="D717" s="80" t="s">
        <v>587</v>
      </c>
      <c r="E717" s="71" t="s">
        <v>59</v>
      </c>
      <c r="F717" s="71" t="s">
        <v>0</v>
      </c>
      <c r="G717" s="71" t="s">
        <v>104</v>
      </c>
      <c r="H717" s="73" t="s">
        <v>588</v>
      </c>
      <c r="I717" s="48" t="s">
        <v>0</v>
      </c>
      <c r="J717" s="48" t="s">
        <v>0</v>
      </c>
      <c r="K717" s="48" t="s">
        <v>0</v>
      </c>
      <c r="L717" s="48" t="s">
        <v>0</v>
      </c>
      <c r="M717" s="45" t="s">
        <v>35</v>
      </c>
      <c r="N717" s="45" t="s">
        <v>36</v>
      </c>
      <c r="O717" s="45" t="s">
        <v>37</v>
      </c>
      <c r="P717" s="45" t="s">
        <v>61</v>
      </c>
      <c r="Q717" s="48" t="s">
        <v>0</v>
      </c>
      <c r="R717" s="48" t="s">
        <v>0</v>
      </c>
      <c r="S717" s="48" t="s">
        <v>0</v>
      </c>
      <c r="T717" s="83">
        <v>57</v>
      </c>
      <c r="U717" s="85">
        <f>SUM(P718:Q718)</f>
        <v>0</v>
      </c>
      <c r="V717" s="81">
        <f>SUM(P718:Q718)*T717</f>
        <v>0</v>
      </c>
      <c r="W717" s="75" t="s">
        <v>0</v>
      </c>
    </row>
    <row r="718" spans="1:23" ht="86.25" customHeight="1" thickBot="1" x14ac:dyDescent="0.25">
      <c r="A718" s="77"/>
      <c r="B718" s="79"/>
      <c r="C718" s="79"/>
      <c r="D718" s="72"/>
      <c r="E718" s="72"/>
      <c r="F718" s="72"/>
      <c r="G718" s="72"/>
      <c r="H718" s="74"/>
      <c r="I718" s="46" t="s">
        <v>0</v>
      </c>
      <c r="J718" s="46" t="s">
        <v>0</v>
      </c>
      <c r="K718" s="46" t="s">
        <v>0</v>
      </c>
      <c r="L718" s="46" t="s">
        <v>0</v>
      </c>
      <c r="M718" s="46" t="s">
        <v>0</v>
      </c>
      <c r="N718" s="46" t="s">
        <v>0</v>
      </c>
      <c r="O718" s="46" t="s">
        <v>0</v>
      </c>
      <c r="P718" s="49" t="s">
        <v>39</v>
      </c>
      <c r="Q718" s="46" t="s">
        <v>0</v>
      </c>
      <c r="R718" s="46" t="s">
        <v>0</v>
      </c>
      <c r="S718" s="46" t="s">
        <v>0</v>
      </c>
      <c r="T718" s="84"/>
      <c r="U718" s="86"/>
      <c r="V718" s="82"/>
      <c r="W718" s="76"/>
    </row>
    <row r="719" spans="1:23" ht="15.75" customHeight="1" x14ac:dyDescent="0.2">
      <c r="A719" s="77" t="s">
        <v>0</v>
      </c>
      <c r="B719" s="78">
        <v>347</v>
      </c>
      <c r="C719" s="78">
        <v>25066</v>
      </c>
      <c r="D719" s="80" t="s">
        <v>589</v>
      </c>
      <c r="E719" s="71" t="s">
        <v>59</v>
      </c>
      <c r="F719" s="71" t="s">
        <v>0</v>
      </c>
      <c r="G719" s="71" t="s">
        <v>334</v>
      </c>
      <c r="H719" s="73" t="s">
        <v>590</v>
      </c>
      <c r="I719" s="48" t="s">
        <v>0</v>
      </c>
      <c r="J719" s="48" t="s">
        <v>0</v>
      </c>
      <c r="K719" s="48" t="s">
        <v>0</v>
      </c>
      <c r="L719" s="48" t="s">
        <v>0</v>
      </c>
      <c r="M719" s="45" t="s">
        <v>35</v>
      </c>
      <c r="N719" s="45" t="s">
        <v>36</v>
      </c>
      <c r="O719" s="45" t="s">
        <v>37</v>
      </c>
      <c r="P719" s="45" t="s">
        <v>61</v>
      </c>
      <c r="Q719" s="48" t="s">
        <v>0</v>
      </c>
      <c r="R719" s="48" t="s">
        <v>0</v>
      </c>
      <c r="S719" s="48" t="s">
        <v>0</v>
      </c>
      <c r="T719" s="83">
        <v>57</v>
      </c>
      <c r="U719" s="85">
        <f>SUM(M720:Q720)</f>
        <v>0</v>
      </c>
      <c r="V719" s="81">
        <f>SUM(M720:Q720)*T719</f>
        <v>0</v>
      </c>
      <c r="W719" s="75" t="s">
        <v>0</v>
      </c>
    </row>
    <row r="720" spans="1:23" ht="86.25" customHeight="1" thickBot="1" x14ac:dyDescent="0.25">
      <c r="A720" s="77"/>
      <c r="B720" s="79"/>
      <c r="C720" s="79"/>
      <c r="D720" s="72"/>
      <c r="E720" s="72"/>
      <c r="F720" s="72"/>
      <c r="G720" s="72"/>
      <c r="H720" s="74"/>
      <c r="I720" s="46" t="s">
        <v>0</v>
      </c>
      <c r="J720" s="46" t="s">
        <v>0</v>
      </c>
      <c r="K720" s="46" t="s">
        <v>0</v>
      </c>
      <c r="L720" s="46" t="s">
        <v>0</v>
      </c>
      <c r="M720" s="49" t="s">
        <v>39</v>
      </c>
      <c r="N720" s="46" t="s">
        <v>0</v>
      </c>
      <c r="O720" s="46" t="s">
        <v>0</v>
      </c>
      <c r="P720" s="49" t="s">
        <v>39</v>
      </c>
      <c r="Q720" s="46" t="s">
        <v>0</v>
      </c>
      <c r="R720" s="46" t="s">
        <v>0</v>
      </c>
      <c r="S720" s="46" t="s">
        <v>0</v>
      </c>
      <c r="T720" s="84"/>
      <c r="U720" s="86"/>
      <c r="V720" s="82"/>
      <c r="W720" s="76"/>
    </row>
    <row r="721" spans="1:23" ht="15.75" customHeight="1" x14ac:dyDescent="0.2">
      <c r="A721" s="77" t="s">
        <v>0</v>
      </c>
      <c r="B721" s="78">
        <v>348</v>
      </c>
      <c r="C721" s="78">
        <v>25067</v>
      </c>
      <c r="D721" s="80" t="s">
        <v>591</v>
      </c>
      <c r="E721" s="71" t="s">
        <v>59</v>
      </c>
      <c r="F721" s="71" t="s">
        <v>0</v>
      </c>
      <c r="G721" s="71" t="s">
        <v>592</v>
      </c>
      <c r="H721" s="73" t="s">
        <v>593</v>
      </c>
      <c r="I721" s="48" t="s">
        <v>0</v>
      </c>
      <c r="J721" s="48" t="s">
        <v>0</v>
      </c>
      <c r="K721" s="48" t="s">
        <v>0</v>
      </c>
      <c r="L721" s="48" t="s">
        <v>0</v>
      </c>
      <c r="M721" s="45" t="s">
        <v>35</v>
      </c>
      <c r="N721" s="45" t="s">
        <v>36</v>
      </c>
      <c r="O721" s="45" t="s">
        <v>37</v>
      </c>
      <c r="P721" s="45" t="s">
        <v>61</v>
      </c>
      <c r="Q721" s="48" t="s">
        <v>0</v>
      </c>
      <c r="R721" s="48" t="s">
        <v>0</v>
      </c>
      <c r="S721" s="48" t="s">
        <v>0</v>
      </c>
      <c r="T721" s="83">
        <v>57</v>
      </c>
      <c r="U721" s="85">
        <f>SUM(M722:Q722)</f>
        <v>0</v>
      </c>
      <c r="V721" s="81">
        <f>SUM(M722:Q722)*T721</f>
        <v>0</v>
      </c>
      <c r="W721" s="75" t="s">
        <v>0</v>
      </c>
    </row>
    <row r="722" spans="1:23" ht="86.25" customHeight="1" thickBot="1" x14ac:dyDescent="0.25">
      <c r="A722" s="77"/>
      <c r="B722" s="79"/>
      <c r="C722" s="79"/>
      <c r="D722" s="72"/>
      <c r="E722" s="72"/>
      <c r="F722" s="72"/>
      <c r="G722" s="72"/>
      <c r="H722" s="74"/>
      <c r="I722" s="46" t="s">
        <v>0</v>
      </c>
      <c r="J722" s="46" t="s">
        <v>0</v>
      </c>
      <c r="K722" s="46" t="s">
        <v>0</v>
      </c>
      <c r="L722" s="46" t="s">
        <v>0</v>
      </c>
      <c r="M722" s="49" t="s">
        <v>39</v>
      </c>
      <c r="N722" s="46" t="s">
        <v>0</v>
      </c>
      <c r="O722" s="46" t="s">
        <v>0</v>
      </c>
      <c r="P722" s="46" t="s">
        <v>0</v>
      </c>
      <c r="Q722" s="46" t="s">
        <v>0</v>
      </c>
      <c r="R722" s="46" t="s">
        <v>0</v>
      </c>
      <c r="S722" s="46" t="s">
        <v>0</v>
      </c>
      <c r="T722" s="84"/>
      <c r="U722" s="86"/>
      <c r="V722" s="82"/>
      <c r="W722" s="76"/>
    </row>
    <row r="723" spans="1:23" ht="15.75" customHeight="1" x14ac:dyDescent="0.2">
      <c r="A723" s="77" t="s">
        <v>0</v>
      </c>
      <c r="B723" s="78">
        <v>349</v>
      </c>
      <c r="C723" s="78">
        <v>25068</v>
      </c>
      <c r="D723" s="80" t="s">
        <v>594</v>
      </c>
      <c r="E723" s="71" t="s">
        <v>59</v>
      </c>
      <c r="F723" s="71" t="s">
        <v>0</v>
      </c>
      <c r="G723" s="71" t="s">
        <v>41</v>
      </c>
      <c r="H723" s="73" t="s">
        <v>593</v>
      </c>
      <c r="I723" s="48" t="s">
        <v>0</v>
      </c>
      <c r="J723" s="48" t="s">
        <v>0</v>
      </c>
      <c r="K723" s="48" t="s">
        <v>0</v>
      </c>
      <c r="L723" s="48" t="s">
        <v>0</v>
      </c>
      <c r="M723" s="45" t="s">
        <v>35</v>
      </c>
      <c r="N723" s="45" t="s">
        <v>36</v>
      </c>
      <c r="O723" s="45" t="s">
        <v>37</v>
      </c>
      <c r="P723" s="45" t="s">
        <v>61</v>
      </c>
      <c r="Q723" s="48" t="s">
        <v>0</v>
      </c>
      <c r="R723" s="48" t="s">
        <v>0</v>
      </c>
      <c r="S723" s="48" t="s">
        <v>0</v>
      </c>
      <c r="T723" s="83">
        <v>57</v>
      </c>
      <c r="U723" s="85">
        <f>SUM(M724:Q724)</f>
        <v>0</v>
      </c>
      <c r="V723" s="81">
        <f>SUM(M724:Q724)*T723</f>
        <v>0</v>
      </c>
      <c r="W723" s="75" t="s">
        <v>0</v>
      </c>
    </row>
    <row r="724" spans="1:23" ht="86.25" customHeight="1" thickBot="1" x14ac:dyDescent="0.25">
      <c r="A724" s="77"/>
      <c r="B724" s="79"/>
      <c r="C724" s="79"/>
      <c r="D724" s="72"/>
      <c r="E724" s="72"/>
      <c r="F724" s="72"/>
      <c r="G724" s="72"/>
      <c r="H724" s="74"/>
      <c r="I724" s="46" t="s">
        <v>0</v>
      </c>
      <c r="J724" s="46" t="s">
        <v>0</v>
      </c>
      <c r="K724" s="46" t="s">
        <v>0</v>
      </c>
      <c r="L724" s="46" t="s">
        <v>0</v>
      </c>
      <c r="M724" s="49" t="s">
        <v>39</v>
      </c>
      <c r="N724" s="49" t="s">
        <v>39</v>
      </c>
      <c r="O724" s="49" t="s">
        <v>39</v>
      </c>
      <c r="P724" s="49" t="s">
        <v>39</v>
      </c>
      <c r="Q724" s="46" t="s">
        <v>0</v>
      </c>
      <c r="R724" s="46" t="s">
        <v>0</v>
      </c>
      <c r="S724" s="46" t="s">
        <v>0</v>
      </c>
      <c r="T724" s="84"/>
      <c r="U724" s="86"/>
      <c r="V724" s="82"/>
      <c r="W724" s="76"/>
    </row>
    <row r="725" spans="1:23" ht="15.75" customHeight="1" x14ac:dyDescent="0.2">
      <c r="A725" s="77" t="s">
        <v>0</v>
      </c>
      <c r="B725" s="78">
        <v>350</v>
      </c>
      <c r="C725" s="78">
        <v>25069</v>
      </c>
      <c r="D725" s="80" t="s">
        <v>595</v>
      </c>
      <c r="E725" s="71" t="s">
        <v>59</v>
      </c>
      <c r="F725" s="71" t="s">
        <v>0</v>
      </c>
      <c r="G725" s="71" t="s">
        <v>52</v>
      </c>
      <c r="H725" s="73" t="s">
        <v>177</v>
      </c>
      <c r="I725" s="48" t="s">
        <v>0</v>
      </c>
      <c r="J725" s="48" t="s">
        <v>0</v>
      </c>
      <c r="K725" s="48" t="s">
        <v>0</v>
      </c>
      <c r="L725" s="48" t="s">
        <v>0</v>
      </c>
      <c r="M725" s="45" t="s">
        <v>35</v>
      </c>
      <c r="N725" s="45" t="s">
        <v>36</v>
      </c>
      <c r="O725" s="45" t="s">
        <v>37</v>
      </c>
      <c r="P725" s="45" t="s">
        <v>61</v>
      </c>
      <c r="Q725" s="48" t="s">
        <v>0</v>
      </c>
      <c r="R725" s="48" t="s">
        <v>0</v>
      </c>
      <c r="S725" s="48" t="s">
        <v>0</v>
      </c>
      <c r="T725" s="83">
        <v>57</v>
      </c>
      <c r="U725" s="85">
        <f>SUM(M726:Q726)</f>
        <v>0</v>
      </c>
      <c r="V725" s="81">
        <f>SUM(M726:Q726)*T725</f>
        <v>0</v>
      </c>
      <c r="W725" s="75" t="s">
        <v>0</v>
      </c>
    </row>
    <row r="726" spans="1:23" ht="86.25" customHeight="1" thickBot="1" x14ac:dyDescent="0.25">
      <c r="A726" s="77"/>
      <c r="B726" s="79"/>
      <c r="C726" s="79"/>
      <c r="D726" s="72"/>
      <c r="E726" s="72"/>
      <c r="F726" s="72"/>
      <c r="G726" s="72"/>
      <c r="H726" s="74"/>
      <c r="I726" s="46" t="s">
        <v>0</v>
      </c>
      <c r="J726" s="46" t="s">
        <v>0</v>
      </c>
      <c r="K726" s="46" t="s">
        <v>0</v>
      </c>
      <c r="L726" s="46" t="s">
        <v>0</v>
      </c>
      <c r="M726" s="49" t="s">
        <v>39</v>
      </c>
      <c r="N726" s="46" t="s">
        <v>0</v>
      </c>
      <c r="O726" s="46" t="s">
        <v>0</v>
      </c>
      <c r="P726" s="46" t="s">
        <v>0</v>
      </c>
      <c r="Q726" s="46" t="s">
        <v>0</v>
      </c>
      <c r="R726" s="46" t="s">
        <v>0</v>
      </c>
      <c r="S726" s="46" t="s">
        <v>0</v>
      </c>
      <c r="T726" s="84"/>
      <c r="U726" s="86"/>
      <c r="V726" s="82"/>
      <c r="W726" s="76"/>
    </row>
    <row r="727" spans="1:23" ht="15.75" customHeight="1" x14ac:dyDescent="0.2">
      <c r="A727" s="77" t="s">
        <v>0</v>
      </c>
      <c r="B727" s="78">
        <v>351</v>
      </c>
      <c r="C727" s="78">
        <v>25070</v>
      </c>
      <c r="D727" s="80" t="s">
        <v>596</v>
      </c>
      <c r="E727" s="71" t="s">
        <v>59</v>
      </c>
      <c r="F727" s="71" t="s">
        <v>0</v>
      </c>
      <c r="G727" s="71" t="s">
        <v>52</v>
      </c>
      <c r="H727" s="73" t="s">
        <v>593</v>
      </c>
      <c r="I727" s="48" t="s">
        <v>0</v>
      </c>
      <c r="J727" s="48" t="s">
        <v>0</v>
      </c>
      <c r="K727" s="48" t="s">
        <v>0</v>
      </c>
      <c r="L727" s="48" t="s">
        <v>0</v>
      </c>
      <c r="M727" s="45" t="s">
        <v>35</v>
      </c>
      <c r="N727" s="45" t="s">
        <v>36</v>
      </c>
      <c r="O727" s="45" t="s">
        <v>37</v>
      </c>
      <c r="P727" s="45" t="s">
        <v>61</v>
      </c>
      <c r="Q727" s="48" t="s">
        <v>0</v>
      </c>
      <c r="R727" s="48" t="s">
        <v>0</v>
      </c>
      <c r="S727" s="48" t="s">
        <v>0</v>
      </c>
      <c r="T727" s="83">
        <v>57</v>
      </c>
      <c r="U727" s="85">
        <f>SUM(M728:Q728)</f>
        <v>0</v>
      </c>
      <c r="V727" s="81">
        <f>SUM(M728:Q728)*T727</f>
        <v>0</v>
      </c>
      <c r="W727" s="75" t="s">
        <v>0</v>
      </c>
    </row>
    <row r="728" spans="1:23" ht="86.25" customHeight="1" thickBot="1" x14ac:dyDescent="0.25">
      <c r="A728" s="77"/>
      <c r="B728" s="79"/>
      <c r="C728" s="79"/>
      <c r="D728" s="72"/>
      <c r="E728" s="72"/>
      <c r="F728" s="72"/>
      <c r="G728" s="72"/>
      <c r="H728" s="74"/>
      <c r="I728" s="46" t="s">
        <v>0</v>
      </c>
      <c r="J728" s="46" t="s">
        <v>0</v>
      </c>
      <c r="K728" s="46" t="s">
        <v>0</v>
      </c>
      <c r="L728" s="46" t="s">
        <v>0</v>
      </c>
      <c r="M728" s="49" t="s">
        <v>39</v>
      </c>
      <c r="N728" s="49" t="s">
        <v>39</v>
      </c>
      <c r="O728" s="46" t="s">
        <v>0</v>
      </c>
      <c r="P728" s="46" t="s">
        <v>0</v>
      </c>
      <c r="Q728" s="46" t="s">
        <v>0</v>
      </c>
      <c r="R728" s="46" t="s">
        <v>0</v>
      </c>
      <c r="S728" s="46" t="s">
        <v>0</v>
      </c>
      <c r="T728" s="84"/>
      <c r="U728" s="86"/>
      <c r="V728" s="82"/>
      <c r="W728" s="76"/>
    </row>
    <row r="729" spans="1:23" ht="15.75" customHeight="1" x14ac:dyDescent="0.2">
      <c r="A729" s="77" t="s">
        <v>0</v>
      </c>
      <c r="B729" s="78">
        <v>352</v>
      </c>
      <c r="C729" s="78">
        <v>25071</v>
      </c>
      <c r="D729" s="80" t="s">
        <v>597</v>
      </c>
      <c r="E729" s="71" t="s">
        <v>59</v>
      </c>
      <c r="F729" s="71" t="s">
        <v>0</v>
      </c>
      <c r="G729" s="71" t="s">
        <v>202</v>
      </c>
      <c r="H729" s="73" t="s">
        <v>598</v>
      </c>
      <c r="I729" s="48" t="s">
        <v>0</v>
      </c>
      <c r="J729" s="48" t="s">
        <v>0</v>
      </c>
      <c r="K729" s="48" t="s">
        <v>0</v>
      </c>
      <c r="L729" s="48" t="s">
        <v>0</v>
      </c>
      <c r="M729" s="45" t="s">
        <v>35</v>
      </c>
      <c r="N729" s="45" t="s">
        <v>36</v>
      </c>
      <c r="O729" s="45" t="s">
        <v>37</v>
      </c>
      <c r="P729" s="45" t="s">
        <v>61</v>
      </c>
      <c r="Q729" s="48" t="s">
        <v>0</v>
      </c>
      <c r="R729" s="48" t="s">
        <v>0</v>
      </c>
      <c r="S729" s="48" t="s">
        <v>0</v>
      </c>
      <c r="T729" s="83">
        <v>57</v>
      </c>
      <c r="U729" s="85">
        <f>SUM(M730:Q730)</f>
        <v>0</v>
      </c>
      <c r="V729" s="81">
        <f>SUM(M730:Q730)*T729</f>
        <v>0</v>
      </c>
      <c r="W729" s="75" t="s">
        <v>0</v>
      </c>
    </row>
    <row r="730" spans="1:23" ht="86.25" customHeight="1" thickBot="1" x14ac:dyDescent="0.25">
      <c r="A730" s="77"/>
      <c r="B730" s="79"/>
      <c r="C730" s="79"/>
      <c r="D730" s="72"/>
      <c r="E730" s="72"/>
      <c r="F730" s="72"/>
      <c r="G730" s="72"/>
      <c r="H730" s="74"/>
      <c r="I730" s="46" t="s">
        <v>0</v>
      </c>
      <c r="J730" s="46" t="s">
        <v>0</v>
      </c>
      <c r="K730" s="46" t="s">
        <v>0</v>
      </c>
      <c r="L730" s="46" t="s">
        <v>0</v>
      </c>
      <c r="M730" s="49" t="s">
        <v>39</v>
      </c>
      <c r="N730" s="46" t="s">
        <v>0</v>
      </c>
      <c r="O730" s="46" t="s">
        <v>0</v>
      </c>
      <c r="P730" s="46" t="s">
        <v>0</v>
      </c>
      <c r="Q730" s="46" t="s">
        <v>0</v>
      </c>
      <c r="R730" s="46" t="s">
        <v>0</v>
      </c>
      <c r="S730" s="46" t="s">
        <v>0</v>
      </c>
      <c r="T730" s="84"/>
      <c r="U730" s="86"/>
      <c r="V730" s="82"/>
      <c r="W730" s="76"/>
    </row>
    <row r="731" spans="1:23" ht="15.75" customHeight="1" x14ac:dyDescent="0.2">
      <c r="A731" s="77" t="s">
        <v>0</v>
      </c>
      <c r="B731" s="78">
        <v>353</v>
      </c>
      <c r="C731" s="78">
        <v>25072</v>
      </c>
      <c r="D731" s="80" t="s">
        <v>599</v>
      </c>
      <c r="E731" s="71" t="s">
        <v>59</v>
      </c>
      <c r="F731" s="71" t="s">
        <v>0</v>
      </c>
      <c r="G731" s="71" t="s">
        <v>145</v>
      </c>
      <c r="H731" s="73" t="s">
        <v>445</v>
      </c>
      <c r="I731" s="48" t="s">
        <v>0</v>
      </c>
      <c r="J731" s="48" t="s">
        <v>0</v>
      </c>
      <c r="K731" s="48" t="s">
        <v>0</v>
      </c>
      <c r="L731" s="48" t="s">
        <v>0</v>
      </c>
      <c r="M731" s="45" t="s">
        <v>35</v>
      </c>
      <c r="N731" s="45" t="s">
        <v>36</v>
      </c>
      <c r="O731" s="45" t="s">
        <v>37</v>
      </c>
      <c r="P731" s="45" t="s">
        <v>61</v>
      </c>
      <c r="Q731" s="48" t="s">
        <v>0</v>
      </c>
      <c r="R731" s="48" t="s">
        <v>0</v>
      </c>
      <c r="S731" s="48" t="s">
        <v>0</v>
      </c>
      <c r="T731" s="83">
        <v>57</v>
      </c>
      <c r="U731" s="85">
        <f>SUM(M732:Q732)</f>
        <v>0</v>
      </c>
      <c r="V731" s="81">
        <f>SUM(M732:Q732)*T731</f>
        <v>0</v>
      </c>
      <c r="W731" s="75" t="s">
        <v>0</v>
      </c>
    </row>
    <row r="732" spans="1:23" ht="86.25" customHeight="1" thickBot="1" x14ac:dyDescent="0.25">
      <c r="A732" s="77"/>
      <c r="B732" s="79"/>
      <c r="C732" s="79"/>
      <c r="D732" s="72"/>
      <c r="E732" s="72"/>
      <c r="F732" s="72"/>
      <c r="G732" s="72"/>
      <c r="H732" s="74"/>
      <c r="I732" s="46" t="s">
        <v>0</v>
      </c>
      <c r="J732" s="46" t="s">
        <v>0</v>
      </c>
      <c r="K732" s="46" t="s">
        <v>0</v>
      </c>
      <c r="L732" s="46" t="s">
        <v>0</v>
      </c>
      <c r="M732" s="49" t="s">
        <v>39</v>
      </c>
      <c r="N732" s="49" t="s">
        <v>39</v>
      </c>
      <c r="O732" s="49" t="s">
        <v>39</v>
      </c>
      <c r="P732" s="49" t="s">
        <v>39</v>
      </c>
      <c r="Q732" s="46" t="s">
        <v>0</v>
      </c>
      <c r="R732" s="46" t="s">
        <v>0</v>
      </c>
      <c r="S732" s="46" t="s">
        <v>0</v>
      </c>
      <c r="T732" s="84"/>
      <c r="U732" s="86"/>
      <c r="V732" s="82"/>
      <c r="W732" s="76"/>
    </row>
    <row r="733" spans="1:23" ht="15.75" customHeight="1" x14ac:dyDescent="0.2">
      <c r="A733" s="77" t="s">
        <v>0</v>
      </c>
      <c r="B733" s="78">
        <v>354</v>
      </c>
      <c r="C733" s="78">
        <v>25073</v>
      </c>
      <c r="D733" s="80" t="s">
        <v>600</v>
      </c>
      <c r="E733" s="71" t="s">
        <v>59</v>
      </c>
      <c r="F733" s="71" t="s">
        <v>0</v>
      </c>
      <c r="G733" s="71" t="s">
        <v>601</v>
      </c>
      <c r="H733" s="73" t="s">
        <v>419</v>
      </c>
      <c r="I733" s="48" t="s">
        <v>0</v>
      </c>
      <c r="J733" s="48" t="s">
        <v>0</v>
      </c>
      <c r="K733" s="48" t="s">
        <v>0</v>
      </c>
      <c r="L733" s="48" t="s">
        <v>0</v>
      </c>
      <c r="M733" s="45" t="s">
        <v>35</v>
      </c>
      <c r="N733" s="45" t="s">
        <v>36</v>
      </c>
      <c r="O733" s="45" t="s">
        <v>37</v>
      </c>
      <c r="P733" s="45" t="s">
        <v>61</v>
      </c>
      <c r="Q733" s="48" t="s">
        <v>0</v>
      </c>
      <c r="R733" s="48" t="s">
        <v>0</v>
      </c>
      <c r="S733" s="48" t="s">
        <v>0</v>
      </c>
      <c r="T733" s="83">
        <v>57</v>
      </c>
      <c r="U733" s="85">
        <f>SUM(M734:Q734)</f>
        <v>0</v>
      </c>
      <c r="V733" s="81">
        <f>SUM(M734:Q734)*T733</f>
        <v>0</v>
      </c>
      <c r="W733" s="75" t="s">
        <v>0</v>
      </c>
    </row>
    <row r="734" spans="1:23" ht="86.25" customHeight="1" thickBot="1" x14ac:dyDescent="0.25">
      <c r="A734" s="77"/>
      <c r="B734" s="79"/>
      <c r="C734" s="79"/>
      <c r="D734" s="72"/>
      <c r="E734" s="72"/>
      <c r="F734" s="72"/>
      <c r="G734" s="72"/>
      <c r="H734" s="74"/>
      <c r="I734" s="46" t="s">
        <v>0</v>
      </c>
      <c r="J734" s="46" t="s">
        <v>0</v>
      </c>
      <c r="K734" s="46" t="s">
        <v>0</v>
      </c>
      <c r="L734" s="46" t="s">
        <v>0</v>
      </c>
      <c r="M734" s="49" t="s">
        <v>39</v>
      </c>
      <c r="N734" s="49" t="s">
        <v>39</v>
      </c>
      <c r="O734" s="46" t="s">
        <v>0</v>
      </c>
      <c r="P734" s="46" t="s">
        <v>0</v>
      </c>
      <c r="Q734" s="46" t="s">
        <v>0</v>
      </c>
      <c r="R734" s="46" t="s">
        <v>0</v>
      </c>
      <c r="S734" s="46" t="s">
        <v>0</v>
      </c>
      <c r="T734" s="84"/>
      <c r="U734" s="86"/>
      <c r="V734" s="82"/>
      <c r="W734" s="76"/>
    </row>
    <row r="735" spans="1:23" ht="15.75" customHeight="1" x14ac:dyDescent="0.2">
      <c r="A735" s="77" t="s">
        <v>0</v>
      </c>
      <c r="B735" s="78">
        <v>355</v>
      </c>
      <c r="C735" s="78">
        <v>25074</v>
      </c>
      <c r="D735" s="80" t="s">
        <v>602</v>
      </c>
      <c r="E735" s="71" t="s">
        <v>59</v>
      </c>
      <c r="F735" s="71" t="s">
        <v>0</v>
      </c>
      <c r="G735" s="71" t="s">
        <v>601</v>
      </c>
      <c r="H735" s="73" t="s">
        <v>419</v>
      </c>
      <c r="I735" s="48" t="s">
        <v>0</v>
      </c>
      <c r="J735" s="48" t="s">
        <v>0</v>
      </c>
      <c r="K735" s="48" t="s">
        <v>0</v>
      </c>
      <c r="L735" s="48" t="s">
        <v>0</v>
      </c>
      <c r="M735" s="45" t="s">
        <v>35</v>
      </c>
      <c r="N735" s="45" t="s">
        <v>36</v>
      </c>
      <c r="O735" s="45" t="s">
        <v>37</v>
      </c>
      <c r="P735" s="45" t="s">
        <v>61</v>
      </c>
      <c r="Q735" s="48" t="s">
        <v>0</v>
      </c>
      <c r="R735" s="48" t="s">
        <v>0</v>
      </c>
      <c r="S735" s="48" t="s">
        <v>0</v>
      </c>
      <c r="T735" s="83">
        <v>57</v>
      </c>
      <c r="U735" s="85">
        <f>SUM(M736:Q736)</f>
        <v>0</v>
      </c>
      <c r="V735" s="81">
        <f>SUM(M736:Q736)*T735</f>
        <v>0</v>
      </c>
      <c r="W735" s="75" t="s">
        <v>0</v>
      </c>
    </row>
    <row r="736" spans="1:23" ht="86.25" customHeight="1" thickBot="1" x14ac:dyDescent="0.25">
      <c r="A736" s="77"/>
      <c r="B736" s="79"/>
      <c r="C736" s="79"/>
      <c r="D736" s="72"/>
      <c r="E736" s="72"/>
      <c r="F736" s="72"/>
      <c r="G736" s="72"/>
      <c r="H736" s="74"/>
      <c r="I736" s="46" t="s">
        <v>0</v>
      </c>
      <c r="J736" s="46" t="s">
        <v>0</v>
      </c>
      <c r="K736" s="46" t="s">
        <v>0</v>
      </c>
      <c r="L736" s="46" t="s">
        <v>0</v>
      </c>
      <c r="M736" s="49" t="s">
        <v>39</v>
      </c>
      <c r="N736" s="49" t="s">
        <v>39</v>
      </c>
      <c r="O736" s="46" t="s">
        <v>0</v>
      </c>
      <c r="P736" s="46" t="s">
        <v>0</v>
      </c>
      <c r="Q736" s="46" t="s">
        <v>0</v>
      </c>
      <c r="R736" s="46" t="s">
        <v>0</v>
      </c>
      <c r="S736" s="46" t="s">
        <v>0</v>
      </c>
      <c r="T736" s="84"/>
      <c r="U736" s="86"/>
      <c r="V736" s="82"/>
      <c r="W736" s="76"/>
    </row>
    <row r="737" spans="1:23" ht="15.75" customHeight="1" x14ac:dyDescent="0.2">
      <c r="A737" s="77" t="s">
        <v>0</v>
      </c>
      <c r="B737" s="78">
        <v>356</v>
      </c>
      <c r="C737" s="78">
        <v>25075</v>
      </c>
      <c r="D737" s="80" t="s">
        <v>603</v>
      </c>
      <c r="E737" s="71" t="s">
        <v>59</v>
      </c>
      <c r="F737" s="71" t="s">
        <v>0</v>
      </c>
      <c r="G737" s="71" t="s">
        <v>202</v>
      </c>
      <c r="H737" s="73" t="s">
        <v>421</v>
      </c>
      <c r="I737" s="48" t="s">
        <v>0</v>
      </c>
      <c r="J737" s="48" t="s">
        <v>0</v>
      </c>
      <c r="K737" s="48" t="s">
        <v>0</v>
      </c>
      <c r="L737" s="48" t="s">
        <v>0</v>
      </c>
      <c r="M737" s="45" t="s">
        <v>35</v>
      </c>
      <c r="N737" s="45" t="s">
        <v>36</v>
      </c>
      <c r="O737" s="45" t="s">
        <v>37</v>
      </c>
      <c r="P737" s="45" t="s">
        <v>61</v>
      </c>
      <c r="Q737" s="48" t="s">
        <v>0</v>
      </c>
      <c r="R737" s="48" t="s">
        <v>0</v>
      </c>
      <c r="S737" s="48" t="s">
        <v>0</v>
      </c>
      <c r="T737" s="83">
        <v>57</v>
      </c>
      <c r="U737" s="85">
        <f>SUM(M738:Q738)</f>
        <v>0</v>
      </c>
      <c r="V737" s="81">
        <f>SUM(M738:Q738)*T737</f>
        <v>0</v>
      </c>
      <c r="W737" s="75" t="s">
        <v>0</v>
      </c>
    </row>
    <row r="738" spans="1:23" ht="86.25" customHeight="1" thickBot="1" x14ac:dyDescent="0.25">
      <c r="A738" s="77"/>
      <c r="B738" s="79"/>
      <c r="C738" s="79"/>
      <c r="D738" s="72"/>
      <c r="E738" s="72"/>
      <c r="F738" s="72"/>
      <c r="G738" s="72"/>
      <c r="H738" s="74"/>
      <c r="I738" s="46" t="s">
        <v>0</v>
      </c>
      <c r="J738" s="46" t="s">
        <v>0</v>
      </c>
      <c r="K738" s="46" t="s">
        <v>0</v>
      </c>
      <c r="L738" s="46" t="s">
        <v>0</v>
      </c>
      <c r="M738" s="49" t="s">
        <v>39</v>
      </c>
      <c r="N738" s="46" t="s">
        <v>0</v>
      </c>
      <c r="O738" s="46" t="s">
        <v>0</v>
      </c>
      <c r="P738" s="46" t="s">
        <v>0</v>
      </c>
      <c r="Q738" s="46" t="s">
        <v>0</v>
      </c>
      <c r="R738" s="46" t="s">
        <v>0</v>
      </c>
      <c r="S738" s="46" t="s">
        <v>0</v>
      </c>
      <c r="T738" s="84"/>
      <c r="U738" s="86"/>
      <c r="V738" s="82"/>
      <c r="W738" s="76"/>
    </row>
    <row r="739" spans="1:23" ht="15.75" customHeight="1" x14ac:dyDescent="0.2">
      <c r="A739" s="77" t="s">
        <v>0</v>
      </c>
      <c r="B739" s="78">
        <v>357</v>
      </c>
      <c r="C739" s="78">
        <v>25076</v>
      </c>
      <c r="D739" s="80" t="s">
        <v>604</v>
      </c>
      <c r="E739" s="71" t="s">
        <v>59</v>
      </c>
      <c r="F739" s="71" t="s">
        <v>0</v>
      </c>
      <c r="G739" s="71" t="s">
        <v>605</v>
      </c>
      <c r="H739" s="73" t="s">
        <v>421</v>
      </c>
      <c r="I739" s="48" t="s">
        <v>0</v>
      </c>
      <c r="J739" s="48" t="s">
        <v>0</v>
      </c>
      <c r="K739" s="48" t="s">
        <v>0</v>
      </c>
      <c r="L739" s="48" t="s">
        <v>0</v>
      </c>
      <c r="M739" s="45" t="s">
        <v>35</v>
      </c>
      <c r="N739" s="45" t="s">
        <v>36</v>
      </c>
      <c r="O739" s="45" t="s">
        <v>37</v>
      </c>
      <c r="P739" s="45" t="s">
        <v>61</v>
      </c>
      <c r="Q739" s="48" t="s">
        <v>0</v>
      </c>
      <c r="R739" s="48" t="s">
        <v>0</v>
      </c>
      <c r="S739" s="48" t="s">
        <v>0</v>
      </c>
      <c r="T739" s="83">
        <v>57</v>
      </c>
      <c r="U739" s="85">
        <f>SUM(M740:Q740)</f>
        <v>0</v>
      </c>
      <c r="V739" s="81">
        <f>SUM(M740:Q740)*T739</f>
        <v>0</v>
      </c>
      <c r="W739" s="75" t="s">
        <v>0</v>
      </c>
    </row>
    <row r="740" spans="1:23" ht="86.25" customHeight="1" thickBot="1" x14ac:dyDescent="0.25">
      <c r="A740" s="77"/>
      <c r="B740" s="79"/>
      <c r="C740" s="79"/>
      <c r="D740" s="72"/>
      <c r="E740" s="72"/>
      <c r="F740" s="72"/>
      <c r="G740" s="72"/>
      <c r="H740" s="74"/>
      <c r="I740" s="46" t="s">
        <v>0</v>
      </c>
      <c r="J740" s="46" t="s">
        <v>0</v>
      </c>
      <c r="K740" s="46" t="s">
        <v>0</v>
      </c>
      <c r="L740" s="46" t="s">
        <v>0</v>
      </c>
      <c r="M740" s="49" t="s">
        <v>39</v>
      </c>
      <c r="N740" s="49" t="s">
        <v>39</v>
      </c>
      <c r="O740" s="49" t="s">
        <v>39</v>
      </c>
      <c r="P740" s="49" t="s">
        <v>39</v>
      </c>
      <c r="Q740" s="46" t="s">
        <v>0</v>
      </c>
      <c r="R740" s="46" t="s">
        <v>0</v>
      </c>
      <c r="S740" s="46" t="s">
        <v>0</v>
      </c>
      <c r="T740" s="84"/>
      <c r="U740" s="86"/>
      <c r="V740" s="82"/>
      <c r="W740" s="76"/>
    </row>
    <row r="741" spans="1:23" ht="15.75" customHeight="1" x14ac:dyDescent="0.2">
      <c r="A741" s="77" t="s">
        <v>0</v>
      </c>
      <c r="B741" s="78">
        <v>358</v>
      </c>
      <c r="C741" s="78">
        <v>25077</v>
      </c>
      <c r="D741" s="80" t="s">
        <v>606</v>
      </c>
      <c r="E741" s="71" t="s">
        <v>59</v>
      </c>
      <c r="F741" s="71" t="s">
        <v>0</v>
      </c>
      <c r="G741" s="71" t="s">
        <v>607</v>
      </c>
      <c r="H741" s="73" t="s">
        <v>177</v>
      </c>
      <c r="I741" s="48" t="s">
        <v>0</v>
      </c>
      <c r="J741" s="48" t="s">
        <v>0</v>
      </c>
      <c r="K741" s="48" t="s">
        <v>0</v>
      </c>
      <c r="L741" s="48" t="s">
        <v>0</v>
      </c>
      <c r="M741" s="45" t="s">
        <v>35</v>
      </c>
      <c r="N741" s="45" t="s">
        <v>36</v>
      </c>
      <c r="O741" s="45" t="s">
        <v>37</v>
      </c>
      <c r="P741" s="45" t="s">
        <v>61</v>
      </c>
      <c r="Q741" s="48" t="s">
        <v>0</v>
      </c>
      <c r="R741" s="48" t="s">
        <v>0</v>
      </c>
      <c r="S741" s="48" t="s">
        <v>0</v>
      </c>
      <c r="T741" s="83">
        <v>57</v>
      </c>
      <c r="U741" s="85">
        <f>SUM(M742:Q742)</f>
        <v>0</v>
      </c>
      <c r="V741" s="81">
        <f>SUM(M742:Q742)*T741</f>
        <v>0</v>
      </c>
      <c r="W741" s="75" t="s">
        <v>0</v>
      </c>
    </row>
    <row r="742" spans="1:23" ht="86.25" customHeight="1" thickBot="1" x14ac:dyDescent="0.25">
      <c r="A742" s="77"/>
      <c r="B742" s="79"/>
      <c r="C742" s="79"/>
      <c r="D742" s="72"/>
      <c r="E742" s="72"/>
      <c r="F742" s="72"/>
      <c r="G742" s="72"/>
      <c r="H742" s="74"/>
      <c r="I742" s="46" t="s">
        <v>0</v>
      </c>
      <c r="J742" s="46" t="s">
        <v>0</v>
      </c>
      <c r="K742" s="46" t="s">
        <v>0</v>
      </c>
      <c r="L742" s="46" t="s">
        <v>0</v>
      </c>
      <c r="M742" s="49" t="s">
        <v>39</v>
      </c>
      <c r="N742" s="46" t="s">
        <v>0</v>
      </c>
      <c r="O742" s="46" t="s">
        <v>0</v>
      </c>
      <c r="P742" s="46" t="s">
        <v>0</v>
      </c>
      <c r="Q742" s="46" t="s">
        <v>0</v>
      </c>
      <c r="R742" s="46" t="s">
        <v>0</v>
      </c>
      <c r="S742" s="46" t="s">
        <v>0</v>
      </c>
      <c r="T742" s="84"/>
      <c r="U742" s="86"/>
      <c r="V742" s="82"/>
      <c r="W742" s="76"/>
    </row>
    <row r="743" spans="1:23" s="15" customFormat="1" ht="13.5" thickBot="1" x14ac:dyDescent="0.25">
      <c r="A743" s="38" t="s">
        <v>0</v>
      </c>
      <c r="B743" s="44" t="s">
        <v>608</v>
      </c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3"/>
      <c r="Q743" s="35"/>
      <c r="R743" s="35"/>
      <c r="S743" s="35"/>
      <c r="T743" s="66"/>
      <c r="U743" s="35"/>
      <c r="V743" s="35"/>
      <c r="W743" s="36"/>
    </row>
    <row r="744" spans="1:23" ht="15.75" customHeight="1" x14ac:dyDescent="0.2">
      <c r="A744" s="77" t="s">
        <v>0</v>
      </c>
      <c r="B744" s="78">
        <v>359</v>
      </c>
      <c r="C744" s="78">
        <v>23355</v>
      </c>
      <c r="D744" s="80" t="s">
        <v>609</v>
      </c>
      <c r="E744" s="71" t="s">
        <v>59</v>
      </c>
      <c r="F744" s="71" t="s">
        <v>0</v>
      </c>
      <c r="G744" s="71" t="s">
        <v>117</v>
      </c>
      <c r="H744" s="73" t="s">
        <v>191</v>
      </c>
      <c r="I744" s="48" t="s">
        <v>0</v>
      </c>
      <c r="J744" s="48" t="s">
        <v>0</v>
      </c>
      <c r="K744" s="48" t="s">
        <v>0</v>
      </c>
      <c r="L744" s="48" t="s">
        <v>0</v>
      </c>
      <c r="M744" s="48" t="s">
        <v>0</v>
      </c>
      <c r="N744" s="48" t="s">
        <v>0</v>
      </c>
      <c r="O744" s="48" t="s">
        <v>0</v>
      </c>
      <c r="P744" s="45" t="s">
        <v>61</v>
      </c>
      <c r="Q744" s="45" t="s">
        <v>188</v>
      </c>
      <c r="R744" s="45" t="s">
        <v>610</v>
      </c>
      <c r="S744" s="48" t="s">
        <v>0</v>
      </c>
      <c r="T744" s="83">
        <v>65</v>
      </c>
      <c r="U744" s="85">
        <f>SUM(P745:R745)</f>
        <v>0</v>
      </c>
      <c r="V744" s="81">
        <f>SUM(P745:R745)*T744</f>
        <v>0</v>
      </c>
      <c r="W744" s="75" t="s">
        <v>0</v>
      </c>
    </row>
    <row r="745" spans="1:23" ht="86.25" customHeight="1" thickBot="1" x14ac:dyDescent="0.25">
      <c r="A745" s="77"/>
      <c r="B745" s="79"/>
      <c r="C745" s="79"/>
      <c r="D745" s="72"/>
      <c r="E745" s="72"/>
      <c r="F745" s="72"/>
      <c r="G745" s="72"/>
      <c r="H745" s="74"/>
      <c r="I745" s="46" t="s">
        <v>0</v>
      </c>
      <c r="J745" s="46" t="s">
        <v>0</v>
      </c>
      <c r="K745" s="46" t="s">
        <v>0</v>
      </c>
      <c r="L745" s="46" t="s">
        <v>0</v>
      </c>
      <c r="M745" s="46" t="s">
        <v>0</v>
      </c>
      <c r="N745" s="46" t="s">
        <v>0</v>
      </c>
      <c r="O745" s="46" t="s">
        <v>0</v>
      </c>
      <c r="P745" s="49" t="s">
        <v>39</v>
      </c>
      <c r="Q745" s="49" t="s">
        <v>39</v>
      </c>
      <c r="R745" s="49" t="s">
        <v>39</v>
      </c>
      <c r="S745" s="46" t="s">
        <v>0</v>
      </c>
      <c r="T745" s="84"/>
      <c r="U745" s="86"/>
      <c r="V745" s="82"/>
      <c r="W745" s="76"/>
    </row>
    <row r="746" spans="1:23" ht="15.75" customHeight="1" x14ac:dyDescent="0.2">
      <c r="A746" s="77" t="s">
        <v>0</v>
      </c>
      <c r="B746" s="78">
        <v>360</v>
      </c>
      <c r="C746" s="78">
        <v>23356</v>
      </c>
      <c r="D746" s="80" t="s">
        <v>611</v>
      </c>
      <c r="E746" s="71" t="s">
        <v>59</v>
      </c>
      <c r="F746" s="71" t="s">
        <v>0</v>
      </c>
      <c r="G746" s="71" t="s">
        <v>612</v>
      </c>
      <c r="H746" s="73" t="s">
        <v>191</v>
      </c>
      <c r="I746" s="48" t="s">
        <v>0</v>
      </c>
      <c r="J746" s="48" t="s">
        <v>0</v>
      </c>
      <c r="K746" s="48" t="s">
        <v>0</v>
      </c>
      <c r="L746" s="48" t="s">
        <v>0</v>
      </c>
      <c r="M746" s="48" t="s">
        <v>0</v>
      </c>
      <c r="N746" s="48" t="s">
        <v>0</v>
      </c>
      <c r="O746" s="48" t="s">
        <v>0</v>
      </c>
      <c r="P746" s="45" t="s">
        <v>61</v>
      </c>
      <c r="Q746" s="45" t="s">
        <v>188</v>
      </c>
      <c r="R746" s="45" t="s">
        <v>610</v>
      </c>
      <c r="S746" s="48" t="s">
        <v>0</v>
      </c>
      <c r="T746" s="83">
        <v>65</v>
      </c>
      <c r="U746" s="85">
        <f>SUM(P747:R747)</f>
        <v>0</v>
      </c>
      <c r="V746" s="81">
        <f>SUM(P747:R747)*T746</f>
        <v>0</v>
      </c>
      <c r="W746" s="75" t="s">
        <v>0</v>
      </c>
    </row>
    <row r="747" spans="1:23" ht="86.25" customHeight="1" thickBot="1" x14ac:dyDescent="0.25">
      <c r="A747" s="77"/>
      <c r="B747" s="79"/>
      <c r="C747" s="79"/>
      <c r="D747" s="72"/>
      <c r="E747" s="72"/>
      <c r="F747" s="72"/>
      <c r="G747" s="72"/>
      <c r="H747" s="74"/>
      <c r="I747" s="46" t="s">
        <v>0</v>
      </c>
      <c r="J747" s="46" t="s">
        <v>0</v>
      </c>
      <c r="K747" s="46" t="s">
        <v>0</v>
      </c>
      <c r="L747" s="46" t="s">
        <v>0</v>
      </c>
      <c r="M747" s="46" t="s">
        <v>0</v>
      </c>
      <c r="N747" s="46" t="s">
        <v>0</v>
      </c>
      <c r="O747" s="46" t="s">
        <v>0</v>
      </c>
      <c r="P747" s="49" t="s">
        <v>39</v>
      </c>
      <c r="Q747" s="49" t="s">
        <v>39</v>
      </c>
      <c r="R747" s="49" t="s">
        <v>39</v>
      </c>
      <c r="S747" s="46" t="s">
        <v>0</v>
      </c>
      <c r="T747" s="84"/>
      <c r="U747" s="86"/>
      <c r="V747" s="82"/>
      <c r="W747" s="76"/>
    </row>
    <row r="748" spans="1:23" ht="15.75" customHeight="1" x14ac:dyDescent="0.2">
      <c r="A748" s="77" t="s">
        <v>0</v>
      </c>
      <c r="B748" s="78">
        <v>361</v>
      </c>
      <c r="C748" s="78">
        <v>23357</v>
      </c>
      <c r="D748" s="80" t="s">
        <v>613</v>
      </c>
      <c r="E748" s="71" t="s">
        <v>59</v>
      </c>
      <c r="F748" s="71" t="s">
        <v>0</v>
      </c>
      <c r="G748" s="71" t="s">
        <v>145</v>
      </c>
      <c r="H748" s="73" t="s">
        <v>191</v>
      </c>
      <c r="I748" s="48" t="s">
        <v>0</v>
      </c>
      <c r="J748" s="48" t="s">
        <v>0</v>
      </c>
      <c r="K748" s="48" t="s">
        <v>0</v>
      </c>
      <c r="L748" s="48" t="s">
        <v>0</v>
      </c>
      <c r="M748" s="48" t="s">
        <v>0</v>
      </c>
      <c r="N748" s="48" t="s">
        <v>0</v>
      </c>
      <c r="O748" s="48" t="s">
        <v>0</v>
      </c>
      <c r="P748" s="45" t="s">
        <v>61</v>
      </c>
      <c r="Q748" s="45" t="s">
        <v>188</v>
      </c>
      <c r="R748" s="45" t="s">
        <v>610</v>
      </c>
      <c r="S748" s="48" t="s">
        <v>0</v>
      </c>
      <c r="T748" s="83">
        <v>65</v>
      </c>
      <c r="U748" s="85">
        <f>SUM(R749)</f>
        <v>0</v>
      </c>
      <c r="V748" s="81">
        <f>SUM(R749)*T748</f>
        <v>0</v>
      </c>
      <c r="W748" s="75" t="s">
        <v>0</v>
      </c>
    </row>
    <row r="749" spans="1:23" ht="86.25" customHeight="1" thickBot="1" x14ac:dyDescent="0.25">
      <c r="A749" s="77"/>
      <c r="B749" s="79"/>
      <c r="C749" s="79"/>
      <c r="D749" s="72"/>
      <c r="E749" s="72"/>
      <c r="F749" s="72"/>
      <c r="G749" s="72"/>
      <c r="H749" s="74"/>
      <c r="I749" s="46" t="s">
        <v>0</v>
      </c>
      <c r="J749" s="46" t="s">
        <v>0</v>
      </c>
      <c r="K749" s="46" t="s">
        <v>0</v>
      </c>
      <c r="L749" s="46" t="s">
        <v>0</v>
      </c>
      <c r="M749" s="46" t="s">
        <v>0</v>
      </c>
      <c r="N749" s="46" t="s">
        <v>0</v>
      </c>
      <c r="O749" s="46" t="s">
        <v>0</v>
      </c>
      <c r="P749" s="46" t="s">
        <v>0</v>
      </c>
      <c r="Q749" s="46" t="s">
        <v>0</v>
      </c>
      <c r="R749" s="49" t="s">
        <v>39</v>
      </c>
      <c r="S749" s="46" t="s">
        <v>0</v>
      </c>
      <c r="T749" s="84"/>
      <c r="U749" s="86"/>
      <c r="V749" s="82"/>
      <c r="W749" s="76"/>
    </row>
    <row r="750" spans="1:23" ht="15.75" customHeight="1" x14ac:dyDescent="0.2">
      <c r="A750" s="77" t="s">
        <v>0</v>
      </c>
      <c r="B750" s="78">
        <v>362</v>
      </c>
      <c r="C750" s="78">
        <v>23358</v>
      </c>
      <c r="D750" s="80" t="s">
        <v>614</v>
      </c>
      <c r="E750" s="71" t="s">
        <v>59</v>
      </c>
      <c r="F750" s="71" t="s">
        <v>0</v>
      </c>
      <c r="G750" s="71" t="s">
        <v>156</v>
      </c>
      <c r="H750" s="73" t="s">
        <v>191</v>
      </c>
      <c r="I750" s="48" t="s">
        <v>0</v>
      </c>
      <c r="J750" s="48" t="s">
        <v>0</v>
      </c>
      <c r="K750" s="48" t="s">
        <v>0</v>
      </c>
      <c r="L750" s="48" t="s">
        <v>0</v>
      </c>
      <c r="M750" s="48" t="s">
        <v>0</v>
      </c>
      <c r="N750" s="48" t="s">
        <v>0</v>
      </c>
      <c r="O750" s="48" t="s">
        <v>0</v>
      </c>
      <c r="P750" s="45" t="s">
        <v>61</v>
      </c>
      <c r="Q750" s="45" t="s">
        <v>188</v>
      </c>
      <c r="R750" s="45" t="s">
        <v>610</v>
      </c>
      <c r="S750" s="48" t="s">
        <v>0</v>
      </c>
      <c r="T750" s="83">
        <v>65</v>
      </c>
      <c r="U750" s="85">
        <f>SUM(R751)</f>
        <v>0</v>
      </c>
      <c r="V750" s="81">
        <f>SUM(R751)*T750</f>
        <v>0</v>
      </c>
      <c r="W750" s="75" t="s">
        <v>0</v>
      </c>
    </row>
    <row r="751" spans="1:23" ht="86.25" customHeight="1" thickBot="1" x14ac:dyDescent="0.25">
      <c r="A751" s="77"/>
      <c r="B751" s="79"/>
      <c r="C751" s="79"/>
      <c r="D751" s="72"/>
      <c r="E751" s="72"/>
      <c r="F751" s="72"/>
      <c r="G751" s="72"/>
      <c r="H751" s="74"/>
      <c r="I751" s="46" t="s">
        <v>0</v>
      </c>
      <c r="J751" s="46" t="s">
        <v>0</v>
      </c>
      <c r="K751" s="46" t="s">
        <v>0</v>
      </c>
      <c r="L751" s="46" t="s">
        <v>0</v>
      </c>
      <c r="M751" s="46" t="s">
        <v>0</v>
      </c>
      <c r="N751" s="46" t="s">
        <v>0</v>
      </c>
      <c r="O751" s="46" t="s">
        <v>0</v>
      </c>
      <c r="P751" s="46" t="s">
        <v>0</v>
      </c>
      <c r="Q751" s="46" t="s">
        <v>0</v>
      </c>
      <c r="R751" s="49" t="s">
        <v>39</v>
      </c>
      <c r="S751" s="46" t="s">
        <v>0</v>
      </c>
      <c r="T751" s="84"/>
      <c r="U751" s="86"/>
      <c r="V751" s="82"/>
      <c r="W751" s="76"/>
    </row>
    <row r="752" spans="1:23" ht="15.75" customHeight="1" x14ac:dyDescent="0.2">
      <c r="A752" s="77" t="s">
        <v>0</v>
      </c>
      <c r="B752" s="78">
        <v>363</v>
      </c>
      <c r="C752" s="78">
        <v>23359</v>
      </c>
      <c r="D752" s="80" t="s">
        <v>615</v>
      </c>
      <c r="E752" s="71" t="s">
        <v>59</v>
      </c>
      <c r="F752" s="71" t="s">
        <v>0</v>
      </c>
      <c r="G752" s="71" t="s">
        <v>156</v>
      </c>
      <c r="H752" s="73" t="s">
        <v>191</v>
      </c>
      <c r="I752" s="48" t="s">
        <v>0</v>
      </c>
      <c r="J752" s="48" t="s">
        <v>0</v>
      </c>
      <c r="K752" s="48" t="s">
        <v>0</v>
      </c>
      <c r="L752" s="48" t="s">
        <v>0</v>
      </c>
      <c r="M752" s="48" t="s">
        <v>0</v>
      </c>
      <c r="N752" s="48" t="s">
        <v>0</v>
      </c>
      <c r="O752" s="48" t="s">
        <v>0</v>
      </c>
      <c r="P752" s="45" t="s">
        <v>61</v>
      </c>
      <c r="Q752" s="45" t="s">
        <v>188</v>
      </c>
      <c r="R752" s="45" t="s">
        <v>610</v>
      </c>
      <c r="S752" s="48" t="s">
        <v>0</v>
      </c>
      <c r="T752" s="83">
        <v>65</v>
      </c>
      <c r="U752" s="85">
        <f>SUM(R753)</f>
        <v>0</v>
      </c>
      <c r="V752" s="81">
        <f>SUM(R753)*T752</f>
        <v>0</v>
      </c>
      <c r="W752" s="75" t="s">
        <v>0</v>
      </c>
    </row>
    <row r="753" spans="1:23" ht="86.25" customHeight="1" thickBot="1" x14ac:dyDescent="0.25">
      <c r="A753" s="77"/>
      <c r="B753" s="79"/>
      <c r="C753" s="79"/>
      <c r="D753" s="72"/>
      <c r="E753" s="72"/>
      <c r="F753" s="72"/>
      <c r="G753" s="72"/>
      <c r="H753" s="74"/>
      <c r="I753" s="46" t="s">
        <v>0</v>
      </c>
      <c r="J753" s="46" t="s">
        <v>0</v>
      </c>
      <c r="K753" s="46" t="s">
        <v>0</v>
      </c>
      <c r="L753" s="46" t="s">
        <v>0</v>
      </c>
      <c r="M753" s="46" t="s">
        <v>0</v>
      </c>
      <c r="N753" s="46" t="s">
        <v>0</v>
      </c>
      <c r="O753" s="46" t="s">
        <v>0</v>
      </c>
      <c r="P753" s="46" t="s">
        <v>0</v>
      </c>
      <c r="Q753" s="46" t="s">
        <v>0</v>
      </c>
      <c r="R753" s="49" t="s">
        <v>39</v>
      </c>
      <c r="S753" s="46" t="s">
        <v>0</v>
      </c>
      <c r="T753" s="84"/>
      <c r="U753" s="86"/>
      <c r="V753" s="82"/>
      <c r="W753" s="76"/>
    </row>
    <row r="754" spans="1:23" ht="15.75" customHeight="1" x14ac:dyDescent="0.2">
      <c r="A754" s="77" t="s">
        <v>0</v>
      </c>
      <c r="B754" s="78">
        <v>364</v>
      </c>
      <c r="C754" s="78">
        <v>23360</v>
      </c>
      <c r="D754" s="80" t="s">
        <v>616</v>
      </c>
      <c r="E754" s="71" t="s">
        <v>59</v>
      </c>
      <c r="F754" s="71" t="s">
        <v>0</v>
      </c>
      <c r="G754" s="71" t="s">
        <v>617</v>
      </c>
      <c r="H754" s="73" t="s">
        <v>618</v>
      </c>
      <c r="I754" s="48" t="s">
        <v>0</v>
      </c>
      <c r="J754" s="48" t="s">
        <v>0</v>
      </c>
      <c r="K754" s="48" t="s">
        <v>0</v>
      </c>
      <c r="L754" s="48" t="s">
        <v>0</v>
      </c>
      <c r="M754" s="48" t="s">
        <v>0</v>
      </c>
      <c r="N754" s="48" t="s">
        <v>0</v>
      </c>
      <c r="O754" s="48" t="s">
        <v>0</v>
      </c>
      <c r="P754" s="45" t="s">
        <v>61</v>
      </c>
      <c r="Q754" s="45" t="s">
        <v>188</v>
      </c>
      <c r="R754" s="45" t="s">
        <v>610</v>
      </c>
      <c r="S754" s="48" t="s">
        <v>0</v>
      </c>
      <c r="T754" s="83">
        <v>65</v>
      </c>
      <c r="U754" s="85">
        <f>SUM(P755:R755)</f>
        <v>0</v>
      </c>
      <c r="V754" s="81">
        <f>SUM(P755:R755)*T754</f>
        <v>0</v>
      </c>
      <c r="W754" s="75" t="s">
        <v>0</v>
      </c>
    </row>
    <row r="755" spans="1:23" ht="86.25" customHeight="1" thickBot="1" x14ac:dyDescent="0.25">
      <c r="A755" s="77"/>
      <c r="B755" s="79"/>
      <c r="C755" s="79"/>
      <c r="D755" s="72"/>
      <c r="E755" s="72"/>
      <c r="F755" s="72"/>
      <c r="G755" s="72"/>
      <c r="H755" s="74"/>
      <c r="I755" s="46" t="s">
        <v>0</v>
      </c>
      <c r="J755" s="46" t="s">
        <v>0</v>
      </c>
      <c r="K755" s="46" t="s">
        <v>0</v>
      </c>
      <c r="L755" s="46" t="s">
        <v>0</v>
      </c>
      <c r="M755" s="46" t="s">
        <v>0</v>
      </c>
      <c r="N755" s="46" t="s">
        <v>0</v>
      </c>
      <c r="O755" s="46" t="s">
        <v>0</v>
      </c>
      <c r="P755" s="49" t="s">
        <v>39</v>
      </c>
      <c r="Q755" s="49" t="s">
        <v>39</v>
      </c>
      <c r="R755" s="49" t="s">
        <v>39</v>
      </c>
      <c r="S755" s="46" t="s">
        <v>0</v>
      </c>
      <c r="T755" s="84"/>
      <c r="U755" s="86"/>
      <c r="V755" s="82"/>
      <c r="W755" s="76"/>
    </row>
    <row r="756" spans="1:23" ht="15.75" customHeight="1" x14ac:dyDescent="0.2">
      <c r="A756" s="77" t="s">
        <v>0</v>
      </c>
      <c r="B756" s="78">
        <v>365</v>
      </c>
      <c r="C756" s="78">
        <v>21234</v>
      </c>
      <c r="D756" s="80" t="s">
        <v>619</v>
      </c>
      <c r="E756" s="71" t="s">
        <v>59</v>
      </c>
      <c r="F756" s="71" t="s">
        <v>0</v>
      </c>
      <c r="G756" s="71" t="s">
        <v>200</v>
      </c>
      <c r="H756" s="73" t="s">
        <v>60</v>
      </c>
      <c r="I756" s="48" t="s">
        <v>0</v>
      </c>
      <c r="J756" s="48" t="s">
        <v>0</v>
      </c>
      <c r="K756" s="48" t="s">
        <v>0</v>
      </c>
      <c r="L756" s="48" t="s">
        <v>0</v>
      </c>
      <c r="M756" s="48" t="s">
        <v>0</v>
      </c>
      <c r="N756" s="48" t="s">
        <v>0</v>
      </c>
      <c r="O756" s="48" t="s">
        <v>0</v>
      </c>
      <c r="P756" s="45" t="s">
        <v>61</v>
      </c>
      <c r="Q756" s="45" t="s">
        <v>188</v>
      </c>
      <c r="R756" s="45" t="s">
        <v>610</v>
      </c>
      <c r="S756" s="48" t="s">
        <v>0</v>
      </c>
      <c r="T756" s="83">
        <v>65</v>
      </c>
      <c r="U756" s="85">
        <f>SUM(R757)</f>
        <v>0</v>
      </c>
      <c r="V756" s="81">
        <f>SUM(R757)*T756</f>
        <v>0</v>
      </c>
      <c r="W756" s="75" t="s">
        <v>0</v>
      </c>
    </row>
    <row r="757" spans="1:23" ht="86.25" customHeight="1" thickBot="1" x14ac:dyDescent="0.25">
      <c r="A757" s="77"/>
      <c r="B757" s="79"/>
      <c r="C757" s="79"/>
      <c r="D757" s="72"/>
      <c r="E757" s="72"/>
      <c r="F757" s="72"/>
      <c r="G757" s="72"/>
      <c r="H757" s="74"/>
      <c r="I757" s="46" t="s">
        <v>0</v>
      </c>
      <c r="J757" s="46" t="s">
        <v>0</v>
      </c>
      <c r="K757" s="46" t="s">
        <v>0</v>
      </c>
      <c r="L757" s="46" t="s">
        <v>0</v>
      </c>
      <c r="M757" s="46" t="s">
        <v>0</v>
      </c>
      <c r="N757" s="46" t="s">
        <v>0</v>
      </c>
      <c r="O757" s="46" t="s">
        <v>0</v>
      </c>
      <c r="P757" s="46" t="s">
        <v>0</v>
      </c>
      <c r="Q757" s="46" t="s">
        <v>0</v>
      </c>
      <c r="R757" s="49" t="s">
        <v>39</v>
      </c>
      <c r="S757" s="46" t="s">
        <v>0</v>
      </c>
      <c r="T757" s="84"/>
      <c r="U757" s="86"/>
      <c r="V757" s="82"/>
      <c r="W757" s="76"/>
    </row>
    <row r="758" spans="1:23" ht="15.75" customHeight="1" x14ac:dyDescent="0.2">
      <c r="A758" s="77" t="s">
        <v>0</v>
      </c>
      <c r="B758" s="78">
        <v>366</v>
      </c>
      <c r="C758" s="78">
        <v>21233</v>
      </c>
      <c r="D758" s="80" t="s">
        <v>620</v>
      </c>
      <c r="E758" s="71" t="s">
        <v>59</v>
      </c>
      <c r="F758" s="71" t="s">
        <v>0</v>
      </c>
      <c r="G758" s="71" t="s">
        <v>49</v>
      </c>
      <c r="H758" s="73" t="s">
        <v>60</v>
      </c>
      <c r="I758" s="48" t="s">
        <v>0</v>
      </c>
      <c r="J758" s="48" t="s">
        <v>0</v>
      </c>
      <c r="K758" s="48" t="s">
        <v>0</v>
      </c>
      <c r="L758" s="48" t="s">
        <v>0</v>
      </c>
      <c r="M758" s="48" t="s">
        <v>0</v>
      </c>
      <c r="N758" s="48" t="s">
        <v>0</v>
      </c>
      <c r="O758" s="48" t="s">
        <v>0</v>
      </c>
      <c r="P758" s="45" t="s">
        <v>61</v>
      </c>
      <c r="Q758" s="45" t="s">
        <v>188</v>
      </c>
      <c r="R758" s="45" t="s">
        <v>610</v>
      </c>
      <c r="S758" s="48" t="s">
        <v>0</v>
      </c>
      <c r="T758" s="83">
        <v>65</v>
      </c>
      <c r="U758" s="85">
        <f>SUM(R759)</f>
        <v>0</v>
      </c>
      <c r="V758" s="81">
        <f>SUM(R759)*T758</f>
        <v>0</v>
      </c>
      <c r="W758" s="75" t="s">
        <v>0</v>
      </c>
    </row>
    <row r="759" spans="1:23" ht="86.25" customHeight="1" thickBot="1" x14ac:dyDescent="0.25">
      <c r="A759" s="77"/>
      <c r="B759" s="79"/>
      <c r="C759" s="79"/>
      <c r="D759" s="72"/>
      <c r="E759" s="72"/>
      <c r="F759" s="72"/>
      <c r="G759" s="72"/>
      <c r="H759" s="74"/>
      <c r="I759" s="46" t="s">
        <v>0</v>
      </c>
      <c r="J759" s="46" t="s">
        <v>0</v>
      </c>
      <c r="K759" s="46" t="s">
        <v>0</v>
      </c>
      <c r="L759" s="46" t="s">
        <v>0</v>
      </c>
      <c r="M759" s="46" t="s">
        <v>0</v>
      </c>
      <c r="N759" s="46" t="s">
        <v>0</v>
      </c>
      <c r="O759" s="46" t="s">
        <v>0</v>
      </c>
      <c r="P759" s="46" t="s">
        <v>0</v>
      </c>
      <c r="Q759" s="46" t="s">
        <v>0</v>
      </c>
      <c r="R759" s="49" t="s">
        <v>39</v>
      </c>
      <c r="S759" s="46" t="s">
        <v>0</v>
      </c>
      <c r="T759" s="84"/>
      <c r="U759" s="86"/>
      <c r="V759" s="82"/>
      <c r="W759" s="76"/>
    </row>
    <row r="760" spans="1:23" ht="15.75" customHeight="1" x14ac:dyDescent="0.2">
      <c r="A760" s="77" t="s">
        <v>0</v>
      </c>
      <c r="B760" s="78">
        <v>367</v>
      </c>
      <c r="C760" s="78">
        <v>21240</v>
      </c>
      <c r="D760" s="80" t="s">
        <v>621</v>
      </c>
      <c r="E760" s="71" t="s">
        <v>59</v>
      </c>
      <c r="F760" s="71" t="s">
        <v>0</v>
      </c>
      <c r="G760" s="71" t="s">
        <v>193</v>
      </c>
      <c r="H760" s="73" t="s">
        <v>60</v>
      </c>
      <c r="I760" s="48" t="s">
        <v>0</v>
      </c>
      <c r="J760" s="48" t="s">
        <v>0</v>
      </c>
      <c r="K760" s="48" t="s">
        <v>0</v>
      </c>
      <c r="L760" s="48" t="s">
        <v>0</v>
      </c>
      <c r="M760" s="48" t="s">
        <v>0</v>
      </c>
      <c r="N760" s="48" t="s">
        <v>0</v>
      </c>
      <c r="O760" s="48" t="s">
        <v>0</v>
      </c>
      <c r="P760" s="45" t="s">
        <v>61</v>
      </c>
      <c r="Q760" s="45" t="s">
        <v>188</v>
      </c>
      <c r="R760" s="45" t="s">
        <v>610</v>
      </c>
      <c r="S760" s="48" t="s">
        <v>0</v>
      </c>
      <c r="T760" s="83">
        <v>65</v>
      </c>
      <c r="U760" s="85">
        <f>SUM(R761)</f>
        <v>0</v>
      </c>
      <c r="V760" s="81">
        <f>SUM(R761)*T760</f>
        <v>0</v>
      </c>
      <c r="W760" s="75" t="s">
        <v>0</v>
      </c>
    </row>
    <row r="761" spans="1:23" ht="86.25" customHeight="1" thickBot="1" x14ac:dyDescent="0.25">
      <c r="A761" s="77"/>
      <c r="B761" s="79"/>
      <c r="C761" s="79"/>
      <c r="D761" s="72"/>
      <c r="E761" s="72"/>
      <c r="F761" s="72"/>
      <c r="G761" s="72"/>
      <c r="H761" s="74"/>
      <c r="I761" s="46" t="s">
        <v>0</v>
      </c>
      <c r="J761" s="46" t="s">
        <v>0</v>
      </c>
      <c r="K761" s="46" t="s">
        <v>0</v>
      </c>
      <c r="L761" s="46" t="s">
        <v>0</v>
      </c>
      <c r="M761" s="46" t="s">
        <v>0</v>
      </c>
      <c r="N761" s="46" t="s">
        <v>0</v>
      </c>
      <c r="O761" s="46" t="s">
        <v>0</v>
      </c>
      <c r="P761" s="46" t="s">
        <v>0</v>
      </c>
      <c r="Q761" s="46" t="s">
        <v>0</v>
      </c>
      <c r="R761" s="49" t="s">
        <v>39</v>
      </c>
      <c r="S761" s="46" t="s">
        <v>0</v>
      </c>
      <c r="T761" s="84"/>
      <c r="U761" s="86"/>
      <c r="V761" s="82"/>
      <c r="W761" s="76"/>
    </row>
    <row r="762" spans="1:23" ht="15.75" customHeight="1" x14ac:dyDescent="0.2">
      <c r="A762" s="77" t="s">
        <v>0</v>
      </c>
      <c r="B762" s="78">
        <v>368</v>
      </c>
      <c r="C762" s="78">
        <v>25078</v>
      </c>
      <c r="D762" s="80" t="s">
        <v>622</v>
      </c>
      <c r="E762" s="71" t="s">
        <v>59</v>
      </c>
      <c r="F762" s="71" t="s">
        <v>0</v>
      </c>
      <c r="G762" s="71" t="s">
        <v>623</v>
      </c>
      <c r="H762" s="73" t="s">
        <v>112</v>
      </c>
      <c r="I762" s="48" t="s">
        <v>0</v>
      </c>
      <c r="J762" s="48" t="s">
        <v>0</v>
      </c>
      <c r="K762" s="48" t="s">
        <v>0</v>
      </c>
      <c r="L762" s="48" t="s">
        <v>0</v>
      </c>
      <c r="M762" s="48" t="s">
        <v>0</v>
      </c>
      <c r="N762" s="48" t="s">
        <v>0</v>
      </c>
      <c r="O762" s="48" t="s">
        <v>0</v>
      </c>
      <c r="P762" s="45" t="s">
        <v>61</v>
      </c>
      <c r="Q762" s="45" t="s">
        <v>188</v>
      </c>
      <c r="R762" s="45" t="s">
        <v>610</v>
      </c>
      <c r="S762" s="48" t="s">
        <v>0</v>
      </c>
      <c r="T762" s="83">
        <v>65</v>
      </c>
      <c r="U762" s="85">
        <f>SUM(R763)</f>
        <v>0</v>
      </c>
      <c r="V762" s="81">
        <f>SUM(R763)*T762</f>
        <v>0</v>
      </c>
      <c r="W762" s="75" t="s">
        <v>0</v>
      </c>
    </row>
    <row r="763" spans="1:23" ht="86.25" customHeight="1" thickBot="1" x14ac:dyDescent="0.25">
      <c r="A763" s="77"/>
      <c r="B763" s="79"/>
      <c r="C763" s="79"/>
      <c r="D763" s="72"/>
      <c r="E763" s="72"/>
      <c r="F763" s="72"/>
      <c r="G763" s="72"/>
      <c r="H763" s="74"/>
      <c r="I763" s="46" t="s">
        <v>0</v>
      </c>
      <c r="J763" s="46" t="s">
        <v>0</v>
      </c>
      <c r="K763" s="46" t="s">
        <v>0</v>
      </c>
      <c r="L763" s="46" t="s">
        <v>0</v>
      </c>
      <c r="M763" s="46" t="s">
        <v>0</v>
      </c>
      <c r="N763" s="46" t="s">
        <v>0</v>
      </c>
      <c r="O763" s="46" t="s">
        <v>0</v>
      </c>
      <c r="P763" s="46" t="s">
        <v>0</v>
      </c>
      <c r="Q763" s="46" t="s">
        <v>0</v>
      </c>
      <c r="R763" s="49" t="s">
        <v>39</v>
      </c>
      <c r="S763" s="46" t="s">
        <v>0</v>
      </c>
      <c r="T763" s="84"/>
      <c r="U763" s="86"/>
      <c r="V763" s="82"/>
      <c r="W763" s="76"/>
    </row>
    <row r="764" spans="1:23" ht="15.75" customHeight="1" x14ac:dyDescent="0.2">
      <c r="A764" s="77" t="s">
        <v>0</v>
      </c>
      <c r="B764" s="78">
        <v>369</v>
      </c>
      <c r="C764" s="78">
        <v>25079</v>
      </c>
      <c r="D764" s="80" t="s">
        <v>624</v>
      </c>
      <c r="E764" s="71" t="s">
        <v>59</v>
      </c>
      <c r="F764" s="71" t="s">
        <v>0</v>
      </c>
      <c r="G764" s="71" t="s">
        <v>625</v>
      </c>
      <c r="H764" s="73" t="s">
        <v>112</v>
      </c>
      <c r="I764" s="48" t="s">
        <v>0</v>
      </c>
      <c r="J764" s="48" t="s">
        <v>0</v>
      </c>
      <c r="K764" s="48" t="s">
        <v>0</v>
      </c>
      <c r="L764" s="48" t="s">
        <v>0</v>
      </c>
      <c r="M764" s="48" t="s">
        <v>0</v>
      </c>
      <c r="N764" s="48" t="s">
        <v>0</v>
      </c>
      <c r="O764" s="48" t="s">
        <v>0</v>
      </c>
      <c r="P764" s="45" t="s">
        <v>61</v>
      </c>
      <c r="Q764" s="45" t="s">
        <v>188</v>
      </c>
      <c r="R764" s="45" t="s">
        <v>610</v>
      </c>
      <c r="S764" s="48" t="s">
        <v>0</v>
      </c>
      <c r="T764" s="83">
        <v>65</v>
      </c>
      <c r="U764" s="85">
        <f>SUM(P765:R765)</f>
        <v>0</v>
      </c>
      <c r="V764" s="81">
        <f>SUM(P765:R765)*T764</f>
        <v>0</v>
      </c>
      <c r="W764" s="75" t="s">
        <v>0</v>
      </c>
    </row>
    <row r="765" spans="1:23" ht="86.25" customHeight="1" thickBot="1" x14ac:dyDescent="0.25">
      <c r="A765" s="77"/>
      <c r="B765" s="79"/>
      <c r="C765" s="79"/>
      <c r="D765" s="72"/>
      <c r="E765" s="72"/>
      <c r="F765" s="72"/>
      <c r="G765" s="72"/>
      <c r="H765" s="74"/>
      <c r="I765" s="46" t="s">
        <v>0</v>
      </c>
      <c r="J765" s="46" t="s">
        <v>0</v>
      </c>
      <c r="K765" s="46" t="s">
        <v>0</v>
      </c>
      <c r="L765" s="46" t="s">
        <v>0</v>
      </c>
      <c r="M765" s="46" t="s">
        <v>0</v>
      </c>
      <c r="N765" s="46" t="s">
        <v>0</v>
      </c>
      <c r="O765" s="46" t="s">
        <v>0</v>
      </c>
      <c r="P765" s="49" t="s">
        <v>39</v>
      </c>
      <c r="Q765" s="49" t="s">
        <v>39</v>
      </c>
      <c r="R765" s="49" t="s">
        <v>39</v>
      </c>
      <c r="S765" s="46" t="s">
        <v>0</v>
      </c>
      <c r="T765" s="84"/>
      <c r="U765" s="86"/>
      <c r="V765" s="82"/>
      <c r="W765" s="76"/>
    </row>
    <row r="766" spans="1:23" ht="15.75" customHeight="1" x14ac:dyDescent="0.2">
      <c r="A766" s="77" t="s">
        <v>0</v>
      </c>
      <c r="B766" s="78">
        <v>370</v>
      </c>
      <c r="C766" s="78">
        <v>25080</v>
      </c>
      <c r="D766" s="80" t="s">
        <v>626</v>
      </c>
      <c r="E766" s="71" t="s">
        <v>59</v>
      </c>
      <c r="F766" s="71" t="s">
        <v>0</v>
      </c>
      <c r="G766" s="71" t="s">
        <v>145</v>
      </c>
      <c r="H766" s="73" t="s">
        <v>627</v>
      </c>
      <c r="I766" s="48" t="s">
        <v>0</v>
      </c>
      <c r="J766" s="48" t="s">
        <v>0</v>
      </c>
      <c r="K766" s="48" t="s">
        <v>0</v>
      </c>
      <c r="L766" s="48" t="s">
        <v>0</v>
      </c>
      <c r="M766" s="48" t="s">
        <v>0</v>
      </c>
      <c r="N766" s="48" t="s">
        <v>0</v>
      </c>
      <c r="O766" s="48" t="s">
        <v>0</v>
      </c>
      <c r="P766" s="45" t="s">
        <v>61</v>
      </c>
      <c r="Q766" s="45" t="s">
        <v>188</v>
      </c>
      <c r="R766" s="45" t="s">
        <v>610</v>
      </c>
      <c r="S766" s="48" t="s">
        <v>0</v>
      </c>
      <c r="T766" s="83">
        <v>65</v>
      </c>
      <c r="U766" s="85">
        <f>SUM(P767:R767)</f>
        <v>0</v>
      </c>
      <c r="V766" s="81">
        <f>SUM(P767:R767)*T766</f>
        <v>0</v>
      </c>
      <c r="W766" s="75" t="s">
        <v>0</v>
      </c>
    </row>
    <row r="767" spans="1:23" ht="86.25" customHeight="1" thickBot="1" x14ac:dyDescent="0.25">
      <c r="A767" s="77"/>
      <c r="B767" s="79"/>
      <c r="C767" s="79"/>
      <c r="D767" s="72"/>
      <c r="E767" s="72"/>
      <c r="F767" s="72"/>
      <c r="G767" s="72"/>
      <c r="H767" s="74"/>
      <c r="I767" s="46" t="s">
        <v>0</v>
      </c>
      <c r="J767" s="46" t="s">
        <v>0</v>
      </c>
      <c r="K767" s="46" t="s">
        <v>0</v>
      </c>
      <c r="L767" s="46" t="s">
        <v>0</v>
      </c>
      <c r="M767" s="46" t="s">
        <v>0</v>
      </c>
      <c r="N767" s="46" t="s">
        <v>0</v>
      </c>
      <c r="O767" s="46" t="s">
        <v>0</v>
      </c>
      <c r="P767" s="49" t="s">
        <v>39</v>
      </c>
      <c r="Q767" s="49" t="s">
        <v>39</v>
      </c>
      <c r="R767" s="49" t="s">
        <v>39</v>
      </c>
      <c r="S767" s="46" t="s">
        <v>0</v>
      </c>
      <c r="T767" s="84"/>
      <c r="U767" s="86"/>
      <c r="V767" s="82"/>
      <c r="W767" s="76"/>
    </row>
    <row r="768" spans="1:23" ht="15.75" customHeight="1" x14ac:dyDescent="0.2">
      <c r="A768" s="77" t="s">
        <v>0</v>
      </c>
      <c r="B768" s="78">
        <v>371</v>
      </c>
      <c r="C768" s="78">
        <v>25523</v>
      </c>
      <c r="D768" s="80" t="s">
        <v>628</v>
      </c>
      <c r="E768" s="71" t="s">
        <v>59</v>
      </c>
      <c r="F768" s="71" t="s">
        <v>0</v>
      </c>
      <c r="G768" s="71" t="s">
        <v>145</v>
      </c>
      <c r="H768" s="73" t="s">
        <v>629</v>
      </c>
      <c r="I768" s="48" t="s">
        <v>0</v>
      </c>
      <c r="J768" s="48" t="s">
        <v>0</v>
      </c>
      <c r="K768" s="48" t="s">
        <v>0</v>
      </c>
      <c r="L768" s="48" t="s">
        <v>0</v>
      </c>
      <c r="M768" s="48" t="s">
        <v>0</v>
      </c>
      <c r="N768" s="48" t="s">
        <v>0</v>
      </c>
      <c r="O768" s="48" t="s">
        <v>0</v>
      </c>
      <c r="P768" s="45" t="s">
        <v>61</v>
      </c>
      <c r="Q768" s="45" t="s">
        <v>188</v>
      </c>
      <c r="R768" s="45" t="s">
        <v>610</v>
      </c>
      <c r="S768" s="48" t="s">
        <v>0</v>
      </c>
      <c r="T768" s="83">
        <v>65</v>
      </c>
      <c r="U768" s="85">
        <f>SUM(R769)</f>
        <v>0</v>
      </c>
      <c r="V768" s="81">
        <f>SUM(R769)*T768</f>
        <v>0</v>
      </c>
      <c r="W768" s="75" t="s">
        <v>0</v>
      </c>
    </row>
    <row r="769" spans="1:23" ht="86.25" customHeight="1" thickBot="1" x14ac:dyDescent="0.25">
      <c r="A769" s="77"/>
      <c r="B769" s="79"/>
      <c r="C769" s="79"/>
      <c r="D769" s="72"/>
      <c r="E769" s="72"/>
      <c r="F769" s="72"/>
      <c r="G769" s="72"/>
      <c r="H769" s="74"/>
      <c r="I769" s="46" t="s">
        <v>0</v>
      </c>
      <c r="J769" s="46" t="s">
        <v>0</v>
      </c>
      <c r="K769" s="46" t="s">
        <v>0</v>
      </c>
      <c r="L769" s="46" t="s">
        <v>0</v>
      </c>
      <c r="M769" s="46" t="s">
        <v>0</v>
      </c>
      <c r="N769" s="46" t="s">
        <v>0</v>
      </c>
      <c r="O769" s="46" t="s">
        <v>0</v>
      </c>
      <c r="P769" s="46" t="s">
        <v>0</v>
      </c>
      <c r="Q769" s="46" t="s">
        <v>0</v>
      </c>
      <c r="R769" s="49" t="s">
        <v>39</v>
      </c>
      <c r="S769" s="46" t="s">
        <v>0</v>
      </c>
      <c r="T769" s="84"/>
      <c r="U769" s="86"/>
      <c r="V769" s="82"/>
      <c r="W769" s="76"/>
    </row>
    <row r="770" spans="1:23" ht="15.75" customHeight="1" x14ac:dyDescent="0.2">
      <c r="A770" s="77" t="s">
        <v>0</v>
      </c>
      <c r="B770" s="78">
        <v>372</v>
      </c>
      <c r="C770" s="78">
        <v>25525</v>
      </c>
      <c r="D770" s="80" t="s">
        <v>630</v>
      </c>
      <c r="E770" s="71" t="s">
        <v>59</v>
      </c>
      <c r="F770" s="71" t="s">
        <v>0</v>
      </c>
      <c r="G770" s="71" t="s">
        <v>145</v>
      </c>
      <c r="H770" s="73" t="s">
        <v>629</v>
      </c>
      <c r="I770" s="48" t="s">
        <v>0</v>
      </c>
      <c r="J770" s="48" t="s">
        <v>0</v>
      </c>
      <c r="K770" s="48" t="s">
        <v>0</v>
      </c>
      <c r="L770" s="48" t="s">
        <v>0</v>
      </c>
      <c r="M770" s="48" t="s">
        <v>0</v>
      </c>
      <c r="N770" s="48" t="s">
        <v>0</v>
      </c>
      <c r="O770" s="48" t="s">
        <v>0</v>
      </c>
      <c r="P770" s="45" t="s">
        <v>61</v>
      </c>
      <c r="Q770" s="45" t="s">
        <v>188</v>
      </c>
      <c r="R770" s="45" t="s">
        <v>610</v>
      </c>
      <c r="S770" s="48" t="s">
        <v>0</v>
      </c>
      <c r="T770" s="83">
        <v>65</v>
      </c>
      <c r="U770" s="85">
        <f>SUM(P771:R771)</f>
        <v>0</v>
      </c>
      <c r="V770" s="81">
        <f>SUM(P771:R771)*T770</f>
        <v>0</v>
      </c>
      <c r="W770" s="75" t="s">
        <v>0</v>
      </c>
    </row>
    <row r="771" spans="1:23" ht="86.25" customHeight="1" thickBot="1" x14ac:dyDescent="0.25">
      <c r="A771" s="77"/>
      <c r="B771" s="79"/>
      <c r="C771" s="79"/>
      <c r="D771" s="72"/>
      <c r="E771" s="72"/>
      <c r="F771" s="72"/>
      <c r="G771" s="72"/>
      <c r="H771" s="74"/>
      <c r="I771" s="46" t="s">
        <v>0</v>
      </c>
      <c r="J771" s="46" t="s">
        <v>0</v>
      </c>
      <c r="K771" s="46" t="s">
        <v>0</v>
      </c>
      <c r="L771" s="46" t="s">
        <v>0</v>
      </c>
      <c r="M771" s="46" t="s">
        <v>0</v>
      </c>
      <c r="N771" s="46" t="s">
        <v>0</v>
      </c>
      <c r="O771" s="46" t="s">
        <v>0</v>
      </c>
      <c r="P771" s="49" t="s">
        <v>39</v>
      </c>
      <c r="Q771" s="49" t="s">
        <v>39</v>
      </c>
      <c r="R771" s="49" t="s">
        <v>39</v>
      </c>
      <c r="S771" s="46" t="s">
        <v>0</v>
      </c>
      <c r="T771" s="84"/>
      <c r="U771" s="86"/>
      <c r="V771" s="82"/>
      <c r="W771" s="76"/>
    </row>
    <row r="772" spans="1:23" ht="15.75" customHeight="1" x14ac:dyDescent="0.2">
      <c r="A772" s="77" t="s">
        <v>0</v>
      </c>
      <c r="B772" s="78">
        <v>373</v>
      </c>
      <c r="C772" s="78">
        <v>25526</v>
      </c>
      <c r="D772" s="80" t="s">
        <v>631</v>
      </c>
      <c r="E772" s="71" t="s">
        <v>59</v>
      </c>
      <c r="F772" s="71" t="s">
        <v>0</v>
      </c>
      <c r="G772" s="71" t="s">
        <v>117</v>
      </c>
      <c r="H772" s="73" t="s">
        <v>629</v>
      </c>
      <c r="I772" s="48" t="s">
        <v>0</v>
      </c>
      <c r="J772" s="48" t="s">
        <v>0</v>
      </c>
      <c r="K772" s="48" t="s">
        <v>0</v>
      </c>
      <c r="L772" s="48" t="s">
        <v>0</v>
      </c>
      <c r="M772" s="48" t="s">
        <v>0</v>
      </c>
      <c r="N772" s="48" t="s">
        <v>0</v>
      </c>
      <c r="O772" s="48" t="s">
        <v>0</v>
      </c>
      <c r="P772" s="45" t="s">
        <v>61</v>
      </c>
      <c r="Q772" s="45" t="s">
        <v>188</v>
      </c>
      <c r="R772" s="45" t="s">
        <v>610</v>
      </c>
      <c r="S772" s="48" t="s">
        <v>0</v>
      </c>
      <c r="T772" s="83">
        <v>65</v>
      </c>
      <c r="U772" s="85">
        <f>SUM(P773:R773)</f>
        <v>0</v>
      </c>
      <c r="V772" s="81">
        <f>SUM(P773:R773)*T772</f>
        <v>0</v>
      </c>
      <c r="W772" s="75" t="s">
        <v>0</v>
      </c>
    </row>
    <row r="773" spans="1:23" ht="86.25" customHeight="1" thickBot="1" x14ac:dyDescent="0.25">
      <c r="A773" s="77"/>
      <c r="B773" s="79"/>
      <c r="C773" s="79"/>
      <c r="D773" s="72"/>
      <c r="E773" s="72"/>
      <c r="F773" s="72"/>
      <c r="G773" s="72"/>
      <c r="H773" s="74"/>
      <c r="I773" s="46" t="s">
        <v>0</v>
      </c>
      <c r="J773" s="46" t="s">
        <v>0</v>
      </c>
      <c r="K773" s="46" t="s">
        <v>0</v>
      </c>
      <c r="L773" s="46" t="s">
        <v>0</v>
      </c>
      <c r="M773" s="46" t="s">
        <v>0</v>
      </c>
      <c r="N773" s="46" t="s">
        <v>0</v>
      </c>
      <c r="O773" s="46" t="s">
        <v>0</v>
      </c>
      <c r="P773" s="49" t="s">
        <v>39</v>
      </c>
      <c r="Q773" s="49" t="s">
        <v>39</v>
      </c>
      <c r="R773" s="49" t="s">
        <v>39</v>
      </c>
      <c r="S773" s="46" t="s">
        <v>0</v>
      </c>
      <c r="T773" s="84"/>
      <c r="U773" s="86"/>
      <c r="V773" s="82"/>
      <c r="W773" s="76"/>
    </row>
    <row r="774" spans="1:23" ht="15.75" customHeight="1" x14ac:dyDescent="0.2">
      <c r="A774" s="77" t="s">
        <v>0</v>
      </c>
      <c r="B774" s="78">
        <v>374</v>
      </c>
      <c r="C774" s="78">
        <v>25527</v>
      </c>
      <c r="D774" s="80" t="s">
        <v>632</v>
      </c>
      <c r="E774" s="71" t="s">
        <v>59</v>
      </c>
      <c r="F774" s="71" t="s">
        <v>0</v>
      </c>
      <c r="G774" s="71" t="s">
        <v>200</v>
      </c>
      <c r="H774" s="73" t="s">
        <v>629</v>
      </c>
      <c r="I774" s="48" t="s">
        <v>0</v>
      </c>
      <c r="J774" s="48" t="s">
        <v>0</v>
      </c>
      <c r="K774" s="48" t="s">
        <v>0</v>
      </c>
      <c r="L774" s="48" t="s">
        <v>0</v>
      </c>
      <c r="M774" s="48" t="s">
        <v>0</v>
      </c>
      <c r="N774" s="48" t="s">
        <v>0</v>
      </c>
      <c r="O774" s="48" t="s">
        <v>0</v>
      </c>
      <c r="P774" s="45" t="s">
        <v>61</v>
      </c>
      <c r="Q774" s="45" t="s">
        <v>188</v>
      </c>
      <c r="R774" s="45" t="s">
        <v>610</v>
      </c>
      <c r="S774" s="48" t="s">
        <v>0</v>
      </c>
      <c r="T774" s="83">
        <v>65</v>
      </c>
      <c r="U774" s="85">
        <f>SUM(P775:R775)</f>
        <v>0</v>
      </c>
      <c r="V774" s="81">
        <f>SUM(P775:R775)*T774</f>
        <v>0</v>
      </c>
      <c r="W774" s="75" t="s">
        <v>0</v>
      </c>
    </row>
    <row r="775" spans="1:23" ht="86.25" customHeight="1" thickBot="1" x14ac:dyDescent="0.25">
      <c r="A775" s="77"/>
      <c r="B775" s="79"/>
      <c r="C775" s="79"/>
      <c r="D775" s="72"/>
      <c r="E775" s="72"/>
      <c r="F775" s="72"/>
      <c r="G775" s="72"/>
      <c r="H775" s="74"/>
      <c r="I775" s="46" t="s">
        <v>0</v>
      </c>
      <c r="J775" s="46" t="s">
        <v>0</v>
      </c>
      <c r="K775" s="46" t="s">
        <v>0</v>
      </c>
      <c r="L775" s="46" t="s">
        <v>0</v>
      </c>
      <c r="M775" s="46" t="s">
        <v>0</v>
      </c>
      <c r="N775" s="46" t="s">
        <v>0</v>
      </c>
      <c r="O775" s="46" t="s">
        <v>0</v>
      </c>
      <c r="P775" s="49" t="s">
        <v>39</v>
      </c>
      <c r="Q775" s="49" t="s">
        <v>39</v>
      </c>
      <c r="R775" s="49" t="s">
        <v>39</v>
      </c>
      <c r="S775" s="46" t="s">
        <v>0</v>
      </c>
      <c r="T775" s="84"/>
      <c r="U775" s="86"/>
      <c r="V775" s="82"/>
      <c r="W775" s="76"/>
    </row>
    <row r="776" spans="1:23" ht="15.75" customHeight="1" x14ac:dyDescent="0.2">
      <c r="A776" s="77" t="s">
        <v>0</v>
      </c>
      <c r="B776" s="78">
        <v>375</v>
      </c>
      <c r="C776" s="78">
        <v>25528</v>
      </c>
      <c r="D776" s="80" t="s">
        <v>633</v>
      </c>
      <c r="E776" s="71" t="s">
        <v>59</v>
      </c>
      <c r="F776" s="71" t="s">
        <v>0</v>
      </c>
      <c r="G776" s="71" t="s">
        <v>117</v>
      </c>
      <c r="H776" s="73" t="s">
        <v>629</v>
      </c>
      <c r="I776" s="48" t="s">
        <v>0</v>
      </c>
      <c r="J776" s="48" t="s">
        <v>0</v>
      </c>
      <c r="K776" s="48" t="s">
        <v>0</v>
      </c>
      <c r="L776" s="48" t="s">
        <v>0</v>
      </c>
      <c r="M776" s="48" t="s">
        <v>0</v>
      </c>
      <c r="N776" s="48" t="s">
        <v>0</v>
      </c>
      <c r="O776" s="48" t="s">
        <v>0</v>
      </c>
      <c r="P776" s="45" t="s">
        <v>61</v>
      </c>
      <c r="Q776" s="45" t="s">
        <v>188</v>
      </c>
      <c r="R776" s="45" t="s">
        <v>610</v>
      </c>
      <c r="S776" s="48" t="s">
        <v>0</v>
      </c>
      <c r="T776" s="83">
        <v>65</v>
      </c>
      <c r="U776" s="85">
        <f>SUM(P777:R777)</f>
        <v>0</v>
      </c>
      <c r="V776" s="81">
        <f>SUM(P777:R777)*T776</f>
        <v>0</v>
      </c>
      <c r="W776" s="75" t="s">
        <v>0</v>
      </c>
    </row>
    <row r="777" spans="1:23" ht="86.25" customHeight="1" thickBot="1" x14ac:dyDescent="0.25">
      <c r="A777" s="77"/>
      <c r="B777" s="79"/>
      <c r="C777" s="79"/>
      <c r="D777" s="72"/>
      <c r="E777" s="72"/>
      <c r="F777" s="72"/>
      <c r="G777" s="72"/>
      <c r="H777" s="74"/>
      <c r="I777" s="46" t="s">
        <v>0</v>
      </c>
      <c r="J777" s="46" t="s">
        <v>0</v>
      </c>
      <c r="K777" s="46" t="s">
        <v>0</v>
      </c>
      <c r="L777" s="46" t="s">
        <v>0</v>
      </c>
      <c r="M777" s="46" t="s">
        <v>0</v>
      </c>
      <c r="N777" s="46" t="s">
        <v>0</v>
      </c>
      <c r="O777" s="46" t="s">
        <v>0</v>
      </c>
      <c r="P777" s="49" t="s">
        <v>39</v>
      </c>
      <c r="Q777" s="49" t="s">
        <v>39</v>
      </c>
      <c r="R777" s="49" t="s">
        <v>39</v>
      </c>
      <c r="S777" s="46" t="s">
        <v>0</v>
      </c>
      <c r="T777" s="84"/>
      <c r="U777" s="86"/>
      <c r="V777" s="82"/>
      <c r="W777" s="76"/>
    </row>
    <row r="778" spans="1:23" ht="15.75" customHeight="1" x14ac:dyDescent="0.2">
      <c r="A778" s="77" t="s">
        <v>0</v>
      </c>
      <c r="B778" s="78">
        <v>376</v>
      </c>
      <c r="C778" s="78">
        <v>25529</v>
      </c>
      <c r="D778" s="80" t="s">
        <v>634</v>
      </c>
      <c r="E778" s="71" t="s">
        <v>59</v>
      </c>
      <c r="F778" s="71" t="s">
        <v>0</v>
      </c>
      <c r="G778" s="71" t="s">
        <v>592</v>
      </c>
      <c r="H778" s="73" t="s">
        <v>574</v>
      </c>
      <c r="I778" s="48" t="s">
        <v>0</v>
      </c>
      <c r="J778" s="48" t="s">
        <v>0</v>
      </c>
      <c r="K778" s="48" t="s">
        <v>0</v>
      </c>
      <c r="L778" s="48" t="s">
        <v>0</v>
      </c>
      <c r="M778" s="48" t="s">
        <v>0</v>
      </c>
      <c r="N778" s="48" t="s">
        <v>0</v>
      </c>
      <c r="O778" s="48" t="s">
        <v>0</v>
      </c>
      <c r="P778" s="45" t="s">
        <v>61</v>
      </c>
      <c r="Q778" s="45" t="s">
        <v>188</v>
      </c>
      <c r="R778" s="45" t="s">
        <v>610</v>
      </c>
      <c r="S778" s="48" t="s">
        <v>0</v>
      </c>
      <c r="T778" s="83">
        <v>65</v>
      </c>
      <c r="U778" s="85">
        <f>SUM(P779:R779)</f>
        <v>0</v>
      </c>
      <c r="V778" s="81">
        <f>SUM(P779:R779)*T778</f>
        <v>0</v>
      </c>
      <c r="W778" s="75" t="s">
        <v>0</v>
      </c>
    </row>
    <row r="779" spans="1:23" ht="86.25" customHeight="1" thickBot="1" x14ac:dyDescent="0.25">
      <c r="A779" s="77"/>
      <c r="B779" s="79"/>
      <c r="C779" s="79"/>
      <c r="D779" s="72"/>
      <c r="E779" s="72"/>
      <c r="F779" s="72"/>
      <c r="G779" s="72"/>
      <c r="H779" s="74"/>
      <c r="I779" s="46" t="s">
        <v>0</v>
      </c>
      <c r="J779" s="46" t="s">
        <v>0</v>
      </c>
      <c r="K779" s="46" t="s">
        <v>0</v>
      </c>
      <c r="L779" s="46" t="s">
        <v>0</v>
      </c>
      <c r="M779" s="46" t="s">
        <v>0</v>
      </c>
      <c r="N779" s="46" t="s">
        <v>0</v>
      </c>
      <c r="O779" s="46" t="s">
        <v>0</v>
      </c>
      <c r="P779" s="49" t="s">
        <v>39</v>
      </c>
      <c r="Q779" s="49" t="s">
        <v>39</v>
      </c>
      <c r="R779" s="49" t="s">
        <v>39</v>
      </c>
      <c r="S779" s="46" t="s">
        <v>0</v>
      </c>
      <c r="T779" s="84"/>
      <c r="U779" s="86"/>
      <c r="V779" s="82"/>
      <c r="W779" s="76"/>
    </row>
    <row r="780" spans="1:23" ht="15.75" customHeight="1" x14ac:dyDescent="0.2">
      <c r="A780" s="77" t="s">
        <v>0</v>
      </c>
      <c r="B780" s="78">
        <v>377</v>
      </c>
      <c r="C780" s="78">
        <v>25530</v>
      </c>
      <c r="D780" s="80" t="s">
        <v>635</v>
      </c>
      <c r="E780" s="71" t="s">
        <v>59</v>
      </c>
      <c r="F780" s="71" t="s">
        <v>0</v>
      </c>
      <c r="G780" s="71" t="s">
        <v>592</v>
      </c>
      <c r="H780" s="73" t="s">
        <v>574</v>
      </c>
      <c r="I780" s="48" t="s">
        <v>0</v>
      </c>
      <c r="J780" s="48" t="s">
        <v>0</v>
      </c>
      <c r="K780" s="48" t="s">
        <v>0</v>
      </c>
      <c r="L780" s="48" t="s">
        <v>0</v>
      </c>
      <c r="M780" s="48" t="s">
        <v>0</v>
      </c>
      <c r="N780" s="48" t="s">
        <v>0</v>
      </c>
      <c r="O780" s="48" t="s">
        <v>0</v>
      </c>
      <c r="P780" s="45" t="s">
        <v>61</v>
      </c>
      <c r="Q780" s="45" t="s">
        <v>188</v>
      </c>
      <c r="R780" s="45" t="s">
        <v>610</v>
      </c>
      <c r="S780" s="48" t="s">
        <v>0</v>
      </c>
      <c r="T780" s="83">
        <v>65</v>
      </c>
      <c r="U780" s="85">
        <f>SUM(P781:R781)</f>
        <v>0</v>
      </c>
      <c r="V780" s="81">
        <f>SUM(P781:R781)*T780</f>
        <v>0</v>
      </c>
      <c r="W780" s="75" t="s">
        <v>0</v>
      </c>
    </row>
    <row r="781" spans="1:23" ht="86.25" customHeight="1" thickBot="1" x14ac:dyDescent="0.25">
      <c r="A781" s="77"/>
      <c r="B781" s="79"/>
      <c r="C781" s="79"/>
      <c r="D781" s="72"/>
      <c r="E781" s="72"/>
      <c r="F781" s="72"/>
      <c r="G781" s="72"/>
      <c r="H781" s="74"/>
      <c r="I781" s="46" t="s">
        <v>0</v>
      </c>
      <c r="J781" s="46" t="s">
        <v>0</v>
      </c>
      <c r="K781" s="46" t="s">
        <v>0</v>
      </c>
      <c r="L781" s="46" t="s">
        <v>0</v>
      </c>
      <c r="M781" s="46" t="s">
        <v>0</v>
      </c>
      <c r="N781" s="46" t="s">
        <v>0</v>
      </c>
      <c r="O781" s="46" t="s">
        <v>0</v>
      </c>
      <c r="P781" s="49" t="s">
        <v>39</v>
      </c>
      <c r="Q781" s="49" t="s">
        <v>39</v>
      </c>
      <c r="R781" s="49" t="s">
        <v>39</v>
      </c>
      <c r="S781" s="46" t="s">
        <v>0</v>
      </c>
      <c r="T781" s="84"/>
      <c r="U781" s="86"/>
      <c r="V781" s="82"/>
      <c r="W781" s="76"/>
    </row>
    <row r="782" spans="1:23" s="15" customFormat="1" ht="13.5" thickBot="1" x14ac:dyDescent="0.25">
      <c r="A782" s="38" t="s">
        <v>0</v>
      </c>
      <c r="B782" s="44" t="s">
        <v>636</v>
      </c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3"/>
      <c r="Q782" s="35"/>
      <c r="R782" s="35"/>
      <c r="S782" s="35"/>
      <c r="T782" s="66"/>
      <c r="U782" s="35"/>
      <c r="V782" s="35"/>
      <c r="W782" s="36"/>
    </row>
    <row r="783" spans="1:23" ht="15.75" customHeight="1" x14ac:dyDescent="0.2">
      <c r="A783" s="77" t="s">
        <v>0</v>
      </c>
      <c r="B783" s="78">
        <v>378</v>
      </c>
      <c r="C783" s="78">
        <v>19981</v>
      </c>
      <c r="D783" s="80" t="s">
        <v>637</v>
      </c>
      <c r="E783" s="71" t="s">
        <v>467</v>
      </c>
      <c r="F783" s="71" t="s">
        <v>0</v>
      </c>
      <c r="G783" s="71" t="s">
        <v>638</v>
      </c>
      <c r="H783" s="73" t="s">
        <v>639</v>
      </c>
      <c r="I783" s="48" t="s">
        <v>0</v>
      </c>
      <c r="J783" s="48" t="s">
        <v>0</v>
      </c>
      <c r="K783" s="48" t="s">
        <v>0</v>
      </c>
      <c r="L783" s="48" t="s">
        <v>0</v>
      </c>
      <c r="M783" s="48" t="s">
        <v>0</v>
      </c>
      <c r="N783" s="45" t="s">
        <v>36</v>
      </c>
      <c r="O783" s="45" t="s">
        <v>37</v>
      </c>
      <c r="P783" s="45" t="s">
        <v>61</v>
      </c>
      <c r="Q783" s="48" t="s">
        <v>0</v>
      </c>
      <c r="R783" s="48" t="s">
        <v>0</v>
      </c>
      <c r="S783" s="48" t="s">
        <v>0</v>
      </c>
      <c r="T783" s="83">
        <v>86</v>
      </c>
      <c r="U783" s="85">
        <f>SUM(N784:R784)</f>
        <v>0</v>
      </c>
      <c r="V783" s="81">
        <f>SUM(N784:R784)*T783</f>
        <v>0</v>
      </c>
      <c r="W783" s="75" t="s">
        <v>0</v>
      </c>
    </row>
    <row r="784" spans="1:23" ht="86.25" customHeight="1" thickBot="1" x14ac:dyDescent="0.25">
      <c r="A784" s="77"/>
      <c r="B784" s="79"/>
      <c r="C784" s="79"/>
      <c r="D784" s="72"/>
      <c r="E784" s="72"/>
      <c r="F784" s="72"/>
      <c r="G784" s="72"/>
      <c r="H784" s="74"/>
      <c r="I784" s="46" t="s">
        <v>0</v>
      </c>
      <c r="J784" s="46" t="s">
        <v>0</v>
      </c>
      <c r="K784" s="46" t="s">
        <v>0</v>
      </c>
      <c r="L784" s="46" t="s">
        <v>0</v>
      </c>
      <c r="M784" s="46" t="s">
        <v>0</v>
      </c>
      <c r="N784" s="49" t="s">
        <v>39</v>
      </c>
      <c r="O784" s="49" t="s">
        <v>39</v>
      </c>
      <c r="P784" s="49" t="s">
        <v>39</v>
      </c>
      <c r="Q784" s="46" t="s">
        <v>0</v>
      </c>
      <c r="R784" s="46" t="s">
        <v>0</v>
      </c>
      <c r="S784" s="46" t="s">
        <v>0</v>
      </c>
      <c r="T784" s="84"/>
      <c r="U784" s="86"/>
      <c r="V784" s="82"/>
      <c r="W784" s="76"/>
    </row>
    <row r="785" spans="1:23" ht="15.75" customHeight="1" x14ac:dyDescent="0.2">
      <c r="A785" s="77" t="s">
        <v>0</v>
      </c>
      <c r="B785" s="78">
        <v>379</v>
      </c>
      <c r="C785" s="78">
        <v>19982</v>
      </c>
      <c r="D785" s="80" t="s">
        <v>640</v>
      </c>
      <c r="E785" s="71" t="s">
        <v>467</v>
      </c>
      <c r="F785" s="71" t="s">
        <v>0</v>
      </c>
      <c r="G785" s="71" t="s">
        <v>389</v>
      </c>
      <c r="H785" s="73" t="s">
        <v>639</v>
      </c>
      <c r="I785" s="48" t="s">
        <v>0</v>
      </c>
      <c r="J785" s="48" t="s">
        <v>0</v>
      </c>
      <c r="K785" s="48" t="s">
        <v>0</v>
      </c>
      <c r="L785" s="48" t="s">
        <v>0</v>
      </c>
      <c r="M785" s="48" t="s">
        <v>0</v>
      </c>
      <c r="N785" s="45" t="s">
        <v>36</v>
      </c>
      <c r="O785" s="45" t="s">
        <v>37</v>
      </c>
      <c r="P785" s="45" t="s">
        <v>61</v>
      </c>
      <c r="Q785" s="48" t="s">
        <v>0</v>
      </c>
      <c r="R785" s="48" t="s">
        <v>0</v>
      </c>
      <c r="S785" s="48" t="s">
        <v>0</v>
      </c>
      <c r="T785" s="83">
        <v>86</v>
      </c>
      <c r="U785" s="85">
        <f>SUM(N786:R786)</f>
        <v>0</v>
      </c>
      <c r="V785" s="81">
        <f>SUM(N786:R786)*T785</f>
        <v>0</v>
      </c>
      <c r="W785" s="75" t="s">
        <v>0</v>
      </c>
    </row>
    <row r="786" spans="1:23" ht="86.25" customHeight="1" thickBot="1" x14ac:dyDescent="0.25">
      <c r="A786" s="77"/>
      <c r="B786" s="79"/>
      <c r="C786" s="79"/>
      <c r="D786" s="72"/>
      <c r="E786" s="72"/>
      <c r="F786" s="72"/>
      <c r="G786" s="72"/>
      <c r="H786" s="74"/>
      <c r="I786" s="46" t="s">
        <v>0</v>
      </c>
      <c r="J786" s="46" t="s">
        <v>0</v>
      </c>
      <c r="K786" s="46" t="s">
        <v>0</v>
      </c>
      <c r="L786" s="46" t="s">
        <v>0</v>
      </c>
      <c r="M786" s="46" t="s">
        <v>0</v>
      </c>
      <c r="N786" s="49" t="s">
        <v>39</v>
      </c>
      <c r="O786" s="49" t="s">
        <v>39</v>
      </c>
      <c r="P786" s="49" t="s">
        <v>39</v>
      </c>
      <c r="Q786" s="46" t="s">
        <v>0</v>
      </c>
      <c r="R786" s="46" t="s">
        <v>0</v>
      </c>
      <c r="S786" s="46" t="s">
        <v>0</v>
      </c>
      <c r="T786" s="84"/>
      <c r="U786" s="86"/>
      <c r="V786" s="82"/>
      <c r="W786" s="76"/>
    </row>
    <row r="787" spans="1:23" ht="15.75" customHeight="1" x14ac:dyDescent="0.2">
      <c r="A787" s="77" t="s">
        <v>0</v>
      </c>
      <c r="B787" s="78">
        <v>380</v>
      </c>
      <c r="C787" s="78">
        <v>19984</v>
      </c>
      <c r="D787" s="80" t="s">
        <v>641</v>
      </c>
      <c r="E787" s="71" t="s">
        <v>467</v>
      </c>
      <c r="F787" s="71" t="s">
        <v>0</v>
      </c>
      <c r="G787" s="71" t="s">
        <v>393</v>
      </c>
      <c r="H787" s="73" t="s">
        <v>639</v>
      </c>
      <c r="I787" s="48" t="s">
        <v>0</v>
      </c>
      <c r="J787" s="48" t="s">
        <v>0</v>
      </c>
      <c r="K787" s="48" t="s">
        <v>0</v>
      </c>
      <c r="L787" s="48" t="s">
        <v>0</v>
      </c>
      <c r="M787" s="48" t="s">
        <v>0</v>
      </c>
      <c r="N787" s="45" t="s">
        <v>36</v>
      </c>
      <c r="O787" s="45" t="s">
        <v>37</v>
      </c>
      <c r="P787" s="45" t="s">
        <v>61</v>
      </c>
      <c r="Q787" s="48" t="s">
        <v>0</v>
      </c>
      <c r="R787" s="48" t="s">
        <v>0</v>
      </c>
      <c r="S787" s="48" t="s">
        <v>0</v>
      </c>
      <c r="T787" s="83">
        <v>86</v>
      </c>
      <c r="U787" s="85">
        <f>SUM(N788:R788)</f>
        <v>0</v>
      </c>
      <c r="V787" s="81">
        <f>SUM(N788:R788)*T787</f>
        <v>0</v>
      </c>
      <c r="W787" s="75" t="s">
        <v>0</v>
      </c>
    </row>
    <row r="788" spans="1:23" ht="86.25" customHeight="1" thickBot="1" x14ac:dyDescent="0.25">
      <c r="A788" s="77"/>
      <c r="B788" s="79"/>
      <c r="C788" s="79"/>
      <c r="D788" s="72"/>
      <c r="E788" s="72"/>
      <c r="F788" s="72"/>
      <c r="G788" s="72"/>
      <c r="H788" s="74"/>
      <c r="I788" s="46" t="s">
        <v>0</v>
      </c>
      <c r="J788" s="46" t="s">
        <v>0</v>
      </c>
      <c r="K788" s="46" t="s">
        <v>0</v>
      </c>
      <c r="L788" s="46" t="s">
        <v>0</v>
      </c>
      <c r="M788" s="46" t="s">
        <v>0</v>
      </c>
      <c r="N788" s="49" t="s">
        <v>39</v>
      </c>
      <c r="O788" s="46" t="s">
        <v>0</v>
      </c>
      <c r="P788" s="46" t="s">
        <v>0</v>
      </c>
      <c r="Q788" s="46" t="s">
        <v>0</v>
      </c>
      <c r="R788" s="46" t="s">
        <v>0</v>
      </c>
      <c r="S788" s="46" t="s">
        <v>0</v>
      </c>
      <c r="T788" s="84"/>
      <c r="U788" s="86"/>
      <c r="V788" s="82"/>
      <c r="W788" s="76"/>
    </row>
    <row r="789" spans="1:23" s="15" customFormat="1" ht="13.5" thickBot="1" x14ac:dyDescent="0.25">
      <c r="A789" s="38" t="s">
        <v>0</v>
      </c>
      <c r="B789" s="44" t="s">
        <v>642</v>
      </c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3"/>
      <c r="Q789" s="35"/>
      <c r="R789" s="35"/>
      <c r="S789" s="35"/>
      <c r="T789" s="66"/>
      <c r="U789" s="35"/>
      <c r="V789" s="35"/>
      <c r="W789" s="36"/>
    </row>
    <row r="790" spans="1:23" ht="15.75" customHeight="1" x14ac:dyDescent="0.2">
      <c r="A790" s="77" t="s">
        <v>0</v>
      </c>
      <c r="B790" s="78">
        <v>381</v>
      </c>
      <c r="C790" s="78">
        <v>18768</v>
      </c>
      <c r="D790" s="80" t="s">
        <v>643</v>
      </c>
      <c r="E790" s="71" t="s">
        <v>59</v>
      </c>
      <c r="F790" s="71" t="s">
        <v>0</v>
      </c>
      <c r="G790" s="71" t="s">
        <v>644</v>
      </c>
      <c r="H790" s="73" t="s">
        <v>252</v>
      </c>
      <c r="I790" s="48" t="s">
        <v>0</v>
      </c>
      <c r="J790" s="48" t="s">
        <v>0</v>
      </c>
      <c r="K790" s="48" t="s">
        <v>0</v>
      </c>
      <c r="L790" s="48" t="s">
        <v>0</v>
      </c>
      <c r="M790" s="48" t="s">
        <v>0</v>
      </c>
      <c r="N790" s="48" t="s">
        <v>0</v>
      </c>
      <c r="O790" s="48" t="s">
        <v>0</v>
      </c>
      <c r="P790" s="45" t="s">
        <v>61</v>
      </c>
      <c r="Q790" s="45" t="s">
        <v>188</v>
      </c>
      <c r="R790" s="45" t="s">
        <v>610</v>
      </c>
      <c r="S790" s="45" t="s">
        <v>645</v>
      </c>
      <c r="T790" s="83">
        <v>86</v>
      </c>
      <c r="U790" s="85">
        <f>SUM(P791:S791)</f>
        <v>0</v>
      </c>
      <c r="V790" s="81">
        <f>SUM(P791:S791)*T790</f>
        <v>0</v>
      </c>
      <c r="W790" s="75" t="s">
        <v>0</v>
      </c>
    </row>
    <row r="791" spans="1:23" ht="86.25" customHeight="1" thickBot="1" x14ac:dyDescent="0.25">
      <c r="A791" s="77"/>
      <c r="B791" s="79"/>
      <c r="C791" s="79"/>
      <c r="D791" s="72"/>
      <c r="E791" s="72"/>
      <c r="F791" s="72"/>
      <c r="G791" s="72"/>
      <c r="H791" s="74"/>
      <c r="I791" s="46" t="s">
        <v>0</v>
      </c>
      <c r="J791" s="46" t="s">
        <v>0</v>
      </c>
      <c r="K791" s="46" t="s">
        <v>0</v>
      </c>
      <c r="L791" s="46" t="s">
        <v>0</v>
      </c>
      <c r="M791" s="46" t="s">
        <v>0</v>
      </c>
      <c r="N791" s="46" t="s">
        <v>0</v>
      </c>
      <c r="O791" s="46" t="s">
        <v>0</v>
      </c>
      <c r="P791" s="49" t="s">
        <v>39</v>
      </c>
      <c r="Q791" s="49" t="s">
        <v>39</v>
      </c>
      <c r="R791" s="49" t="s">
        <v>39</v>
      </c>
      <c r="S791" s="46" t="s">
        <v>0</v>
      </c>
      <c r="T791" s="84"/>
      <c r="U791" s="86"/>
      <c r="V791" s="82"/>
      <c r="W791" s="76"/>
    </row>
    <row r="792" spans="1:23" ht="15.75" customHeight="1" x14ac:dyDescent="0.2">
      <c r="A792" s="77" t="s">
        <v>0</v>
      </c>
      <c r="B792" s="78">
        <v>382</v>
      </c>
      <c r="C792" s="78">
        <v>18770</v>
      </c>
      <c r="D792" s="80" t="s">
        <v>646</v>
      </c>
      <c r="E792" s="71" t="s">
        <v>59</v>
      </c>
      <c r="F792" s="71" t="s">
        <v>0</v>
      </c>
      <c r="G792" s="71" t="s">
        <v>41</v>
      </c>
      <c r="H792" s="73" t="s">
        <v>252</v>
      </c>
      <c r="I792" s="48" t="s">
        <v>0</v>
      </c>
      <c r="J792" s="48" t="s">
        <v>0</v>
      </c>
      <c r="K792" s="48" t="s">
        <v>0</v>
      </c>
      <c r="L792" s="48" t="s">
        <v>0</v>
      </c>
      <c r="M792" s="48" t="s">
        <v>0</v>
      </c>
      <c r="N792" s="48" t="s">
        <v>0</v>
      </c>
      <c r="O792" s="48" t="s">
        <v>0</v>
      </c>
      <c r="P792" s="45" t="s">
        <v>61</v>
      </c>
      <c r="Q792" s="45" t="s">
        <v>188</v>
      </c>
      <c r="R792" s="45" t="s">
        <v>610</v>
      </c>
      <c r="S792" s="45" t="s">
        <v>645</v>
      </c>
      <c r="T792" s="83">
        <v>86</v>
      </c>
      <c r="U792" s="85">
        <f>SUM(R793:S793)</f>
        <v>0</v>
      </c>
      <c r="V792" s="81">
        <f>SUM(R793:S793)*T792</f>
        <v>0</v>
      </c>
      <c r="W792" s="75" t="s">
        <v>0</v>
      </c>
    </row>
    <row r="793" spans="1:23" ht="86.25" customHeight="1" thickBot="1" x14ac:dyDescent="0.25">
      <c r="A793" s="77"/>
      <c r="B793" s="79"/>
      <c r="C793" s="79"/>
      <c r="D793" s="72"/>
      <c r="E793" s="72"/>
      <c r="F793" s="72"/>
      <c r="G793" s="72"/>
      <c r="H793" s="74"/>
      <c r="I793" s="46" t="s">
        <v>0</v>
      </c>
      <c r="J793" s="46" t="s">
        <v>0</v>
      </c>
      <c r="K793" s="46" t="s">
        <v>0</v>
      </c>
      <c r="L793" s="46" t="s">
        <v>0</v>
      </c>
      <c r="M793" s="46" t="s">
        <v>0</v>
      </c>
      <c r="N793" s="46" t="s">
        <v>0</v>
      </c>
      <c r="O793" s="46" t="s">
        <v>0</v>
      </c>
      <c r="P793" s="46" t="s">
        <v>0</v>
      </c>
      <c r="Q793" s="46" t="s">
        <v>0</v>
      </c>
      <c r="R793" s="49" t="s">
        <v>39</v>
      </c>
      <c r="S793" s="46" t="s">
        <v>0</v>
      </c>
      <c r="T793" s="84"/>
      <c r="U793" s="86"/>
      <c r="V793" s="82"/>
      <c r="W793" s="76"/>
    </row>
    <row r="794" spans="1:23" ht="15.75" customHeight="1" x14ac:dyDescent="0.2">
      <c r="A794" s="77" t="s">
        <v>0</v>
      </c>
      <c r="B794" s="78">
        <v>383</v>
      </c>
      <c r="C794" s="78">
        <v>18771</v>
      </c>
      <c r="D794" s="80" t="s">
        <v>647</v>
      </c>
      <c r="E794" s="71" t="s">
        <v>59</v>
      </c>
      <c r="F794" s="71" t="s">
        <v>0</v>
      </c>
      <c r="G794" s="71" t="s">
        <v>644</v>
      </c>
      <c r="H794" s="73" t="s">
        <v>252</v>
      </c>
      <c r="I794" s="48" t="s">
        <v>0</v>
      </c>
      <c r="J794" s="48" t="s">
        <v>0</v>
      </c>
      <c r="K794" s="48" t="s">
        <v>0</v>
      </c>
      <c r="L794" s="48" t="s">
        <v>0</v>
      </c>
      <c r="M794" s="48" t="s">
        <v>0</v>
      </c>
      <c r="N794" s="48" t="s">
        <v>0</v>
      </c>
      <c r="O794" s="48" t="s">
        <v>0</v>
      </c>
      <c r="P794" s="45" t="s">
        <v>61</v>
      </c>
      <c r="Q794" s="45" t="s">
        <v>188</v>
      </c>
      <c r="R794" s="45" t="s">
        <v>610</v>
      </c>
      <c r="S794" s="45" t="s">
        <v>645</v>
      </c>
      <c r="T794" s="83">
        <v>86</v>
      </c>
      <c r="U794" s="85">
        <f>SUM(P795:S795)</f>
        <v>0</v>
      </c>
      <c r="V794" s="81">
        <f>SUM(P795:S795)*T794</f>
        <v>0</v>
      </c>
      <c r="W794" s="75" t="s">
        <v>0</v>
      </c>
    </row>
    <row r="795" spans="1:23" ht="86.25" customHeight="1" thickBot="1" x14ac:dyDescent="0.25">
      <c r="A795" s="77"/>
      <c r="B795" s="79"/>
      <c r="C795" s="79"/>
      <c r="D795" s="72"/>
      <c r="E795" s="72"/>
      <c r="F795" s="72"/>
      <c r="G795" s="72"/>
      <c r="H795" s="74"/>
      <c r="I795" s="46" t="s">
        <v>0</v>
      </c>
      <c r="J795" s="46" t="s">
        <v>0</v>
      </c>
      <c r="K795" s="46" t="s">
        <v>0</v>
      </c>
      <c r="L795" s="46" t="s">
        <v>0</v>
      </c>
      <c r="M795" s="46" t="s">
        <v>0</v>
      </c>
      <c r="N795" s="46" t="s">
        <v>0</v>
      </c>
      <c r="O795" s="46" t="s">
        <v>0</v>
      </c>
      <c r="P795" s="49" t="s">
        <v>39</v>
      </c>
      <c r="Q795" s="49" t="s">
        <v>39</v>
      </c>
      <c r="R795" s="49" t="s">
        <v>39</v>
      </c>
      <c r="S795" s="46" t="s">
        <v>0</v>
      </c>
      <c r="T795" s="84"/>
      <c r="U795" s="86"/>
      <c r="V795" s="82"/>
      <c r="W795" s="76"/>
    </row>
    <row r="796" spans="1:23" ht="15.75" customHeight="1" x14ac:dyDescent="0.2">
      <c r="A796" s="77" t="s">
        <v>0</v>
      </c>
      <c r="B796" s="78">
        <v>384</v>
      </c>
      <c r="C796" s="78">
        <v>25534</v>
      </c>
      <c r="D796" s="80" t="s">
        <v>648</v>
      </c>
      <c r="E796" s="71" t="s">
        <v>59</v>
      </c>
      <c r="F796" s="71" t="s">
        <v>0</v>
      </c>
      <c r="G796" s="71" t="s">
        <v>202</v>
      </c>
      <c r="H796" s="73" t="s">
        <v>649</v>
      </c>
      <c r="I796" s="48" t="s">
        <v>0</v>
      </c>
      <c r="J796" s="48" t="s">
        <v>0</v>
      </c>
      <c r="K796" s="48" t="s">
        <v>0</v>
      </c>
      <c r="L796" s="48" t="s">
        <v>0</v>
      </c>
      <c r="M796" s="48" t="s">
        <v>0</v>
      </c>
      <c r="N796" s="48" t="s">
        <v>0</v>
      </c>
      <c r="O796" s="48" t="s">
        <v>0</v>
      </c>
      <c r="P796" s="45" t="s">
        <v>61</v>
      </c>
      <c r="Q796" s="45" t="s">
        <v>188</v>
      </c>
      <c r="R796" s="45" t="s">
        <v>610</v>
      </c>
      <c r="S796" s="48" t="s">
        <v>0</v>
      </c>
      <c r="T796" s="83">
        <v>65</v>
      </c>
      <c r="U796" s="85">
        <f>SUM(P797:S797)</f>
        <v>0</v>
      </c>
      <c r="V796" s="81">
        <f>SUM(P797:S797)*T796</f>
        <v>0</v>
      </c>
      <c r="W796" s="75" t="s">
        <v>0</v>
      </c>
    </row>
    <row r="797" spans="1:23" ht="86.25" customHeight="1" thickBot="1" x14ac:dyDescent="0.25">
      <c r="A797" s="77"/>
      <c r="B797" s="79"/>
      <c r="C797" s="79"/>
      <c r="D797" s="72"/>
      <c r="E797" s="72"/>
      <c r="F797" s="72"/>
      <c r="G797" s="72"/>
      <c r="H797" s="74"/>
      <c r="I797" s="46" t="s">
        <v>0</v>
      </c>
      <c r="J797" s="46" t="s">
        <v>0</v>
      </c>
      <c r="K797" s="46" t="s">
        <v>0</v>
      </c>
      <c r="L797" s="46" t="s">
        <v>0</v>
      </c>
      <c r="M797" s="46" t="s">
        <v>0</v>
      </c>
      <c r="N797" s="46" t="s">
        <v>0</v>
      </c>
      <c r="O797" s="46" t="s">
        <v>0</v>
      </c>
      <c r="P797" s="49" t="s">
        <v>39</v>
      </c>
      <c r="Q797" s="46" t="s">
        <v>0</v>
      </c>
      <c r="R797" s="49" t="s">
        <v>39</v>
      </c>
      <c r="S797" s="46" t="s">
        <v>0</v>
      </c>
      <c r="T797" s="84"/>
      <c r="U797" s="86"/>
      <c r="V797" s="82"/>
      <c r="W797" s="76"/>
    </row>
    <row r="798" spans="1:23" ht="15.75" customHeight="1" x14ac:dyDescent="0.2">
      <c r="A798" s="77" t="s">
        <v>0</v>
      </c>
      <c r="B798" s="78">
        <v>385</v>
      </c>
      <c r="C798" s="78">
        <v>25535</v>
      </c>
      <c r="D798" s="80" t="s">
        <v>650</v>
      </c>
      <c r="E798" s="71" t="s">
        <v>59</v>
      </c>
      <c r="F798" s="71" t="s">
        <v>0</v>
      </c>
      <c r="G798" s="71" t="s">
        <v>117</v>
      </c>
      <c r="H798" s="73" t="s">
        <v>649</v>
      </c>
      <c r="I798" s="48" t="s">
        <v>0</v>
      </c>
      <c r="J798" s="48" t="s">
        <v>0</v>
      </c>
      <c r="K798" s="48" t="s">
        <v>0</v>
      </c>
      <c r="L798" s="48" t="s">
        <v>0</v>
      </c>
      <c r="M798" s="48" t="s">
        <v>0</v>
      </c>
      <c r="N798" s="48" t="s">
        <v>0</v>
      </c>
      <c r="O798" s="48" t="s">
        <v>0</v>
      </c>
      <c r="P798" s="45" t="s">
        <v>61</v>
      </c>
      <c r="Q798" s="45" t="s">
        <v>188</v>
      </c>
      <c r="R798" s="45" t="s">
        <v>610</v>
      </c>
      <c r="S798" s="48" t="s">
        <v>0</v>
      </c>
      <c r="T798" s="83">
        <v>65</v>
      </c>
      <c r="U798" s="85">
        <f>SUM(P799:S799)</f>
        <v>0</v>
      </c>
      <c r="V798" s="81">
        <f>SUM(P799:S799)*T798</f>
        <v>0</v>
      </c>
      <c r="W798" s="75" t="s">
        <v>0</v>
      </c>
    </row>
    <row r="799" spans="1:23" ht="86.25" customHeight="1" thickBot="1" x14ac:dyDescent="0.25">
      <c r="A799" s="77"/>
      <c r="B799" s="79"/>
      <c r="C799" s="79"/>
      <c r="D799" s="72"/>
      <c r="E799" s="72"/>
      <c r="F799" s="72"/>
      <c r="G799" s="72"/>
      <c r="H799" s="74"/>
      <c r="I799" s="46" t="s">
        <v>0</v>
      </c>
      <c r="J799" s="46" t="s">
        <v>0</v>
      </c>
      <c r="K799" s="46" t="s">
        <v>0</v>
      </c>
      <c r="L799" s="46" t="s">
        <v>0</v>
      </c>
      <c r="M799" s="46" t="s">
        <v>0</v>
      </c>
      <c r="N799" s="46" t="s">
        <v>0</v>
      </c>
      <c r="O799" s="46" t="s">
        <v>0</v>
      </c>
      <c r="P799" s="49" t="s">
        <v>39</v>
      </c>
      <c r="Q799" s="46" t="s">
        <v>0</v>
      </c>
      <c r="R799" s="49" t="s">
        <v>39</v>
      </c>
      <c r="S799" s="46" t="s">
        <v>0</v>
      </c>
      <c r="T799" s="84"/>
      <c r="U799" s="86"/>
      <c r="V799" s="82"/>
      <c r="W799" s="76"/>
    </row>
    <row r="800" spans="1:23" ht="15.75" customHeight="1" x14ac:dyDescent="0.2">
      <c r="A800" s="77" t="s">
        <v>0</v>
      </c>
      <c r="B800" s="78">
        <v>386</v>
      </c>
      <c r="C800" s="78">
        <v>25536</v>
      </c>
      <c r="D800" s="80" t="s">
        <v>651</v>
      </c>
      <c r="E800" s="71" t="s">
        <v>59</v>
      </c>
      <c r="F800" s="71" t="s">
        <v>0</v>
      </c>
      <c r="G800" s="71" t="s">
        <v>117</v>
      </c>
      <c r="H800" s="73" t="s">
        <v>649</v>
      </c>
      <c r="I800" s="48" t="s">
        <v>0</v>
      </c>
      <c r="J800" s="48" t="s">
        <v>0</v>
      </c>
      <c r="K800" s="48" t="s">
        <v>0</v>
      </c>
      <c r="L800" s="48" t="s">
        <v>0</v>
      </c>
      <c r="M800" s="48" t="s">
        <v>0</v>
      </c>
      <c r="N800" s="48" t="s">
        <v>0</v>
      </c>
      <c r="O800" s="48" t="s">
        <v>0</v>
      </c>
      <c r="P800" s="45" t="s">
        <v>61</v>
      </c>
      <c r="Q800" s="45" t="s">
        <v>188</v>
      </c>
      <c r="R800" s="45" t="s">
        <v>610</v>
      </c>
      <c r="S800" s="48" t="s">
        <v>0</v>
      </c>
      <c r="T800" s="83">
        <v>65</v>
      </c>
      <c r="U800" s="85">
        <f>SUM(P801:S801)</f>
        <v>0</v>
      </c>
      <c r="V800" s="81">
        <f>SUM(P801:S801)*T800</f>
        <v>0</v>
      </c>
      <c r="W800" s="75" t="s">
        <v>0</v>
      </c>
    </row>
    <row r="801" spans="1:23" ht="86.25" customHeight="1" thickBot="1" x14ac:dyDescent="0.25">
      <c r="A801" s="77"/>
      <c r="B801" s="79"/>
      <c r="C801" s="79"/>
      <c r="D801" s="72"/>
      <c r="E801" s="72"/>
      <c r="F801" s="72"/>
      <c r="G801" s="72"/>
      <c r="H801" s="74"/>
      <c r="I801" s="46" t="s">
        <v>0</v>
      </c>
      <c r="J801" s="46" t="s">
        <v>0</v>
      </c>
      <c r="K801" s="46" t="s">
        <v>0</v>
      </c>
      <c r="L801" s="46" t="s">
        <v>0</v>
      </c>
      <c r="M801" s="46" t="s">
        <v>0</v>
      </c>
      <c r="N801" s="46" t="s">
        <v>0</v>
      </c>
      <c r="O801" s="46" t="s">
        <v>0</v>
      </c>
      <c r="P801" s="49" t="s">
        <v>39</v>
      </c>
      <c r="Q801" s="49" t="s">
        <v>39</v>
      </c>
      <c r="R801" s="49" t="s">
        <v>39</v>
      </c>
      <c r="S801" s="46" t="s">
        <v>0</v>
      </c>
      <c r="T801" s="84"/>
      <c r="U801" s="86"/>
      <c r="V801" s="82"/>
      <c r="W801" s="76"/>
    </row>
    <row r="802" spans="1:23" ht="15.75" customHeight="1" x14ac:dyDescent="0.2">
      <c r="A802" s="77" t="s">
        <v>0</v>
      </c>
      <c r="B802" s="78">
        <v>387</v>
      </c>
      <c r="C802" s="78">
        <v>25537</v>
      </c>
      <c r="D802" s="80" t="s">
        <v>652</v>
      </c>
      <c r="E802" s="71" t="s">
        <v>59</v>
      </c>
      <c r="F802" s="71" t="s">
        <v>0</v>
      </c>
      <c r="G802" s="71" t="s">
        <v>653</v>
      </c>
      <c r="H802" s="73" t="s">
        <v>649</v>
      </c>
      <c r="I802" s="48" t="s">
        <v>0</v>
      </c>
      <c r="J802" s="48" t="s">
        <v>0</v>
      </c>
      <c r="K802" s="48" t="s">
        <v>0</v>
      </c>
      <c r="L802" s="48" t="s">
        <v>0</v>
      </c>
      <c r="M802" s="48" t="s">
        <v>0</v>
      </c>
      <c r="N802" s="48" t="s">
        <v>0</v>
      </c>
      <c r="O802" s="48" t="s">
        <v>0</v>
      </c>
      <c r="P802" s="45" t="s">
        <v>61</v>
      </c>
      <c r="Q802" s="45" t="s">
        <v>188</v>
      </c>
      <c r="R802" s="45" t="s">
        <v>610</v>
      </c>
      <c r="S802" s="48" t="s">
        <v>0</v>
      </c>
      <c r="T802" s="83">
        <v>65</v>
      </c>
      <c r="U802" s="85">
        <f>SUM(P803:S803)</f>
        <v>0</v>
      </c>
      <c r="V802" s="81">
        <f>SUM(P803:S803)*T802</f>
        <v>0</v>
      </c>
      <c r="W802" s="75" t="s">
        <v>0</v>
      </c>
    </row>
    <row r="803" spans="1:23" ht="86.25" customHeight="1" thickBot="1" x14ac:dyDescent="0.25">
      <c r="A803" s="77"/>
      <c r="B803" s="79"/>
      <c r="C803" s="79"/>
      <c r="D803" s="72"/>
      <c r="E803" s="72"/>
      <c r="F803" s="72"/>
      <c r="G803" s="72"/>
      <c r="H803" s="74"/>
      <c r="I803" s="46" t="s">
        <v>0</v>
      </c>
      <c r="J803" s="46" t="s">
        <v>0</v>
      </c>
      <c r="K803" s="46" t="s">
        <v>0</v>
      </c>
      <c r="L803" s="46" t="s">
        <v>0</v>
      </c>
      <c r="M803" s="46" t="s">
        <v>0</v>
      </c>
      <c r="N803" s="46" t="s">
        <v>0</v>
      </c>
      <c r="O803" s="46" t="s">
        <v>0</v>
      </c>
      <c r="P803" s="49" t="s">
        <v>39</v>
      </c>
      <c r="Q803" s="46" t="s">
        <v>0</v>
      </c>
      <c r="R803" s="49" t="s">
        <v>39</v>
      </c>
      <c r="S803" s="46" t="s">
        <v>0</v>
      </c>
      <c r="T803" s="84"/>
      <c r="U803" s="86"/>
      <c r="V803" s="82"/>
      <c r="W803" s="76"/>
    </row>
    <row r="804" spans="1:23" ht="15.75" customHeight="1" x14ac:dyDescent="0.2">
      <c r="A804" s="77" t="s">
        <v>0</v>
      </c>
      <c r="B804" s="78">
        <v>388</v>
      </c>
      <c r="C804" s="78">
        <v>25538</v>
      </c>
      <c r="D804" s="80" t="s">
        <v>654</v>
      </c>
      <c r="E804" s="71" t="s">
        <v>59</v>
      </c>
      <c r="F804" s="71" t="s">
        <v>0</v>
      </c>
      <c r="G804" s="71" t="s">
        <v>190</v>
      </c>
      <c r="H804" s="73" t="s">
        <v>649</v>
      </c>
      <c r="I804" s="48" t="s">
        <v>0</v>
      </c>
      <c r="J804" s="48" t="s">
        <v>0</v>
      </c>
      <c r="K804" s="48" t="s">
        <v>0</v>
      </c>
      <c r="L804" s="48" t="s">
        <v>0</v>
      </c>
      <c r="M804" s="48" t="s">
        <v>0</v>
      </c>
      <c r="N804" s="48" t="s">
        <v>0</v>
      </c>
      <c r="O804" s="48" t="s">
        <v>0</v>
      </c>
      <c r="P804" s="45" t="s">
        <v>61</v>
      </c>
      <c r="Q804" s="45" t="s">
        <v>188</v>
      </c>
      <c r="R804" s="45" t="s">
        <v>610</v>
      </c>
      <c r="S804" s="48" t="s">
        <v>0</v>
      </c>
      <c r="T804" s="83">
        <v>65</v>
      </c>
      <c r="U804" s="85">
        <f>SUM(P805:S805)</f>
        <v>0</v>
      </c>
      <c r="V804" s="81">
        <f>SUM(P805:S805)*T804</f>
        <v>0</v>
      </c>
      <c r="W804" s="75" t="s">
        <v>0</v>
      </c>
    </row>
    <row r="805" spans="1:23" ht="86.25" customHeight="1" thickBot="1" x14ac:dyDescent="0.25">
      <c r="A805" s="77"/>
      <c r="B805" s="79"/>
      <c r="C805" s="79"/>
      <c r="D805" s="72"/>
      <c r="E805" s="72"/>
      <c r="F805" s="72"/>
      <c r="G805" s="72"/>
      <c r="H805" s="74"/>
      <c r="I805" s="46" t="s">
        <v>0</v>
      </c>
      <c r="J805" s="46" t="s">
        <v>0</v>
      </c>
      <c r="K805" s="46" t="s">
        <v>0</v>
      </c>
      <c r="L805" s="46" t="s">
        <v>0</v>
      </c>
      <c r="M805" s="46" t="s">
        <v>0</v>
      </c>
      <c r="N805" s="46" t="s">
        <v>0</v>
      </c>
      <c r="O805" s="46" t="s">
        <v>0</v>
      </c>
      <c r="P805" s="49" t="s">
        <v>39</v>
      </c>
      <c r="Q805" s="49" t="s">
        <v>39</v>
      </c>
      <c r="R805" s="49" t="s">
        <v>39</v>
      </c>
      <c r="S805" s="46" t="s">
        <v>0</v>
      </c>
      <c r="T805" s="84"/>
      <c r="U805" s="86"/>
      <c r="V805" s="82"/>
      <c r="W805" s="76"/>
    </row>
    <row r="806" spans="1:23" s="15" customFormat="1" ht="13.5" thickBot="1" x14ac:dyDescent="0.25">
      <c r="A806" s="38" t="s">
        <v>0</v>
      </c>
      <c r="B806" s="44" t="s">
        <v>655</v>
      </c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3"/>
      <c r="Q806" s="35"/>
      <c r="R806" s="35"/>
      <c r="S806" s="35"/>
      <c r="T806" s="66"/>
      <c r="U806" s="35"/>
      <c r="V806" s="35"/>
      <c r="W806" s="36"/>
    </row>
    <row r="807" spans="1:23" ht="15.75" customHeight="1" x14ac:dyDescent="0.2">
      <c r="A807" s="77" t="s">
        <v>0</v>
      </c>
      <c r="B807" s="78">
        <v>389</v>
      </c>
      <c r="C807" s="78">
        <v>14625</v>
      </c>
      <c r="D807" s="80" t="s">
        <v>656</v>
      </c>
      <c r="E807" s="71" t="s">
        <v>59</v>
      </c>
      <c r="F807" s="71" t="s">
        <v>0</v>
      </c>
      <c r="G807" s="71" t="s">
        <v>193</v>
      </c>
      <c r="H807" s="73" t="s">
        <v>657</v>
      </c>
      <c r="I807" s="45" t="s">
        <v>37</v>
      </c>
      <c r="J807" s="45" t="s">
        <v>61</v>
      </c>
      <c r="K807" s="45" t="s">
        <v>188</v>
      </c>
      <c r="L807" s="48" t="s">
        <v>0</v>
      </c>
      <c r="M807" s="48" t="s">
        <v>0</v>
      </c>
      <c r="N807" s="48" t="s">
        <v>0</v>
      </c>
      <c r="O807" s="48" t="s">
        <v>0</v>
      </c>
      <c r="P807" s="48" t="s">
        <v>0</v>
      </c>
      <c r="Q807" s="48" t="s">
        <v>0</v>
      </c>
      <c r="R807" s="48" t="s">
        <v>0</v>
      </c>
      <c r="S807" s="48" t="s">
        <v>0</v>
      </c>
      <c r="T807" s="83">
        <v>94</v>
      </c>
      <c r="U807" s="85">
        <f>SUM(I808:S808)</f>
        <v>0</v>
      </c>
      <c r="V807" s="81">
        <f>SUM(I808:S808)*T807</f>
        <v>0</v>
      </c>
      <c r="W807" s="75" t="s">
        <v>0</v>
      </c>
    </row>
    <row r="808" spans="1:23" ht="86.25" customHeight="1" thickBot="1" x14ac:dyDescent="0.25">
      <c r="A808" s="77"/>
      <c r="B808" s="79"/>
      <c r="C808" s="79"/>
      <c r="D808" s="72"/>
      <c r="E808" s="72"/>
      <c r="F808" s="72"/>
      <c r="G808" s="72"/>
      <c r="H808" s="74"/>
      <c r="I808" s="49" t="s">
        <v>39</v>
      </c>
      <c r="J808" s="49" t="s">
        <v>39</v>
      </c>
      <c r="K808" s="46" t="s">
        <v>0</v>
      </c>
      <c r="L808" s="46" t="s">
        <v>0</v>
      </c>
      <c r="M808" s="46" t="s">
        <v>0</v>
      </c>
      <c r="N808" s="46" t="s">
        <v>0</v>
      </c>
      <c r="O808" s="46" t="s">
        <v>0</v>
      </c>
      <c r="P808" s="46" t="s">
        <v>0</v>
      </c>
      <c r="Q808" s="46" t="s">
        <v>0</v>
      </c>
      <c r="R808" s="46" t="s">
        <v>0</v>
      </c>
      <c r="S808" s="46" t="s">
        <v>0</v>
      </c>
      <c r="T808" s="84"/>
      <c r="U808" s="86"/>
      <c r="V808" s="82"/>
      <c r="W808" s="76"/>
    </row>
    <row r="809" spans="1:23" ht="15.75" customHeight="1" x14ac:dyDescent="0.2">
      <c r="A809" s="77" t="s">
        <v>0</v>
      </c>
      <c r="B809" s="78">
        <v>390</v>
      </c>
      <c r="C809" s="78">
        <v>14626</v>
      </c>
      <c r="D809" s="80" t="s">
        <v>658</v>
      </c>
      <c r="E809" s="71" t="s">
        <v>59</v>
      </c>
      <c r="F809" s="71" t="s">
        <v>0</v>
      </c>
      <c r="G809" s="71" t="s">
        <v>193</v>
      </c>
      <c r="H809" s="73" t="s">
        <v>659</v>
      </c>
      <c r="I809" s="45" t="s">
        <v>37</v>
      </c>
      <c r="J809" s="45" t="s">
        <v>61</v>
      </c>
      <c r="K809" s="45" t="s">
        <v>188</v>
      </c>
      <c r="L809" s="48" t="s">
        <v>0</v>
      </c>
      <c r="M809" s="48" t="s">
        <v>0</v>
      </c>
      <c r="N809" s="48" t="s">
        <v>0</v>
      </c>
      <c r="O809" s="48" t="s">
        <v>0</v>
      </c>
      <c r="P809" s="48" t="s">
        <v>0</v>
      </c>
      <c r="Q809" s="48" t="s">
        <v>0</v>
      </c>
      <c r="R809" s="48" t="s">
        <v>0</v>
      </c>
      <c r="S809" s="48" t="s">
        <v>0</v>
      </c>
      <c r="T809" s="83">
        <v>89</v>
      </c>
      <c r="U809" s="85">
        <f>SUM(I810:S810)</f>
        <v>0</v>
      </c>
      <c r="V809" s="81">
        <f>SUM(I810:S810)*T809</f>
        <v>0</v>
      </c>
      <c r="W809" s="75" t="s">
        <v>0</v>
      </c>
    </row>
    <row r="810" spans="1:23" ht="86.25" customHeight="1" thickBot="1" x14ac:dyDescent="0.25">
      <c r="A810" s="77"/>
      <c r="B810" s="79"/>
      <c r="C810" s="79"/>
      <c r="D810" s="72"/>
      <c r="E810" s="72"/>
      <c r="F810" s="72"/>
      <c r="G810" s="72"/>
      <c r="H810" s="74"/>
      <c r="I810" s="49" t="s">
        <v>39</v>
      </c>
      <c r="J810" s="49" t="s">
        <v>39</v>
      </c>
      <c r="K810" s="46" t="s">
        <v>0</v>
      </c>
      <c r="L810" s="46" t="s">
        <v>0</v>
      </c>
      <c r="M810" s="46" t="s">
        <v>0</v>
      </c>
      <c r="N810" s="46" t="s">
        <v>0</v>
      </c>
      <c r="O810" s="46" t="s">
        <v>0</v>
      </c>
      <c r="P810" s="46" t="s">
        <v>0</v>
      </c>
      <c r="Q810" s="46" t="s">
        <v>0</v>
      </c>
      <c r="R810" s="46" t="s">
        <v>0</v>
      </c>
      <c r="S810" s="46" t="s">
        <v>0</v>
      </c>
      <c r="T810" s="84"/>
      <c r="U810" s="86"/>
      <c r="V810" s="82"/>
      <c r="W810" s="76"/>
    </row>
    <row r="811" spans="1:23" ht="15.75" customHeight="1" x14ac:dyDescent="0.2">
      <c r="A811" s="77" t="s">
        <v>0</v>
      </c>
      <c r="B811" s="78">
        <v>391</v>
      </c>
      <c r="C811" s="78">
        <v>14627</v>
      </c>
      <c r="D811" s="80" t="s">
        <v>660</v>
      </c>
      <c r="E811" s="71" t="s">
        <v>59</v>
      </c>
      <c r="F811" s="71" t="s">
        <v>0</v>
      </c>
      <c r="G811" s="71" t="s">
        <v>41</v>
      </c>
      <c r="H811" s="73" t="s">
        <v>661</v>
      </c>
      <c r="I811" s="48" t="s">
        <v>0</v>
      </c>
      <c r="J811" s="45" t="s">
        <v>61</v>
      </c>
      <c r="K811" s="45" t="s">
        <v>188</v>
      </c>
      <c r="L811" s="48" t="s">
        <v>0</v>
      </c>
      <c r="M811" s="48" t="s">
        <v>0</v>
      </c>
      <c r="N811" s="48" t="s">
        <v>0</v>
      </c>
      <c r="O811" s="48" t="s">
        <v>0</v>
      </c>
      <c r="P811" s="48" t="s">
        <v>0</v>
      </c>
      <c r="Q811" s="48" t="s">
        <v>0</v>
      </c>
      <c r="R811" s="48" t="s">
        <v>0</v>
      </c>
      <c r="S811" s="48" t="s">
        <v>0</v>
      </c>
      <c r="T811" s="83">
        <v>131</v>
      </c>
      <c r="U811" s="85">
        <f>SUM(J812:S812)</f>
        <v>0</v>
      </c>
      <c r="V811" s="81">
        <f>SUM(J812:S812)*T811</f>
        <v>0</v>
      </c>
      <c r="W811" s="75" t="s">
        <v>0</v>
      </c>
    </row>
    <row r="812" spans="1:23" ht="86.25" customHeight="1" thickBot="1" x14ac:dyDescent="0.25">
      <c r="A812" s="77"/>
      <c r="B812" s="79"/>
      <c r="C812" s="79"/>
      <c r="D812" s="72"/>
      <c r="E812" s="72"/>
      <c r="F812" s="72"/>
      <c r="G812" s="72"/>
      <c r="H812" s="74"/>
      <c r="I812" s="46" t="s">
        <v>0</v>
      </c>
      <c r="J812" s="49" t="s">
        <v>39</v>
      </c>
      <c r="K812" s="46" t="s">
        <v>0</v>
      </c>
      <c r="L812" s="46" t="s">
        <v>0</v>
      </c>
      <c r="M812" s="46" t="s">
        <v>0</v>
      </c>
      <c r="N812" s="46" t="s">
        <v>0</v>
      </c>
      <c r="O812" s="46" t="s">
        <v>0</v>
      </c>
      <c r="P812" s="46" t="s">
        <v>0</v>
      </c>
      <c r="Q812" s="46" t="s">
        <v>0</v>
      </c>
      <c r="R812" s="46" t="s">
        <v>0</v>
      </c>
      <c r="S812" s="46" t="s">
        <v>0</v>
      </c>
      <c r="T812" s="84"/>
      <c r="U812" s="86"/>
      <c r="V812" s="82"/>
      <c r="W812" s="76"/>
    </row>
    <row r="813" spans="1:23" ht="15.75" customHeight="1" x14ac:dyDescent="0.2">
      <c r="A813" s="77" t="s">
        <v>0</v>
      </c>
      <c r="B813" s="78">
        <v>392</v>
      </c>
      <c r="C813" s="78">
        <v>14628</v>
      </c>
      <c r="D813" s="80" t="s">
        <v>662</v>
      </c>
      <c r="E813" s="71" t="s">
        <v>59</v>
      </c>
      <c r="F813" s="71" t="s">
        <v>0</v>
      </c>
      <c r="G813" s="71" t="s">
        <v>75</v>
      </c>
      <c r="H813" s="73" t="s">
        <v>306</v>
      </c>
      <c r="I813" s="48" t="s">
        <v>0</v>
      </c>
      <c r="J813" s="45" t="s">
        <v>61</v>
      </c>
      <c r="K813" s="45" t="s">
        <v>188</v>
      </c>
      <c r="L813" s="48" t="s">
        <v>0</v>
      </c>
      <c r="M813" s="48" t="s">
        <v>0</v>
      </c>
      <c r="N813" s="48" t="s">
        <v>0</v>
      </c>
      <c r="O813" s="48" t="s">
        <v>0</v>
      </c>
      <c r="P813" s="48" t="s">
        <v>0</v>
      </c>
      <c r="Q813" s="48" t="s">
        <v>0</v>
      </c>
      <c r="R813" s="48" t="s">
        <v>0</v>
      </c>
      <c r="S813" s="48" t="s">
        <v>0</v>
      </c>
      <c r="T813" s="83">
        <v>153</v>
      </c>
      <c r="U813" s="85">
        <f>SUM(J814:S814)</f>
        <v>0</v>
      </c>
      <c r="V813" s="81">
        <f>SUM(J814:S814)*T813</f>
        <v>0</v>
      </c>
      <c r="W813" s="75" t="s">
        <v>0</v>
      </c>
    </row>
    <row r="814" spans="1:23" ht="86.25" customHeight="1" thickBot="1" x14ac:dyDescent="0.25">
      <c r="A814" s="77"/>
      <c r="B814" s="79"/>
      <c r="C814" s="79"/>
      <c r="D814" s="72"/>
      <c r="E814" s="72"/>
      <c r="F814" s="72"/>
      <c r="G814" s="72"/>
      <c r="H814" s="74"/>
      <c r="I814" s="46" t="s">
        <v>0</v>
      </c>
      <c r="J814" s="49" t="s">
        <v>39</v>
      </c>
      <c r="K814" s="49" t="s">
        <v>39</v>
      </c>
      <c r="L814" s="46" t="s">
        <v>0</v>
      </c>
      <c r="M814" s="46" t="s">
        <v>0</v>
      </c>
      <c r="N814" s="46" t="s">
        <v>0</v>
      </c>
      <c r="O814" s="46" t="s">
        <v>0</v>
      </c>
      <c r="P814" s="46" t="s">
        <v>0</v>
      </c>
      <c r="Q814" s="46" t="s">
        <v>0</v>
      </c>
      <c r="R814" s="46" t="s">
        <v>0</v>
      </c>
      <c r="S814" s="46" t="s">
        <v>0</v>
      </c>
      <c r="T814" s="84"/>
      <c r="U814" s="86"/>
      <c r="V814" s="82"/>
      <c r="W814" s="76"/>
    </row>
    <row r="815" spans="1:23" ht="15.75" customHeight="1" x14ac:dyDescent="0.2">
      <c r="A815" s="77" t="s">
        <v>0</v>
      </c>
      <c r="B815" s="78">
        <v>393</v>
      </c>
      <c r="C815" s="78">
        <v>23366</v>
      </c>
      <c r="D815" s="80" t="s">
        <v>663</v>
      </c>
      <c r="E815" s="71" t="s">
        <v>59</v>
      </c>
      <c r="F815" s="71" t="s">
        <v>0</v>
      </c>
      <c r="G815" s="71" t="s">
        <v>117</v>
      </c>
      <c r="H815" s="73" t="s">
        <v>363</v>
      </c>
      <c r="I815" s="45" t="s">
        <v>37</v>
      </c>
      <c r="J815" s="45" t="s">
        <v>61</v>
      </c>
      <c r="K815" s="45" t="s">
        <v>188</v>
      </c>
      <c r="L815" s="48" t="s">
        <v>0</v>
      </c>
      <c r="M815" s="48" t="s">
        <v>0</v>
      </c>
      <c r="N815" s="48" t="s">
        <v>0</v>
      </c>
      <c r="O815" s="48" t="s">
        <v>0</v>
      </c>
      <c r="P815" s="48" t="s">
        <v>0</v>
      </c>
      <c r="Q815" s="48" t="s">
        <v>0</v>
      </c>
      <c r="R815" s="48" t="s">
        <v>0</v>
      </c>
      <c r="S815" s="48" t="s">
        <v>0</v>
      </c>
      <c r="T815" s="83">
        <v>71</v>
      </c>
      <c r="U815" s="85">
        <f>SUM(I816:S816)</f>
        <v>0</v>
      </c>
      <c r="V815" s="81">
        <f>SUM(I816:S816)*T815</f>
        <v>0</v>
      </c>
      <c r="W815" s="75" t="s">
        <v>0</v>
      </c>
    </row>
    <row r="816" spans="1:23" ht="86.25" customHeight="1" thickBot="1" x14ac:dyDescent="0.25">
      <c r="A816" s="77"/>
      <c r="B816" s="79"/>
      <c r="C816" s="79"/>
      <c r="D816" s="72"/>
      <c r="E816" s="72"/>
      <c r="F816" s="72"/>
      <c r="G816" s="72"/>
      <c r="H816" s="74"/>
      <c r="I816" s="49" t="s">
        <v>39</v>
      </c>
      <c r="J816" s="46" t="s">
        <v>0</v>
      </c>
      <c r="K816" s="46" t="s">
        <v>0</v>
      </c>
      <c r="L816" s="46" t="s">
        <v>0</v>
      </c>
      <c r="M816" s="46" t="s">
        <v>0</v>
      </c>
      <c r="N816" s="46" t="s">
        <v>0</v>
      </c>
      <c r="O816" s="46" t="s">
        <v>0</v>
      </c>
      <c r="P816" s="46" t="s">
        <v>0</v>
      </c>
      <c r="Q816" s="46" t="s">
        <v>0</v>
      </c>
      <c r="R816" s="46" t="s">
        <v>0</v>
      </c>
      <c r="S816" s="46" t="s">
        <v>0</v>
      </c>
      <c r="T816" s="84"/>
      <c r="U816" s="86"/>
      <c r="V816" s="82"/>
      <c r="W816" s="76"/>
    </row>
    <row r="817" spans="1:23" ht="15.75" customHeight="1" x14ac:dyDescent="0.2">
      <c r="A817" s="77" t="s">
        <v>0</v>
      </c>
      <c r="B817" s="78">
        <v>394</v>
      </c>
      <c r="C817" s="78">
        <v>23367</v>
      </c>
      <c r="D817" s="80" t="s">
        <v>664</v>
      </c>
      <c r="E817" s="71" t="s">
        <v>59</v>
      </c>
      <c r="F817" s="71" t="s">
        <v>0</v>
      </c>
      <c r="G817" s="71" t="s">
        <v>41</v>
      </c>
      <c r="H817" s="73" t="s">
        <v>363</v>
      </c>
      <c r="I817" s="45" t="s">
        <v>37</v>
      </c>
      <c r="J817" s="45" t="s">
        <v>61</v>
      </c>
      <c r="K817" s="45" t="s">
        <v>188</v>
      </c>
      <c r="L817" s="48" t="s">
        <v>0</v>
      </c>
      <c r="M817" s="48" t="s">
        <v>0</v>
      </c>
      <c r="N817" s="48" t="s">
        <v>0</v>
      </c>
      <c r="O817" s="48" t="s">
        <v>0</v>
      </c>
      <c r="P817" s="48" t="s">
        <v>0</v>
      </c>
      <c r="Q817" s="48" t="s">
        <v>0</v>
      </c>
      <c r="R817" s="48" t="s">
        <v>0</v>
      </c>
      <c r="S817" s="48" t="s">
        <v>0</v>
      </c>
      <c r="T817" s="83">
        <v>71</v>
      </c>
      <c r="U817" s="85">
        <f>SUM(I818:S818)</f>
        <v>0</v>
      </c>
      <c r="V817" s="81">
        <f>SUM(I818:S818)*T817</f>
        <v>0</v>
      </c>
      <c r="W817" s="75" t="s">
        <v>0</v>
      </c>
    </row>
    <row r="818" spans="1:23" ht="86.25" customHeight="1" thickBot="1" x14ac:dyDescent="0.25">
      <c r="A818" s="77"/>
      <c r="B818" s="79"/>
      <c r="C818" s="79"/>
      <c r="D818" s="72"/>
      <c r="E818" s="72"/>
      <c r="F818" s="72"/>
      <c r="G818" s="72"/>
      <c r="H818" s="74"/>
      <c r="I818" s="49" t="s">
        <v>39</v>
      </c>
      <c r="J818" s="49" t="s">
        <v>39</v>
      </c>
      <c r="K818" s="46" t="s">
        <v>0</v>
      </c>
      <c r="L818" s="46" t="s">
        <v>0</v>
      </c>
      <c r="M818" s="46" t="s">
        <v>0</v>
      </c>
      <c r="N818" s="46" t="s">
        <v>0</v>
      </c>
      <c r="O818" s="46" t="s">
        <v>0</v>
      </c>
      <c r="P818" s="46" t="s">
        <v>0</v>
      </c>
      <c r="Q818" s="46" t="s">
        <v>0</v>
      </c>
      <c r="R818" s="46" t="s">
        <v>0</v>
      </c>
      <c r="S818" s="46" t="s">
        <v>0</v>
      </c>
      <c r="T818" s="84"/>
      <c r="U818" s="86"/>
      <c r="V818" s="82"/>
      <c r="W818" s="76"/>
    </row>
    <row r="819" spans="1:23" ht="15.75" customHeight="1" x14ac:dyDescent="0.2">
      <c r="A819" s="77" t="s">
        <v>0</v>
      </c>
      <c r="B819" s="78">
        <v>395</v>
      </c>
      <c r="C819" s="78">
        <v>23368</v>
      </c>
      <c r="D819" s="80" t="s">
        <v>665</v>
      </c>
      <c r="E819" s="71" t="s">
        <v>59</v>
      </c>
      <c r="F819" s="71" t="s">
        <v>0</v>
      </c>
      <c r="G819" s="71" t="s">
        <v>145</v>
      </c>
      <c r="H819" s="73" t="s">
        <v>363</v>
      </c>
      <c r="I819" s="45" t="s">
        <v>37</v>
      </c>
      <c r="J819" s="45" t="s">
        <v>61</v>
      </c>
      <c r="K819" s="45" t="s">
        <v>188</v>
      </c>
      <c r="L819" s="48" t="s">
        <v>0</v>
      </c>
      <c r="M819" s="48" t="s">
        <v>0</v>
      </c>
      <c r="N819" s="48" t="s">
        <v>0</v>
      </c>
      <c r="O819" s="48" t="s">
        <v>0</v>
      </c>
      <c r="P819" s="48" t="s">
        <v>0</v>
      </c>
      <c r="Q819" s="48" t="s">
        <v>0</v>
      </c>
      <c r="R819" s="48" t="s">
        <v>0</v>
      </c>
      <c r="S819" s="48" t="s">
        <v>0</v>
      </c>
      <c r="T819" s="83">
        <v>71</v>
      </c>
      <c r="U819" s="85">
        <f>SUM(I820:S820)</f>
        <v>0</v>
      </c>
      <c r="V819" s="81">
        <f>SUM(I820:S820)*T819</f>
        <v>0</v>
      </c>
      <c r="W819" s="75" t="s">
        <v>0</v>
      </c>
    </row>
    <row r="820" spans="1:23" ht="86.25" customHeight="1" thickBot="1" x14ac:dyDescent="0.25">
      <c r="A820" s="77"/>
      <c r="B820" s="79"/>
      <c r="C820" s="79"/>
      <c r="D820" s="72"/>
      <c r="E820" s="72"/>
      <c r="F820" s="72"/>
      <c r="G820" s="72"/>
      <c r="H820" s="74"/>
      <c r="I820" s="49" t="s">
        <v>39</v>
      </c>
      <c r="J820" s="46" t="s">
        <v>0</v>
      </c>
      <c r="K820" s="46" t="s">
        <v>0</v>
      </c>
      <c r="L820" s="46" t="s">
        <v>0</v>
      </c>
      <c r="M820" s="46" t="s">
        <v>0</v>
      </c>
      <c r="N820" s="46" t="s">
        <v>0</v>
      </c>
      <c r="O820" s="46" t="s">
        <v>0</v>
      </c>
      <c r="P820" s="46" t="s">
        <v>0</v>
      </c>
      <c r="Q820" s="46" t="s">
        <v>0</v>
      </c>
      <c r="R820" s="46" t="s">
        <v>0</v>
      </c>
      <c r="S820" s="46" t="s">
        <v>0</v>
      </c>
      <c r="T820" s="84"/>
      <c r="U820" s="86"/>
      <c r="V820" s="82"/>
      <c r="W820" s="76"/>
    </row>
    <row r="821" spans="1:23" ht="15.75" customHeight="1" x14ac:dyDescent="0.2">
      <c r="A821" s="77" t="s">
        <v>0</v>
      </c>
      <c r="B821" s="78">
        <v>396</v>
      </c>
      <c r="C821" s="78">
        <v>23370</v>
      </c>
      <c r="D821" s="80" t="s">
        <v>666</v>
      </c>
      <c r="E821" s="71" t="s">
        <v>59</v>
      </c>
      <c r="F821" s="71" t="s">
        <v>0</v>
      </c>
      <c r="G821" s="71" t="s">
        <v>117</v>
      </c>
      <c r="H821" s="73" t="s">
        <v>363</v>
      </c>
      <c r="I821" s="45" t="s">
        <v>37</v>
      </c>
      <c r="J821" s="45" t="s">
        <v>61</v>
      </c>
      <c r="K821" s="45" t="s">
        <v>188</v>
      </c>
      <c r="L821" s="48" t="s">
        <v>0</v>
      </c>
      <c r="M821" s="48" t="s">
        <v>0</v>
      </c>
      <c r="N821" s="48" t="s">
        <v>0</v>
      </c>
      <c r="O821" s="48" t="s">
        <v>0</v>
      </c>
      <c r="P821" s="48" t="s">
        <v>0</v>
      </c>
      <c r="Q821" s="48" t="s">
        <v>0</v>
      </c>
      <c r="R821" s="48" t="s">
        <v>0</v>
      </c>
      <c r="S821" s="48" t="s">
        <v>0</v>
      </c>
      <c r="T821" s="83">
        <v>71</v>
      </c>
      <c r="U821" s="85">
        <f>SUM(I822:S822)</f>
        <v>0</v>
      </c>
      <c r="V821" s="81">
        <f>SUM(I822:S822)*T821</f>
        <v>0</v>
      </c>
      <c r="W821" s="75" t="s">
        <v>0</v>
      </c>
    </row>
    <row r="822" spans="1:23" ht="86.25" customHeight="1" thickBot="1" x14ac:dyDescent="0.25">
      <c r="A822" s="77"/>
      <c r="B822" s="79"/>
      <c r="C822" s="79"/>
      <c r="D822" s="72"/>
      <c r="E822" s="72"/>
      <c r="F822" s="72"/>
      <c r="G822" s="72"/>
      <c r="H822" s="74"/>
      <c r="I822" s="49" t="s">
        <v>39</v>
      </c>
      <c r="J822" s="46" t="s">
        <v>0</v>
      </c>
      <c r="K822" s="46" t="s">
        <v>0</v>
      </c>
      <c r="L822" s="46" t="s">
        <v>0</v>
      </c>
      <c r="M822" s="46" t="s">
        <v>0</v>
      </c>
      <c r="N822" s="46" t="s">
        <v>0</v>
      </c>
      <c r="O822" s="46" t="s">
        <v>0</v>
      </c>
      <c r="P822" s="46" t="s">
        <v>0</v>
      </c>
      <c r="Q822" s="46" t="s">
        <v>0</v>
      </c>
      <c r="R822" s="46" t="s">
        <v>0</v>
      </c>
      <c r="S822" s="46" t="s">
        <v>0</v>
      </c>
      <c r="T822" s="84"/>
      <c r="U822" s="86"/>
      <c r="V822" s="82"/>
      <c r="W822" s="76"/>
    </row>
    <row r="823" spans="1:23" s="15" customFormat="1" ht="13.5" thickBot="1" x14ac:dyDescent="0.25">
      <c r="A823" s="38" t="s">
        <v>0</v>
      </c>
      <c r="B823" s="44" t="s">
        <v>667</v>
      </c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3"/>
      <c r="Q823" s="35"/>
      <c r="R823" s="35"/>
      <c r="S823" s="35"/>
      <c r="T823" s="66"/>
      <c r="U823" s="35"/>
      <c r="V823" s="35"/>
      <c r="W823" s="36"/>
    </row>
    <row r="824" spans="1:23" ht="15.75" customHeight="1" x14ac:dyDescent="0.2">
      <c r="A824" s="77" t="s">
        <v>0</v>
      </c>
      <c r="B824" s="78">
        <v>397</v>
      </c>
      <c r="C824" s="78">
        <v>16100</v>
      </c>
      <c r="D824" s="80" t="s">
        <v>668</v>
      </c>
      <c r="E824" s="71" t="s">
        <v>312</v>
      </c>
      <c r="F824" s="71" t="s">
        <v>0</v>
      </c>
      <c r="G824" s="71" t="s">
        <v>190</v>
      </c>
      <c r="H824" s="73" t="s">
        <v>313</v>
      </c>
      <c r="I824" s="48" t="s">
        <v>0</v>
      </c>
      <c r="J824" s="48" t="s">
        <v>0</v>
      </c>
      <c r="K824" s="48" t="s">
        <v>0</v>
      </c>
      <c r="L824" s="48" t="s">
        <v>0</v>
      </c>
      <c r="M824" s="48" t="s">
        <v>0</v>
      </c>
      <c r="N824" s="45" t="s">
        <v>36</v>
      </c>
      <c r="O824" s="45" t="s">
        <v>37</v>
      </c>
      <c r="P824" s="45" t="s">
        <v>61</v>
      </c>
      <c r="Q824" s="48" t="s">
        <v>0</v>
      </c>
      <c r="R824" s="48" t="s">
        <v>0</v>
      </c>
      <c r="S824" s="48" t="s">
        <v>0</v>
      </c>
      <c r="T824" s="83">
        <v>97</v>
      </c>
      <c r="U824" s="85">
        <f>SUM(N825:S825)</f>
        <v>0</v>
      </c>
      <c r="V824" s="81">
        <f>SUM(N825:S825)*T824</f>
        <v>0</v>
      </c>
      <c r="W824" s="75" t="s">
        <v>0</v>
      </c>
    </row>
    <row r="825" spans="1:23" ht="86.25" customHeight="1" thickBot="1" x14ac:dyDescent="0.25">
      <c r="A825" s="77"/>
      <c r="B825" s="79"/>
      <c r="C825" s="79"/>
      <c r="D825" s="72"/>
      <c r="E825" s="72"/>
      <c r="F825" s="72"/>
      <c r="G825" s="72"/>
      <c r="H825" s="74"/>
      <c r="I825" s="46" t="s">
        <v>0</v>
      </c>
      <c r="J825" s="46" t="s">
        <v>0</v>
      </c>
      <c r="K825" s="46" t="s">
        <v>0</v>
      </c>
      <c r="L825" s="46" t="s">
        <v>0</v>
      </c>
      <c r="M825" s="46" t="s">
        <v>0</v>
      </c>
      <c r="N825" s="49" t="s">
        <v>39</v>
      </c>
      <c r="O825" s="49" t="s">
        <v>39</v>
      </c>
      <c r="P825" s="49" t="s">
        <v>39</v>
      </c>
      <c r="Q825" s="46" t="s">
        <v>0</v>
      </c>
      <c r="R825" s="46" t="s">
        <v>0</v>
      </c>
      <c r="S825" s="46" t="s">
        <v>0</v>
      </c>
      <c r="T825" s="84"/>
      <c r="U825" s="86"/>
      <c r="V825" s="82"/>
      <c r="W825" s="76"/>
    </row>
    <row r="826" spans="1:23" ht="15.75" customHeight="1" x14ac:dyDescent="0.2">
      <c r="A826" s="77" t="s">
        <v>0</v>
      </c>
      <c r="B826" s="78">
        <v>398</v>
      </c>
      <c r="C826" s="78">
        <v>16101</v>
      </c>
      <c r="D826" s="80" t="s">
        <v>669</v>
      </c>
      <c r="E826" s="71" t="s">
        <v>312</v>
      </c>
      <c r="F826" s="71" t="s">
        <v>0</v>
      </c>
      <c r="G826" s="71" t="s">
        <v>49</v>
      </c>
      <c r="H826" s="73" t="s">
        <v>313</v>
      </c>
      <c r="I826" s="48" t="s">
        <v>0</v>
      </c>
      <c r="J826" s="48" t="s">
        <v>0</v>
      </c>
      <c r="K826" s="48" t="s">
        <v>0</v>
      </c>
      <c r="L826" s="48" t="s">
        <v>0</v>
      </c>
      <c r="M826" s="48" t="s">
        <v>0</v>
      </c>
      <c r="N826" s="45" t="s">
        <v>36</v>
      </c>
      <c r="O826" s="45" t="s">
        <v>37</v>
      </c>
      <c r="P826" s="45" t="s">
        <v>61</v>
      </c>
      <c r="Q826" s="48" t="s">
        <v>0</v>
      </c>
      <c r="R826" s="48" t="s">
        <v>0</v>
      </c>
      <c r="S826" s="48" t="s">
        <v>0</v>
      </c>
      <c r="T826" s="83">
        <v>97</v>
      </c>
      <c r="U826" s="85">
        <f>SUM(N827:S827)</f>
        <v>0</v>
      </c>
      <c r="V826" s="81">
        <f>SUM(N827:S827)*T826</f>
        <v>0</v>
      </c>
      <c r="W826" s="75" t="s">
        <v>0</v>
      </c>
    </row>
    <row r="827" spans="1:23" ht="86.25" customHeight="1" thickBot="1" x14ac:dyDescent="0.25">
      <c r="A827" s="77"/>
      <c r="B827" s="79"/>
      <c r="C827" s="79"/>
      <c r="D827" s="72"/>
      <c r="E827" s="72"/>
      <c r="F827" s="72"/>
      <c r="G827" s="72"/>
      <c r="H827" s="74"/>
      <c r="I827" s="46" t="s">
        <v>0</v>
      </c>
      <c r="J827" s="46" t="s">
        <v>0</v>
      </c>
      <c r="K827" s="46" t="s">
        <v>0</v>
      </c>
      <c r="L827" s="46" t="s">
        <v>0</v>
      </c>
      <c r="M827" s="46" t="s">
        <v>0</v>
      </c>
      <c r="N827" s="49" t="s">
        <v>39</v>
      </c>
      <c r="O827" s="49" t="s">
        <v>39</v>
      </c>
      <c r="P827" s="49" t="s">
        <v>39</v>
      </c>
      <c r="Q827" s="46" t="s">
        <v>0</v>
      </c>
      <c r="R827" s="46" t="s">
        <v>0</v>
      </c>
      <c r="S827" s="46" t="s">
        <v>0</v>
      </c>
      <c r="T827" s="84"/>
      <c r="U827" s="86"/>
      <c r="V827" s="82"/>
      <c r="W827" s="76"/>
    </row>
    <row r="828" spans="1:23" ht="15.75" customHeight="1" x14ac:dyDescent="0.2">
      <c r="A828" s="77" t="s">
        <v>0</v>
      </c>
      <c r="B828" s="78">
        <v>399</v>
      </c>
      <c r="C828" s="78">
        <v>16099</v>
      </c>
      <c r="D828" s="80" t="s">
        <v>670</v>
      </c>
      <c r="E828" s="71" t="s">
        <v>312</v>
      </c>
      <c r="F828" s="71" t="s">
        <v>0</v>
      </c>
      <c r="G828" s="71" t="s">
        <v>52</v>
      </c>
      <c r="H828" s="73" t="s">
        <v>313</v>
      </c>
      <c r="I828" s="48" t="s">
        <v>0</v>
      </c>
      <c r="J828" s="48" t="s">
        <v>0</v>
      </c>
      <c r="K828" s="48" t="s">
        <v>0</v>
      </c>
      <c r="L828" s="48" t="s">
        <v>0</v>
      </c>
      <c r="M828" s="48" t="s">
        <v>0</v>
      </c>
      <c r="N828" s="45" t="s">
        <v>36</v>
      </c>
      <c r="O828" s="45" t="s">
        <v>37</v>
      </c>
      <c r="P828" s="45" t="s">
        <v>61</v>
      </c>
      <c r="Q828" s="48" t="s">
        <v>0</v>
      </c>
      <c r="R828" s="48" t="s">
        <v>0</v>
      </c>
      <c r="S828" s="48" t="s">
        <v>0</v>
      </c>
      <c r="T828" s="83">
        <v>97</v>
      </c>
      <c r="U828" s="85">
        <f>SUM(N829:S829)</f>
        <v>0</v>
      </c>
      <c r="V828" s="81">
        <f>SUM(N829:S829)*T828</f>
        <v>0</v>
      </c>
      <c r="W828" s="75" t="s">
        <v>0</v>
      </c>
    </row>
    <row r="829" spans="1:23" ht="86.25" customHeight="1" thickBot="1" x14ac:dyDescent="0.25">
      <c r="A829" s="77"/>
      <c r="B829" s="79"/>
      <c r="C829" s="79"/>
      <c r="D829" s="72"/>
      <c r="E829" s="72"/>
      <c r="F829" s="72"/>
      <c r="G829" s="72"/>
      <c r="H829" s="74"/>
      <c r="I829" s="46" t="s">
        <v>0</v>
      </c>
      <c r="J829" s="46" t="s">
        <v>0</v>
      </c>
      <c r="K829" s="46" t="s">
        <v>0</v>
      </c>
      <c r="L829" s="46" t="s">
        <v>0</v>
      </c>
      <c r="M829" s="46" t="s">
        <v>0</v>
      </c>
      <c r="N829" s="49" t="s">
        <v>39</v>
      </c>
      <c r="O829" s="49" t="s">
        <v>39</v>
      </c>
      <c r="P829" s="49" t="s">
        <v>39</v>
      </c>
      <c r="Q829" s="46" t="s">
        <v>0</v>
      </c>
      <c r="R829" s="46" t="s">
        <v>0</v>
      </c>
      <c r="S829" s="46" t="s">
        <v>0</v>
      </c>
      <c r="T829" s="84"/>
      <c r="U829" s="86"/>
      <c r="V829" s="82"/>
      <c r="W829" s="76"/>
    </row>
    <row r="830" spans="1:23" ht="15.75" customHeight="1" x14ac:dyDescent="0.2">
      <c r="A830" s="77" t="s">
        <v>0</v>
      </c>
      <c r="B830" s="78">
        <v>400</v>
      </c>
      <c r="C830" s="78">
        <v>19072</v>
      </c>
      <c r="D830" s="80" t="s">
        <v>671</v>
      </c>
      <c r="E830" s="71" t="s">
        <v>312</v>
      </c>
      <c r="F830" s="71" t="s">
        <v>0</v>
      </c>
      <c r="G830" s="71" t="s">
        <v>410</v>
      </c>
      <c r="H830" s="73" t="s">
        <v>323</v>
      </c>
      <c r="I830" s="48" t="s">
        <v>0</v>
      </c>
      <c r="J830" s="48" t="s">
        <v>0</v>
      </c>
      <c r="K830" s="48" t="s">
        <v>0</v>
      </c>
      <c r="L830" s="48" t="s">
        <v>0</v>
      </c>
      <c r="M830" s="48" t="s">
        <v>0</v>
      </c>
      <c r="N830" s="45" t="s">
        <v>36</v>
      </c>
      <c r="O830" s="45" t="s">
        <v>37</v>
      </c>
      <c r="P830" s="45" t="s">
        <v>61</v>
      </c>
      <c r="Q830" s="48" t="s">
        <v>0</v>
      </c>
      <c r="R830" s="48" t="s">
        <v>0</v>
      </c>
      <c r="S830" s="48" t="s">
        <v>0</v>
      </c>
      <c r="T830" s="83">
        <v>153</v>
      </c>
      <c r="U830" s="85">
        <f>SUM(N831:S831)</f>
        <v>0</v>
      </c>
      <c r="V830" s="81">
        <f>SUM(N831:S831)*T830</f>
        <v>0</v>
      </c>
      <c r="W830" s="75" t="s">
        <v>0</v>
      </c>
    </row>
    <row r="831" spans="1:23" ht="86.25" customHeight="1" thickBot="1" x14ac:dyDescent="0.25">
      <c r="A831" s="77"/>
      <c r="B831" s="79"/>
      <c r="C831" s="79"/>
      <c r="D831" s="72"/>
      <c r="E831" s="72"/>
      <c r="F831" s="72"/>
      <c r="G831" s="72"/>
      <c r="H831" s="74"/>
      <c r="I831" s="46" t="s">
        <v>0</v>
      </c>
      <c r="J831" s="46" t="s">
        <v>0</v>
      </c>
      <c r="K831" s="46" t="s">
        <v>0</v>
      </c>
      <c r="L831" s="46" t="s">
        <v>0</v>
      </c>
      <c r="M831" s="46" t="s">
        <v>0</v>
      </c>
      <c r="N831" s="49" t="s">
        <v>39</v>
      </c>
      <c r="O831" s="49" t="s">
        <v>39</v>
      </c>
      <c r="P831" s="49" t="s">
        <v>39</v>
      </c>
      <c r="Q831" s="46" t="s">
        <v>0</v>
      </c>
      <c r="R831" s="46" t="s">
        <v>0</v>
      </c>
      <c r="S831" s="46" t="s">
        <v>0</v>
      </c>
      <c r="T831" s="84"/>
      <c r="U831" s="86"/>
      <c r="V831" s="82"/>
      <c r="W831" s="76"/>
    </row>
    <row r="832" spans="1:23" ht="15.75" customHeight="1" x14ac:dyDescent="0.2">
      <c r="A832" s="77" t="s">
        <v>0</v>
      </c>
      <c r="B832" s="78">
        <v>401</v>
      </c>
      <c r="C832" s="78">
        <v>19071</v>
      </c>
      <c r="D832" s="80" t="s">
        <v>672</v>
      </c>
      <c r="E832" s="71" t="s">
        <v>312</v>
      </c>
      <c r="F832" s="71" t="s">
        <v>0</v>
      </c>
      <c r="G832" s="71" t="s">
        <v>49</v>
      </c>
      <c r="H832" s="73" t="s">
        <v>323</v>
      </c>
      <c r="I832" s="48" t="s">
        <v>0</v>
      </c>
      <c r="J832" s="48" t="s">
        <v>0</v>
      </c>
      <c r="K832" s="48" t="s">
        <v>0</v>
      </c>
      <c r="L832" s="48" t="s">
        <v>0</v>
      </c>
      <c r="M832" s="48" t="s">
        <v>0</v>
      </c>
      <c r="N832" s="45" t="s">
        <v>36</v>
      </c>
      <c r="O832" s="45" t="s">
        <v>37</v>
      </c>
      <c r="P832" s="45" t="s">
        <v>61</v>
      </c>
      <c r="Q832" s="48" t="s">
        <v>0</v>
      </c>
      <c r="R832" s="48" t="s">
        <v>0</v>
      </c>
      <c r="S832" s="48" t="s">
        <v>0</v>
      </c>
      <c r="T832" s="83">
        <v>153</v>
      </c>
      <c r="U832" s="85">
        <f>SUM(N833:S833)</f>
        <v>0</v>
      </c>
      <c r="V832" s="81">
        <f>SUM(N833:S833)*T832</f>
        <v>0</v>
      </c>
      <c r="W832" s="75" t="s">
        <v>0</v>
      </c>
    </row>
    <row r="833" spans="1:23" ht="86.25" customHeight="1" thickBot="1" x14ac:dyDescent="0.25">
      <c r="A833" s="77"/>
      <c r="B833" s="79"/>
      <c r="C833" s="79"/>
      <c r="D833" s="72"/>
      <c r="E833" s="72"/>
      <c r="F833" s="72"/>
      <c r="G833" s="72"/>
      <c r="H833" s="74"/>
      <c r="I833" s="46" t="s">
        <v>0</v>
      </c>
      <c r="J833" s="46" t="s">
        <v>0</v>
      </c>
      <c r="K833" s="46" t="s">
        <v>0</v>
      </c>
      <c r="L833" s="46" t="s">
        <v>0</v>
      </c>
      <c r="M833" s="46" t="s">
        <v>0</v>
      </c>
      <c r="N833" s="49" t="s">
        <v>39</v>
      </c>
      <c r="O833" s="49" t="s">
        <v>39</v>
      </c>
      <c r="P833" s="49" t="s">
        <v>39</v>
      </c>
      <c r="Q833" s="46" t="s">
        <v>0</v>
      </c>
      <c r="R833" s="46" t="s">
        <v>0</v>
      </c>
      <c r="S833" s="46" t="s">
        <v>0</v>
      </c>
      <c r="T833" s="84"/>
      <c r="U833" s="86"/>
      <c r="V833" s="82"/>
      <c r="W833" s="76"/>
    </row>
    <row r="834" spans="1:23" ht="15.75" customHeight="1" x14ac:dyDescent="0.2">
      <c r="A834" s="77" t="s">
        <v>0</v>
      </c>
      <c r="B834" s="78">
        <v>402</v>
      </c>
      <c r="C834" s="78">
        <v>19070</v>
      </c>
      <c r="D834" s="80" t="s">
        <v>673</v>
      </c>
      <c r="E834" s="71" t="s">
        <v>312</v>
      </c>
      <c r="F834" s="71" t="s">
        <v>0</v>
      </c>
      <c r="G834" s="71" t="s">
        <v>193</v>
      </c>
      <c r="H834" s="73" t="s">
        <v>323</v>
      </c>
      <c r="I834" s="48" t="s">
        <v>0</v>
      </c>
      <c r="J834" s="48" t="s">
        <v>0</v>
      </c>
      <c r="K834" s="48" t="s">
        <v>0</v>
      </c>
      <c r="L834" s="48" t="s">
        <v>0</v>
      </c>
      <c r="M834" s="48" t="s">
        <v>0</v>
      </c>
      <c r="N834" s="45" t="s">
        <v>36</v>
      </c>
      <c r="O834" s="45" t="s">
        <v>37</v>
      </c>
      <c r="P834" s="45" t="s">
        <v>61</v>
      </c>
      <c r="Q834" s="48" t="s">
        <v>0</v>
      </c>
      <c r="R834" s="48" t="s">
        <v>0</v>
      </c>
      <c r="S834" s="48" t="s">
        <v>0</v>
      </c>
      <c r="T834" s="83">
        <v>153</v>
      </c>
      <c r="U834" s="85">
        <f>SUM(N835:S835)</f>
        <v>0</v>
      </c>
      <c r="V834" s="81">
        <f>SUM(N835:S835)*T834</f>
        <v>0</v>
      </c>
      <c r="W834" s="75" t="s">
        <v>0</v>
      </c>
    </row>
    <row r="835" spans="1:23" ht="86.25" customHeight="1" thickBot="1" x14ac:dyDescent="0.25">
      <c r="A835" s="77"/>
      <c r="B835" s="79"/>
      <c r="C835" s="79"/>
      <c r="D835" s="72"/>
      <c r="E835" s="72"/>
      <c r="F835" s="72"/>
      <c r="G835" s="72"/>
      <c r="H835" s="74"/>
      <c r="I835" s="46" t="s">
        <v>0</v>
      </c>
      <c r="J835" s="46" t="s">
        <v>0</v>
      </c>
      <c r="K835" s="46" t="s">
        <v>0</v>
      </c>
      <c r="L835" s="46" t="s">
        <v>0</v>
      </c>
      <c r="M835" s="46" t="s">
        <v>0</v>
      </c>
      <c r="N835" s="49" t="s">
        <v>39</v>
      </c>
      <c r="O835" s="49" t="s">
        <v>39</v>
      </c>
      <c r="P835" s="49" t="s">
        <v>39</v>
      </c>
      <c r="Q835" s="46" t="s">
        <v>0</v>
      </c>
      <c r="R835" s="46" t="s">
        <v>0</v>
      </c>
      <c r="S835" s="46" t="s">
        <v>0</v>
      </c>
      <c r="T835" s="84"/>
      <c r="U835" s="86"/>
      <c r="V835" s="82"/>
      <c r="W835" s="76"/>
    </row>
    <row r="836" spans="1:23" ht="15.75" customHeight="1" x14ac:dyDescent="0.2">
      <c r="A836" s="77" t="s">
        <v>0</v>
      </c>
      <c r="B836" s="78">
        <v>403</v>
      </c>
      <c r="C836" s="78">
        <v>19073</v>
      </c>
      <c r="D836" s="80" t="s">
        <v>674</v>
      </c>
      <c r="E836" s="71" t="s">
        <v>312</v>
      </c>
      <c r="F836" s="71" t="s">
        <v>0</v>
      </c>
      <c r="G836" s="71" t="s">
        <v>675</v>
      </c>
      <c r="H836" s="73" t="s">
        <v>323</v>
      </c>
      <c r="I836" s="48" t="s">
        <v>0</v>
      </c>
      <c r="J836" s="48" t="s">
        <v>0</v>
      </c>
      <c r="K836" s="48" t="s">
        <v>0</v>
      </c>
      <c r="L836" s="48" t="s">
        <v>0</v>
      </c>
      <c r="M836" s="48" t="s">
        <v>0</v>
      </c>
      <c r="N836" s="45" t="s">
        <v>36</v>
      </c>
      <c r="O836" s="45" t="s">
        <v>37</v>
      </c>
      <c r="P836" s="45" t="s">
        <v>61</v>
      </c>
      <c r="Q836" s="48" t="s">
        <v>0</v>
      </c>
      <c r="R836" s="48" t="s">
        <v>0</v>
      </c>
      <c r="S836" s="48" t="s">
        <v>0</v>
      </c>
      <c r="T836" s="83">
        <v>153</v>
      </c>
      <c r="U836" s="85">
        <f>SUM(N837:S837)</f>
        <v>0</v>
      </c>
      <c r="V836" s="81">
        <f>SUM(N837:S837)*T836</f>
        <v>0</v>
      </c>
      <c r="W836" s="75" t="s">
        <v>0</v>
      </c>
    </row>
    <row r="837" spans="1:23" ht="86.25" customHeight="1" thickBot="1" x14ac:dyDescent="0.25">
      <c r="A837" s="77"/>
      <c r="B837" s="79"/>
      <c r="C837" s="79"/>
      <c r="D837" s="72"/>
      <c r="E837" s="72"/>
      <c r="F837" s="72"/>
      <c r="G837" s="72"/>
      <c r="H837" s="74"/>
      <c r="I837" s="46" t="s">
        <v>0</v>
      </c>
      <c r="J837" s="46" t="s">
        <v>0</v>
      </c>
      <c r="K837" s="46" t="s">
        <v>0</v>
      </c>
      <c r="L837" s="46" t="s">
        <v>0</v>
      </c>
      <c r="M837" s="46" t="s">
        <v>0</v>
      </c>
      <c r="N837" s="49" t="s">
        <v>39</v>
      </c>
      <c r="O837" s="49" t="s">
        <v>39</v>
      </c>
      <c r="P837" s="49" t="s">
        <v>39</v>
      </c>
      <c r="Q837" s="46" t="s">
        <v>0</v>
      </c>
      <c r="R837" s="46" t="s">
        <v>0</v>
      </c>
      <c r="S837" s="46" t="s">
        <v>0</v>
      </c>
      <c r="T837" s="84"/>
      <c r="U837" s="86"/>
      <c r="V837" s="82"/>
      <c r="W837" s="76"/>
    </row>
    <row r="838" spans="1:23" ht="15.75" customHeight="1" x14ac:dyDescent="0.2">
      <c r="A838" s="77" t="s">
        <v>0</v>
      </c>
      <c r="B838" s="78">
        <v>404</v>
      </c>
      <c r="C838" s="78">
        <v>19074</v>
      </c>
      <c r="D838" s="80" t="s">
        <v>676</v>
      </c>
      <c r="E838" s="71" t="s">
        <v>312</v>
      </c>
      <c r="F838" s="71" t="s">
        <v>0</v>
      </c>
      <c r="G838" s="71" t="s">
        <v>193</v>
      </c>
      <c r="H838" s="73" t="s">
        <v>323</v>
      </c>
      <c r="I838" s="48" t="s">
        <v>0</v>
      </c>
      <c r="J838" s="48" t="s">
        <v>0</v>
      </c>
      <c r="K838" s="48" t="s">
        <v>0</v>
      </c>
      <c r="L838" s="48" t="s">
        <v>0</v>
      </c>
      <c r="M838" s="48" t="s">
        <v>0</v>
      </c>
      <c r="N838" s="45" t="s">
        <v>36</v>
      </c>
      <c r="O838" s="45" t="s">
        <v>37</v>
      </c>
      <c r="P838" s="45" t="s">
        <v>61</v>
      </c>
      <c r="Q838" s="48" t="s">
        <v>0</v>
      </c>
      <c r="R838" s="48" t="s">
        <v>0</v>
      </c>
      <c r="S838" s="48" t="s">
        <v>0</v>
      </c>
      <c r="T838" s="83">
        <v>153</v>
      </c>
      <c r="U838" s="85">
        <f>SUM(N839:S839)</f>
        <v>0</v>
      </c>
      <c r="V838" s="81">
        <f>SUM(N839:S839)*T838</f>
        <v>0</v>
      </c>
      <c r="W838" s="75" t="s">
        <v>0</v>
      </c>
    </row>
    <row r="839" spans="1:23" ht="86.25" customHeight="1" thickBot="1" x14ac:dyDescent="0.25">
      <c r="A839" s="77"/>
      <c r="B839" s="79"/>
      <c r="C839" s="79"/>
      <c r="D839" s="72"/>
      <c r="E839" s="72"/>
      <c r="F839" s="72"/>
      <c r="G839" s="72"/>
      <c r="H839" s="74"/>
      <c r="I839" s="46" t="s">
        <v>0</v>
      </c>
      <c r="J839" s="46" t="s">
        <v>0</v>
      </c>
      <c r="K839" s="46" t="s">
        <v>0</v>
      </c>
      <c r="L839" s="46" t="s">
        <v>0</v>
      </c>
      <c r="M839" s="46" t="s">
        <v>0</v>
      </c>
      <c r="N839" s="49" t="s">
        <v>39</v>
      </c>
      <c r="O839" s="49" t="s">
        <v>39</v>
      </c>
      <c r="P839" s="49" t="s">
        <v>39</v>
      </c>
      <c r="Q839" s="46" t="s">
        <v>0</v>
      </c>
      <c r="R839" s="46" t="s">
        <v>0</v>
      </c>
      <c r="S839" s="46" t="s">
        <v>0</v>
      </c>
      <c r="T839" s="84"/>
      <c r="U839" s="86"/>
      <c r="V839" s="82"/>
      <c r="W839" s="76"/>
    </row>
    <row r="840" spans="1:23" s="16" customFormat="1" ht="26.45" customHeight="1" x14ac:dyDescent="0.2">
      <c r="A840" s="11"/>
      <c r="B840" s="11"/>
      <c r="C840" s="11"/>
      <c r="D840" s="11"/>
      <c r="E840" s="11"/>
      <c r="F840" s="11"/>
      <c r="G840" s="11"/>
      <c r="H840" s="40"/>
      <c r="I840" s="1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67"/>
      <c r="U840" s="42">
        <f>SUM(U14:U839)</f>
        <v>0</v>
      </c>
      <c r="V840" s="43">
        <f>SUM(V14:V839)</f>
        <v>0</v>
      </c>
      <c r="W840" s="40"/>
    </row>
  </sheetData>
  <mergeCells count="4853">
    <mergeCell ref="U838:U839"/>
    <mergeCell ref="V838:V839"/>
    <mergeCell ref="W838:W839"/>
    <mergeCell ref="H5:S5"/>
    <mergeCell ref="V836:V837"/>
    <mergeCell ref="W836:W837"/>
    <mergeCell ref="A838:A839"/>
    <mergeCell ref="B838:B839"/>
    <mergeCell ref="C838:C839"/>
    <mergeCell ref="D838:D839"/>
    <mergeCell ref="E838:E839"/>
    <mergeCell ref="F838:F839"/>
    <mergeCell ref="G838:G839"/>
    <mergeCell ref="H838:H839"/>
    <mergeCell ref="T838:T839"/>
    <mergeCell ref="W834:W835"/>
    <mergeCell ref="A836:A837"/>
    <mergeCell ref="B836:B837"/>
    <mergeCell ref="C836:C837"/>
    <mergeCell ref="D836:D837"/>
    <mergeCell ref="E836:E837"/>
    <mergeCell ref="F836:F837"/>
    <mergeCell ref="G836:G837"/>
    <mergeCell ref="H836:H837"/>
    <mergeCell ref="T836:T837"/>
    <mergeCell ref="U836:U837"/>
    <mergeCell ref="T834:T835"/>
    <mergeCell ref="U834:U835"/>
    <mergeCell ref="V834:V835"/>
    <mergeCell ref="F834:F835"/>
    <mergeCell ref="G834:G835"/>
    <mergeCell ref="H834:H835"/>
    <mergeCell ref="A834:A835"/>
    <mergeCell ref="B834:B835"/>
    <mergeCell ref="C834:C835"/>
    <mergeCell ref="D834:D835"/>
    <mergeCell ref="E834:E835"/>
    <mergeCell ref="U832:U833"/>
    <mergeCell ref="V832:V833"/>
    <mergeCell ref="W832:W833"/>
    <mergeCell ref="U830:U831"/>
    <mergeCell ref="V830:V831"/>
    <mergeCell ref="W830:W831"/>
    <mergeCell ref="A832:A833"/>
    <mergeCell ref="B832:B833"/>
    <mergeCell ref="C832:C833"/>
    <mergeCell ref="D832:D833"/>
    <mergeCell ref="E832:E833"/>
    <mergeCell ref="F832:F833"/>
    <mergeCell ref="G832:G833"/>
    <mergeCell ref="H832:H833"/>
    <mergeCell ref="T832:T833"/>
    <mergeCell ref="V828:V829"/>
    <mergeCell ref="W828:W829"/>
    <mergeCell ref="A830:A831"/>
    <mergeCell ref="B830:B831"/>
    <mergeCell ref="C830:C831"/>
    <mergeCell ref="D830:D831"/>
    <mergeCell ref="E830:E831"/>
    <mergeCell ref="F830:F831"/>
    <mergeCell ref="G830:G831"/>
    <mergeCell ref="H830:H831"/>
    <mergeCell ref="T830:T831"/>
    <mergeCell ref="W826:W827"/>
    <mergeCell ref="A828:A829"/>
    <mergeCell ref="B828:B829"/>
    <mergeCell ref="C828:C829"/>
    <mergeCell ref="D828:D829"/>
    <mergeCell ref="E828:E829"/>
    <mergeCell ref="F828:F829"/>
    <mergeCell ref="G828:G829"/>
    <mergeCell ref="H828:H829"/>
    <mergeCell ref="T828:T829"/>
    <mergeCell ref="U828:U829"/>
    <mergeCell ref="T826:T827"/>
    <mergeCell ref="U826:U827"/>
    <mergeCell ref="V826:V827"/>
    <mergeCell ref="F826:F827"/>
    <mergeCell ref="G826:G827"/>
    <mergeCell ref="H826:H827"/>
    <mergeCell ref="A826:A827"/>
    <mergeCell ref="B826:B827"/>
    <mergeCell ref="C826:C827"/>
    <mergeCell ref="D826:D827"/>
    <mergeCell ref="E826:E827"/>
    <mergeCell ref="U824:U825"/>
    <mergeCell ref="V824:V825"/>
    <mergeCell ref="W824:W825"/>
    <mergeCell ref="U821:U822"/>
    <mergeCell ref="V821:V822"/>
    <mergeCell ref="W821:W822"/>
    <mergeCell ref="A824:A825"/>
    <mergeCell ref="B824:B825"/>
    <mergeCell ref="C824:C825"/>
    <mergeCell ref="D824:D825"/>
    <mergeCell ref="E824:E825"/>
    <mergeCell ref="F824:F825"/>
    <mergeCell ref="G824:G825"/>
    <mergeCell ref="H824:H825"/>
    <mergeCell ref="T824:T825"/>
    <mergeCell ref="V819:V820"/>
    <mergeCell ref="W819:W820"/>
    <mergeCell ref="A821:A822"/>
    <mergeCell ref="B821:B822"/>
    <mergeCell ref="C821:C822"/>
    <mergeCell ref="D821:D822"/>
    <mergeCell ref="E821:E822"/>
    <mergeCell ref="F821:F822"/>
    <mergeCell ref="G821:G822"/>
    <mergeCell ref="H821:H822"/>
    <mergeCell ref="T821:T822"/>
    <mergeCell ref="W817:W818"/>
    <mergeCell ref="A819:A820"/>
    <mergeCell ref="B819:B820"/>
    <mergeCell ref="C819:C820"/>
    <mergeCell ref="D819:D820"/>
    <mergeCell ref="E819:E820"/>
    <mergeCell ref="F819:F820"/>
    <mergeCell ref="G819:G820"/>
    <mergeCell ref="H819:H820"/>
    <mergeCell ref="T819:T820"/>
    <mergeCell ref="U819:U820"/>
    <mergeCell ref="T817:T818"/>
    <mergeCell ref="U817:U818"/>
    <mergeCell ref="V817:V818"/>
    <mergeCell ref="F817:F818"/>
    <mergeCell ref="G817:G818"/>
    <mergeCell ref="H817:H818"/>
    <mergeCell ref="A817:A818"/>
    <mergeCell ref="B817:B818"/>
    <mergeCell ref="C817:C818"/>
    <mergeCell ref="D817:D818"/>
    <mergeCell ref="E817:E818"/>
    <mergeCell ref="U815:U816"/>
    <mergeCell ref="V815:V816"/>
    <mergeCell ref="W815:W816"/>
    <mergeCell ref="U813:U814"/>
    <mergeCell ref="V813:V814"/>
    <mergeCell ref="W813:W814"/>
    <mergeCell ref="A815:A816"/>
    <mergeCell ref="B815:B816"/>
    <mergeCell ref="C815:C816"/>
    <mergeCell ref="D815:D816"/>
    <mergeCell ref="E815:E816"/>
    <mergeCell ref="F815:F816"/>
    <mergeCell ref="G815:G816"/>
    <mergeCell ref="H815:H816"/>
    <mergeCell ref="T815:T816"/>
    <mergeCell ref="V811:V812"/>
    <mergeCell ref="W811:W812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T813:T814"/>
    <mergeCell ref="W809:W810"/>
    <mergeCell ref="A811:A812"/>
    <mergeCell ref="B811:B812"/>
    <mergeCell ref="C811:C812"/>
    <mergeCell ref="D811:D812"/>
    <mergeCell ref="E811:E812"/>
    <mergeCell ref="F811:F812"/>
    <mergeCell ref="G811:G812"/>
    <mergeCell ref="H811:H812"/>
    <mergeCell ref="T811:T812"/>
    <mergeCell ref="U811:U812"/>
    <mergeCell ref="T809:T810"/>
    <mergeCell ref="U809:U810"/>
    <mergeCell ref="V809:V810"/>
    <mergeCell ref="F809:F810"/>
    <mergeCell ref="G809:G810"/>
    <mergeCell ref="H809:H810"/>
    <mergeCell ref="A809:A810"/>
    <mergeCell ref="B809:B810"/>
    <mergeCell ref="C809:C810"/>
    <mergeCell ref="D809:D810"/>
    <mergeCell ref="E809:E810"/>
    <mergeCell ref="U807:U808"/>
    <mergeCell ref="V807:V808"/>
    <mergeCell ref="W807:W808"/>
    <mergeCell ref="U804:U805"/>
    <mergeCell ref="V804:V805"/>
    <mergeCell ref="W804:W805"/>
    <mergeCell ref="A807:A808"/>
    <mergeCell ref="B807:B808"/>
    <mergeCell ref="C807:C808"/>
    <mergeCell ref="D807:D808"/>
    <mergeCell ref="E807:E808"/>
    <mergeCell ref="F807:F808"/>
    <mergeCell ref="G807:G808"/>
    <mergeCell ref="H807:H808"/>
    <mergeCell ref="T807:T808"/>
    <mergeCell ref="V802:V803"/>
    <mergeCell ref="W802:W803"/>
    <mergeCell ref="A804:A805"/>
    <mergeCell ref="B804:B805"/>
    <mergeCell ref="C804:C805"/>
    <mergeCell ref="D804:D805"/>
    <mergeCell ref="E804:E805"/>
    <mergeCell ref="F804:F805"/>
    <mergeCell ref="G804:G805"/>
    <mergeCell ref="H804:H805"/>
    <mergeCell ref="T804:T805"/>
    <mergeCell ref="W800:W801"/>
    <mergeCell ref="A802:A803"/>
    <mergeCell ref="B802:B803"/>
    <mergeCell ref="C802:C803"/>
    <mergeCell ref="D802:D803"/>
    <mergeCell ref="E802:E803"/>
    <mergeCell ref="F802:F803"/>
    <mergeCell ref="G802:G803"/>
    <mergeCell ref="H802:H803"/>
    <mergeCell ref="T802:T803"/>
    <mergeCell ref="U802:U803"/>
    <mergeCell ref="T800:T801"/>
    <mergeCell ref="U800:U801"/>
    <mergeCell ref="V800:V801"/>
    <mergeCell ref="F800:F801"/>
    <mergeCell ref="G800:G801"/>
    <mergeCell ref="H800:H801"/>
    <mergeCell ref="A800:A801"/>
    <mergeCell ref="B800:B801"/>
    <mergeCell ref="C800:C801"/>
    <mergeCell ref="D800:D801"/>
    <mergeCell ref="E800:E801"/>
    <mergeCell ref="U798:U799"/>
    <mergeCell ref="V798:V799"/>
    <mergeCell ref="W798:W799"/>
    <mergeCell ref="U796:U797"/>
    <mergeCell ref="V796:V797"/>
    <mergeCell ref="W796:W797"/>
    <mergeCell ref="A798:A799"/>
    <mergeCell ref="B798:B799"/>
    <mergeCell ref="C798:C799"/>
    <mergeCell ref="D798:D799"/>
    <mergeCell ref="E798:E799"/>
    <mergeCell ref="F798:F799"/>
    <mergeCell ref="G798:G799"/>
    <mergeCell ref="H798:H799"/>
    <mergeCell ref="T798:T799"/>
    <mergeCell ref="V794:V795"/>
    <mergeCell ref="W794:W795"/>
    <mergeCell ref="A796:A797"/>
    <mergeCell ref="B796:B797"/>
    <mergeCell ref="C796:C797"/>
    <mergeCell ref="D796:D797"/>
    <mergeCell ref="E796:E797"/>
    <mergeCell ref="F796:F797"/>
    <mergeCell ref="G796:G797"/>
    <mergeCell ref="H796:H797"/>
    <mergeCell ref="T796:T797"/>
    <mergeCell ref="W792:W793"/>
    <mergeCell ref="A794:A795"/>
    <mergeCell ref="B794:B795"/>
    <mergeCell ref="C794:C795"/>
    <mergeCell ref="D794:D795"/>
    <mergeCell ref="E794:E795"/>
    <mergeCell ref="F794:F795"/>
    <mergeCell ref="G794:G795"/>
    <mergeCell ref="H794:H795"/>
    <mergeCell ref="T794:T795"/>
    <mergeCell ref="U794:U795"/>
    <mergeCell ref="T792:T793"/>
    <mergeCell ref="U792:U793"/>
    <mergeCell ref="V792:V793"/>
    <mergeCell ref="F792:F793"/>
    <mergeCell ref="G792:G793"/>
    <mergeCell ref="H792:H793"/>
    <mergeCell ref="A792:A793"/>
    <mergeCell ref="B792:B793"/>
    <mergeCell ref="C792:C793"/>
    <mergeCell ref="D792:D793"/>
    <mergeCell ref="E792:E793"/>
    <mergeCell ref="U790:U791"/>
    <mergeCell ref="V790:V791"/>
    <mergeCell ref="W790:W791"/>
    <mergeCell ref="U787:U788"/>
    <mergeCell ref="V787:V788"/>
    <mergeCell ref="W787:W788"/>
    <mergeCell ref="A790:A791"/>
    <mergeCell ref="B790:B791"/>
    <mergeCell ref="C790:C791"/>
    <mergeCell ref="D790:D791"/>
    <mergeCell ref="E790:E791"/>
    <mergeCell ref="F790:F791"/>
    <mergeCell ref="G790:G791"/>
    <mergeCell ref="H790:H791"/>
    <mergeCell ref="T790:T791"/>
    <mergeCell ref="V785:V786"/>
    <mergeCell ref="W785:W786"/>
    <mergeCell ref="A787:A788"/>
    <mergeCell ref="B787:B788"/>
    <mergeCell ref="C787:C788"/>
    <mergeCell ref="D787:D788"/>
    <mergeCell ref="E787:E788"/>
    <mergeCell ref="F787:F788"/>
    <mergeCell ref="G787:G788"/>
    <mergeCell ref="H787:H788"/>
    <mergeCell ref="T787:T788"/>
    <mergeCell ref="W783:W784"/>
    <mergeCell ref="A785:A786"/>
    <mergeCell ref="B785:B786"/>
    <mergeCell ref="C785:C786"/>
    <mergeCell ref="D785:D786"/>
    <mergeCell ref="E785:E786"/>
    <mergeCell ref="F785:F786"/>
    <mergeCell ref="G785:G786"/>
    <mergeCell ref="H785:H786"/>
    <mergeCell ref="T785:T786"/>
    <mergeCell ref="U785:U786"/>
    <mergeCell ref="T783:T784"/>
    <mergeCell ref="U783:U784"/>
    <mergeCell ref="V783:V784"/>
    <mergeCell ref="F783:F784"/>
    <mergeCell ref="G783:G784"/>
    <mergeCell ref="H783:H784"/>
    <mergeCell ref="A783:A784"/>
    <mergeCell ref="B783:B784"/>
    <mergeCell ref="C783:C784"/>
    <mergeCell ref="D783:D784"/>
    <mergeCell ref="E783:E784"/>
    <mergeCell ref="U780:U781"/>
    <mergeCell ref="V780:V781"/>
    <mergeCell ref="W780:W781"/>
    <mergeCell ref="U778:U779"/>
    <mergeCell ref="V778:V779"/>
    <mergeCell ref="W778:W779"/>
    <mergeCell ref="A780:A781"/>
    <mergeCell ref="B780:B781"/>
    <mergeCell ref="C780:C781"/>
    <mergeCell ref="D780:D781"/>
    <mergeCell ref="E780:E781"/>
    <mergeCell ref="F780:F781"/>
    <mergeCell ref="G780:G781"/>
    <mergeCell ref="H780:H781"/>
    <mergeCell ref="T780:T781"/>
    <mergeCell ref="V776:V777"/>
    <mergeCell ref="W776:W777"/>
    <mergeCell ref="A778:A779"/>
    <mergeCell ref="B778:B779"/>
    <mergeCell ref="C778:C779"/>
    <mergeCell ref="D778:D779"/>
    <mergeCell ref="E778:E779"/>
    <mergeCell ref="F778:F779"/>
    <mergeCell ref="G778:G779"/>
    <mergeCell ref="H778:H779"/>
    <mergeCell ref="T778:T779"/>
    <mergeCell ref="W774:W775"/>
    <mergeCell ref="A776:A777"/>
    <mergeCell ref="B776:B777"/>
    <mergeCell ref="C776:C777"/>
    <mergeCell ref="D776:D777"/>
    <mergeCell ref="E776:E777"/>
    <mergeCell ref="F776:F777"/>
    <mergeCell ref="G776:G777"/>
    <mergeCell ref="H776:H777"/>
    <mergeCell ref="T776:T777"/>
    <mergeCell ref="U776:U777"/>
    <mergeCell ref="T774:T775"/>
    <mergeCell ref="U774:U775"/>
    <mergeCell ref="V774:V775"/>
    <mergeCell ref="F774:F775"/>
    <mergeCell ref="G774:G775"/>
    <mergeCell ref="H774:H775"/>
    <mergeCell ref="A774:A775"/>
    <mergeCell ref="B774:B775"/>
    <mergeCell ref="C774:C775"/>
    <mergeCell ref="D774:D775"/>
    <mergeCell ref="E774:E775"/>
    <mergeCell ref="U772:U773"/>
    <mergeCell ref="V772:V773"/>
    <mergeCell ref="W772:W773"/>
    <mergeCell ref="U770:U771"/>
    <mergeCell ref="V770:V771"/>
    <mergeCell ref="W770:W771"/>
    <mergeCell ref="A772:A773"/>
    <mergeCell ref="B772:B773"/>
    <mergeCell ref="C772:C773"/>
    <mergeCell ref="D772:D773"/>
    <mergeCell ref="E772:E773"/>
    <mergeCell ref="F772:F773"/>
    <mergeCell ref="G772:G773"/>
    <mergeCell ref="H772:H773"/>
    <mergeCell ref="T772:T773"/>
    <mergeCell ref="V768:V769"/>
    <mergeCell ref="W768:W769"/>
    <mergeCell ref="A770:A771"/>
    <mergeCell ref="B770:B771"/>
    <mergeCell ref="C770:C771"/>
    <mergeCell ref="D770:D771"/>
    <mergeCell ref="E770:E771"/>
    <mergeCell ref="F770:F771"/>
    <mergeCell ref="G770:G771"/>
    <mergeCell ref="H770:H771"/>
    <mergeCell ref="T770:T771"/>
    <mergeCell ref="W766:W767"/>
    <mergeCell ref="A768:A769"/>
    <mergeCell ref="B768:B769"/>
    <mergeCell ref="C768:C769"/>
    <mergeCell ref="D768:D769"/>
    <mergeCell ref="E768:E769"/>
    <mergeCell ref="F768:F769"/>
    <mergeCell ref="G768:G769"/>
    <mergeCell ref="H768:H769"/>
    <mergeCell ref="T768:T769"/>
    <mergeCell ref="U768:U769"/>
    <mergeCell ref="T766:T767"/>
    <mergeCell ref="U766:U767"/>
    <mergeCell ref="V766:V767"/>
    <mergeCell ref="F766:F767"/>
    <mergeCell ref="G766:G767"/>
    <mergeCell ref="H766:H767"/>
    <mergeCell ref="A766:A767"/>
    <mergeCell ref="B766:B767"/>
    <mergeCell ref="C766:C767"/>
    <mergeCell ref="D766:D767"/>
    <mergeCell ref="E766:E767"/>
    <mergeCell ref="U764:U765"/>
    <mergeCell ref="V764:V765"/>
    <mergeCell ref="W764:W765"/>
    <mergeCell ref="U762:U763"/>
    <mergeCell ref="V762:V763"/>
    <mergeCell ref="W762:W763"/>
    <mergeCell ref="A764:A765"/>
    <mergeCell ref="B764:B765"/>
    <mergeCell ref="C764:C765"/>
    <mergeCell ref="D764:D765"/>
    <mergeCell ref="E764:E765"/>
    <mergeCell ref="F764:F765"/>
    <mergeCell ref="G764:G765"/>
    <mergeCell ref="H764:H765"/>
    <mergeCell ref="T764:T765"/>
    <mergeCell ref="V760:V761"/>
    <mergeCell ref="W760:W761"/>
    <mergeCell ref="A762:A763"/>
    <mergeCell ref="B762:B763"/>
    <mergeCell ref="C762:C763"/>
    <mergeCell ref="D762:D763"/>
    <mergeCell ref="E762:E763"/>
    <mergeCell ref="F762:F763"/>
    <mergeCell ref="G762:G763"/>
    <mergeCell ref="H762:H763"/>
    <mergeCell ref="T762:T763"/>
    <mergeCell ref="W758:W759"/>
    <mergeCell ref="A760:A761"/>
    <mergeCell ref="B760:B761"/>
    <mergeCell ref="C760:C761"/>
    <mergeCell ref="D760:D761"/>
    <mergeCell ref="E760:E761"/>
    <mergeCell ref="F760:F761"/>
    <mergeCell ref="G760:G761"/>
    <mergeCell ref="H760:H761"/>
    <mergeCell ref="T760:T761"/>
    <mergeCell ref="U760:U761"/>
    <mergeCell ref="T758:T759"/>
    <mergeCell ref="U758:U759"/>
    <mergeCell ref="V758:V759"/>
    <mergeCell ref="F758:F759"/>
    <mergeCell ref="G758:G759"/>
    <mergeCell ref="H758:H759"/>
    <mergeCell ref="A758:A759"/>
    <mergeCell ref="B758:B759"/>
    <mergeCell ref="C758:C759"/>
    <mergeCell ref="D758:D759"/>
    <mergeCell ref="E758:E759"/>
    <mergeCell ref="U756:U757"/>
    <mergeCell ref="V756:V757"/>
    <mergeCell ref="W756:W757"/>
    <mergeCell ref="U754:U755"/>
    <mergeCell ref="V754:V755"/>
    <mergeCell ref="W754:W755"/>
    <mergeCell ref="A756:A757"/>
    <mergeCell ref="B756:B757"/>
    <mergeCell ref="C756:C757"/>
    <mergeCell ref="D756:D757"/>
    <mergeCell ref="E756:E757"/>
    <mergeCell ref="F756:F757"/>
    <mergeCell ref="G756:G757"/>
    <mergeCell ref="H756:H757"/>
    <mergeCell ref="T756:T757"/>
    <mergeCell ref="V752:V753"/>
    <mergeCell ref="W752:W753"/>
    <mergeCell ref="A754:A755"/>
    <mergeCell ref="B754:B755"/>
    <mergeCell ref="C754:C755"/>
    <mergeCell ref="D754:D755"/>
    <mergeCell ref="E754:E755"/>
    <mergeCell ref="F754:F755"/>
    <mergeCell ref="G754:G755"/>
    <mergeCell ref="H754:H755"/>
    <mergeCell ref="T754:T755"/>
    <mergeCell ref="W750:W751"/>
    <mergeCell ref="A752:A753"/>
    <mergeCell ref="B752:B753"/>
    <mergeCell ref="C752:C753"/>
    <mergeCell ref="D752:D753"/>
    <mergeCell ref="E752:E753"/>
    <mergeCell ref="F752:F753"/>
    <mergeCell ref="G752:G753"/>
    <mergeCell ref="H752:H753"/>
    <mergeCell ref="T752:T753"/>
    <mergeCell ref="U752:U753"/>
    <mergeCell ref="T750:T751"/>
    <mergeCell ref="U750:U751"/>
    <mergeCell ref="V750:V751"/>
    <mergeCell ref="F750:F751"/>
    <mergeCell ref="G750:G751"/>
    <mergeCell ref="H750:H751"/>
    <mergeCell ref="A750:A751"/>
    <mergeCell ref="B750:B751"/>
    <mergeCell ref="C750:C751"/>
    <mergeCell ref="D750:D751"/>
    <mergeCell ref="E750:E751"/>
    <mergeCell ref="U748:U749"/>
    <mergeCell ref="V748:V749"/>
    <mergeCell ref="W748:W749"/>
    <mergeCell ref="U746:U747"/>
    <mergeCell ref="V746:V747"/>
    <mergeCell ref="W746:W747"/>
    <mergeCell ref="A748:A749"/>
    <mergeCell ref="B748:B749"/>
    <mergeCell ref="C748:C749"/>
    <mergeCell ref="D748:D749"/>
    <mergeCell ref="E748:E749"/>
    <mergeCell ref="F748:F749"/>
    <mergeCell ref="G748:G749"/>
    <mergeCell ref="H748:H749"/>
    <mergeCell ref="T748:T749"/>
    <mergeCell ref="V744:V745"/>
    <mergeCell ref="W744:W745"/>
    <mergeCell ref="A746:A747"/>
    <mergeCell ref="B746:B747"/>
    <mergeCell ref="C746:C747"/>
    <mergeCell ref="D746:D747"/>
    <mergeCell ref="E746:E747"/>
    <mergeCell ref="F746:F747"/>
    <mergeCell ref="G746:G747"/>
    <mergeCell ref="H746:H747"/>
    <mergeCell ref="T746:T747"/>
    <mergeCell ref="W741:W742"/>
    <mergeCell ref="A744:A745"/>
    <mergeCell ref="B744:B745"/>
    <mergeCell ref="C744:C745"/>
    <mergeCell ref="D744:D745"/>
    <mergeCell ref="E744:E745"/>
    <mergeCell ref="F744:F745"/>
    <mergeCell ref="G744:G745"/>
    <mergeCell ref="H744:H745"/>
    <mergeCell ref="T744:T745"/>
    <mergeCell ref="U744:U745"/>
    <mergeCell ref="T741:T742"/>
    <mergeCell ref="U741:U742"/>
    <mergeCell ref="V741:V742"/>
    <mergeCell ref="F741:F742"/>
    <mergeCell ref="G741:G742"/>
    <mergeCell ref="H741:H742"/>
    <mergeCell ref="A741:A742"/>
    <mergeCell ref="B741:B742"/>
    <mergeCell ref="C741:C742"/>
    <mergeCell ref="D741:D742"/>
    <mergeCell ref="E741:E742"/>
    <mergeCell ref="U739:U740"/>
    <mergeCell ref="V739:V740"/>
    <mergeCell ref="W739:W740"/>
    <mergeCell ref="U737:U738"/>
    <mergeCell ref="V737:V738"/>
    <mergeCell ref="W737:W738"/>
    <mergeCell ref="A739:A740"/>
    <mergeCell ref="B739:B740"/>
    <mergeCell ref="C739:C740"/>
    <mergeCell ref="D739:D740"/>
    <mergeCell ref="E739:E740"/>
    <mergeCell ref="F739:F740"/>
    <mergeCell ref="G739:G740"/>
    <mergeCell ref="H739:H740"/>
    <mergeCell ref="T739:T740"/>
    <mergeCell ref="V735:V736"/>
    <mergeCell ref="W735:W736"/>
    <mergeCell ref="A737:A738"/>
    <mergeCell ref="B737:B738"/>
    <mergeCell ref="C737:C738"/>
    <mergeCell ref="D737:D738"/>
    <mergeCell ref="E737:E738"/>
    <mergeCell ref="F737:F738"/>
    <mergeCell ref="G737:G738"/>
    <mergeCell ref="H737:H738"/>
    <mergeCell ref="T737:T738"/>
    <mergeCell ref="W733:W734"/>
    <mergeCell ref="A735:A736"/>
    <mergeCell ref="B735:B736"/>
    <mergeCell ref="C735:C736"/>
    <mergeCell ref="D735:D736"/>
    <mergeCell ref="E735:E736"/>
    <mergeCell ref="F735:F736"/>
    <mergeCell ref="G735:G736"/>
    <mergeCell ref="H735:H736"/>
    <mergeCell ref="T735:T736"/>
    <mergeCell ref="U735:U736"/>
    <mergeCell ref="T733:T734"/>
    <mergeCell ref="U733:U734"/>
    <mergeCell ref="V733:V734"/>
    <mergeCell ref="F733:F734"/>
    <mergeCell ref="G733:G734"/>
    <mergeCell ref="H733:H734"/>
    <mergeCell ref="A733:A734"/>
    <mergeCell ref="B733:B734"/>
    <mergeCell ref="C733:C734"/>
    <mergeCell ref="D733:D734"/>
    <mergeCell ref="E733:E734"/>
    <mergeCell ref="U731:U732"/>
    <mergeCell ref="V731:V732"/>
    <mergeCell ref="W731:W732"/>
    <mergeCell ref="U729:U730"/>
    <mergeCell ref="V729:V730"/>
    <mergeCell ref="W729:W730"/>
    <mergeCell ref="A731:A732"/>
    <mergeCell ref="B731:B732"/>
    <mergeCell ref="C731:C732"/>
    <mergeCell ref="D731:D732"/>
    <mergeCell ref="E731:E732"/>
    <mergeCell ref="F731:F732"/>
    <mergeCell ref="G731:G732"/>
    <mergeCell ref="H731:H732"/>
    <mergeCell ref="T731:T732"/>
    <mergeCell ref="V727:V728"/>
    <mergeCell ref="W727:W728"/>
    <mergeCell ref="A729:A730"/>
    <mergeCell ref="B729:B730"/>
    <mergeCell ref="C729:C730"/>
    <mergeCell ref="D729:D730"/>
    <mergeCell ref="E729:E730"/>
    <mergeCell ref="F729:F730"/>
    <mergeCell ref="G729:G730"/>
    <mergeCell ref="H729:H730"/>
    <mergeCell ref="T729:T730"/>
    <mergeCell ref="W725:W726"/>
    <mergeCell ref="A727:A728"/>
    <mergeCell ref="B727:B728"/>
    <mergeCell ref="C727:C728"/>
    <mergeCell ref="D727:D728"/>
    <mergeCell ref="E727:E728"/>
    <mergeCell ref="F727:F728"/>
    <mergeCell ref="G727:G728"/>
    <mergeCell ref="H727:H728"/>
    <mergeCell ref="T727:T728"/>
    <mergeCell ref="U727:U728"/>
    <mergeCell ref="T725:T726"/>
    <mergeCell ref="U725:U726"/>
    <mergeCell ref="V725:V726"/>
    <mergeCell ref="F725:F726"/>
    <mergeCell ref="G725:G726"/>
    <mergeCell ref="H725:H726"/>
    <mergeCell ref="A725:A726"/>
    <mergeCell ref="B725:B726"/>
    <mergeCell ref="C725:C726"/>
    <mergeCell ref="D725:D726"/>
    <mergeCell ref="E725:E726"/>
    <mergeCell ref="U723:U724"/>
    <mergeCell ref="V723:V724"/>
    <mergeCell ref="W723:W724"/>
    <mergeCell ref="U721:U722"/>
    <mergeCell ref="V721:V722"/>
    <mergeCell ref="W721:W722"/>
    <mergeCell ref="A723:A724"/>
    <mergeCell ref="B723:B724"/>
    <mergeCell ref="C723:C724"/>
    <mergeCell ref="D723:D724"/>
    <mergeCell ref="E723:E724"/>
    <mergeCell ref="F723:F724"/>
    <mergeCell ref="G723:G724"/>
    <mergeCell ref="H723:H724"/>
    <mergeCell ref="T723:T724"/>
    <mergeCell ref="V719:V720"/>
    <mergeCell ref="W719:W720"/>
    <mergeCell ref="A721:A722"/>
    <mergeCell ref="B721:B722"/>
    <mergeCell ref="C721:C722"/>
    <mergeCell ref="D721:D722"/>
    <mergeCell ref="E721:E722"/>
    <mergeCell ref="F721:F722"/>
    <mergeCell ref="G721:G722"/>
    <mergeCell ref="H721:H722"/>
    <mergeCell ref="T721:T722"/>
    <mergeCell ref="W717:W718"/>
    <mergeCell ref="A719:A720"/>
    <mergeCell ref="B719:B720"/>
    <mergeCell ref="C719:C720"/>
    <mergeCell ref="D719:D720"/>
    <mergeCell ref="E719:E720"/>
    <mergeCell ref="F719:F720"/>
    <mergeCell ref="G719:G720"/>
    <mergeCell ref="H719:H720"/>
    <mergeCell ref="T719:T720"/>
    <mergeCell ref="U719:U720"/>
    <mergeCell ref="T717:T718"/>
    <mergeCell ref="U717:U718"/>
    <mergeCell ref="V717:V718"/>
    <mergeCell ref="F717:F718"/>
    <mergeCell ref="G717:G718"/>
    <mergeCell ref="H717:H718"/>
    <mergeCell ref="A717:A718"/>
    <mergeCell ref="B717:B718"/>
    <mergeCell ref="C717:C718"/>
    <mergeCell ref="D717:D718"/>
    <mergeCell ref="E717:E718"/>
    <mergeCell ref="U715:U716"/>
    <mergeCell ref="V715:V716"/>
    <mergeCell ref="W715:W716"/>
    <mergeCell ref="U713:U714"/>
    <mergeCell ref="V713:V714"/>
    <mergeCell ref="W713:W714"/>
    <mergeCell ref="A715:A716"/>
    <mergeCell ref="B715:B716"/>
    <mergeCell ref="C715:C716"/>
    <mergeCell ref="D715:D716"/>
    <mergeCell ref="E715:E716"/>
    <mergeCell ref="F715:F716"/>
    <mergeCell ref="G715:G716"/>
    <mergeCell ref="H715:H716"/>
    <mergeCell ref="T715:T716"/>
    <mergeCell ref="V711:V712"/>
    <mergeCell ref="W711:W712"/>
    <mergeCell ref="A713:A714"/>
    <mergeCell ref="B713:B714"/>
    <mergeCell ref="C713:C714"/>
    <mergeCell ref="D713:D714"/>
    <mergeCell ref="E713:E714"/>
    <mergeCell ref="F713:F714"/>
    <mergeCell ref="G713:G714"/>
    <mergeCell ref="H713:H714"/>
    <mergeCell ref="T713:T714"/>
    <mergeCell ref="W709:W710"/>
    <mergeCell ref="A711:A712"/>
    <mergeCell ref="B711:B712"/>
    <mergeCell ref="C711:C712"/>
    <mergeCell ref="D711:D712"/>
    <mergeCell ref="E711:E712"/>
    <mergeCell ref="F711:F712"/>
    <mergeCell ref="G711:G712"/>
    <mergeCell ref="H711:H712"/>
    <mergeCell ref="T711:T712"/>
    <mergeCell ref="U711:U712"/>
    <mergeCell ref="T709:T710"/>
    <mergeCell ref="U709:U710"/>
    <mergeCell ref="V709:V710"/>
    <mergeCell ref="F709:F710"/>
    <mergeCell ref="G709:G710"/>
    <mergeCell ref="H709:H710"/>
    <mergeCell ref="A709:A710"/>
    <mergeCell ref="B709:B710"/>
    <mergeCell ref="C709:C710"/>
    <mergeCell ref="D709:D710"/>
    <mergeCell ref="E709:E710"/>
    <mergeCell ref="U707:U708"/>
    <mergeCell ref="V707:V708"/>
    <mergeCell ref="W707:W708"/>
    <mergeCell ref="U705:U706"/>
    <mergeCell ref="V705:V706"/>
    <mergeCell ref="W705:W706"/>
    <mergeCell ref="A707:A708"/>
    <mergeCell ref="B707:B708"/>
    <mergeCell ref="C707:C708"/>
    <mergeCell ref="D707:D708"/>
    <mergeCell ref="E707:E708"/>
    <mergeCell ref="F707:F708"/>
    <mergeCell ref="G707:G708"/>
    <mergeCell ref="H707:H708"/>
    <mergeCell ref="T707:T708"/>
    <mergeCell ref="V703:V704"/>
    <mergeCell ref="W703:W704"/>
    <mergeCell ref="A705:A706"/>
    <mergeCell ref="B705:B706"/>
    <mergeCell ref="C705:C706"/>
    <mergeCell ref="D705:D706"/>
    <mergeCell ref="E705:E706"/>
    <mergeCell ref="F705:F706"/>
    <mergeCell ref="G705:G706"/>
    <mergeCell ref="H705:H706"/>
    <mergeCell ref="T705:T706"/>
    <mergeCell ref="W701:W702"/>
    <mergeCell ref="A703:A704"/>
    <mergeCell ref="B703:B704"/>
    <mergeCell ref="C703:C704"/>
    <mergeCell ref="D703:D704"/>
    <mergeCell ref="E703:E704"/>
    <mergeCell ref="F703:F704"/>
    <mergeCell ref="G703:G704"/>
    <mergeCell ref="H703:H704"/>
    <mergeCell ref="T703:T704"/>
    <mergeCell ref="U703:U704"/>
    <mergeCell ref="T701:T702"/>
    <mergeCell ref="U701:U702"/>
    <mergeCell ref="V701:V702"/>
    <mergeCell ref="F701:F702"/>
    <mergeCell ref="G701:G702"/>
    <mergeCell ref="H701:H702"/>
    <mergeCell ref="A701:A702"/>
    <mergeCell ref="B701:B702"/>
    <mergeCell ref="C701:C702"/>
    <mergeCell ref="D701:D702"/>
    <mergeCell ref="E701:E702"/>
    <mergeCell ref="U699:U700"/>
    <mergeCell ref="V699:V700"/>
    <mergeCell ref="W699:W700"/>
    <mergeCell ref="U697:U698"/>
    <mergeCell ref="V697:V698"/>
    <mergeCell ref="W697:W698"/>
    <mergeCell ref="A699:A700"/>
    <mergeCell ref="B699:B700"/>
    <mergeCell ref="C699:C700"/>
    <mergeCell ref="D699:D700"/>
    <mergeCell ref="E699:E700"/>
    <mergeCell ref="F699:F700"/>
    <mergeCell ref="G699:G700"/>
    <mergeCell ref="H699:H700"/>
    <mergeCell ref="T699:T700"/>
    <mergeCell ref="V695:V696"/>
    <mergeCell ref="W695:W696"/>
    <mergeCell ref="A697:A698"/>
    <mergeCell ref="B697:B698"/>
    <mergeCell ref="C697:C698"/>
    <mergeCell ref="D697:D698"/>
    <mergeCell ref="E697:E698"/>
    <mergeCell ref="F697:F698"/>
    <mergeCell ref="G697:G698"/>
    <mergeCell ref="H697:H698"/>
    <mergeCell ref="T697:T698"/>
    <mergeCell ref="W693:W694"/>
    <mergeCell ref="A695:A696"/>
    <mergeCell ref="B695:B696"/>
    <mergeCell ref="C695:C696"/>
    <mergeCell ref="D695:D696"/>
    <mergeCell ref="E695:E696"/>
    <mergeCell ref="F695:F696"/>
    <mergeCell ref="G695:G696"/>
    <mergeCell ref="H695:H696"/>
    <mergeCell ref="T695:T696"/>
    <mergeCell ref="U695:U696"/>
    <mergeCell ref="T693:T694"/>
    <mergeCell ref="U693:U694"/>
    <mergeCell ref="V693:V694"/>
    <mergeCell ref="F693:F694"/>
    <mergeCell ref="G693:G694"/>
    <mergeCell ref="H693:H694"/>
    <mergeCell ref="A693:A694"/>
    <mergeCell ref="B693:B694"/>
    <mergeCell ref="C693:C694"/>
    <mergeCell ref="D693:D694"/>
    <mergeCell ref="E693:E694"/>
    <mergeCell ref="U691:U692"/>
    <mergeCell ref="V691:V692"/>
    <mergeCell ref="W691:W692"/>
    <mergeCell ref="U689:U690"/>
    <mergeCell ref="V689:V690"/>
    <mergeCell ref="W689:W690"/>
    <mergeCell ref="A691:A692"/>
    <mergeCell ref="B691:B692"/>
    <mergeCell ref="C691:C692"/>
    <mergeCell ref="D691:D692"/>
    <mergeCell ref="E691:E692"/>
    <mergeCell ref="F691:F692"/>
    <mergeCell ref="G691:G692"/>
    <mergeCell ref="H691:H692"/>
    <mergeCell ref="T691:T692"/>
    <mergeCell ref="V687:V688"/>
    <mergeCell ref="W687:W688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T689:T690"/>
    <mergeCell ref="W685:W686"/>
    <mergeCell ref="A687:A688"/>
    <mergeCell ref="B687:B688"/>
    <mergeCell ref="C687:C688"/>
    <mergeCell ref="D687:D688"/>
    <mergeCell ref="E687:E688"/>
    <mergeCell ref="F687:F688"/>
    <mergeCell ref="G687:G688"/>
    <mergeCell ref="H687:H688"/>
    <mergeCell ref="T687:T688"/>
    <mergeCell ref="U687:U688"/>
    <mergeCell ref="T685:T686"/>
    <mergeCell ref="U685:U686"/>
    <mergeCell ref="V685:V686"/>
    <mergeCell ref="F685:F686"/>
    <mergeCell ref="G685:G686"/>
    <mergeCell ref="H685:H686"/>
    <mergeCell ref="A685:A686"/>
    <mergeCell ref="B685:B686"/>
    <mergeCell ref="C685:C686"/>
    <mergeCell ref="D685:D686"/>
    <mergeCell ref="E685:E686"/>
    <mergeCell ref="U683:U684"/>
    <mergeCell ref="V683:V684"/>
    <mergeCell ref="W683:W684"/>
    <mergeCell ref="U681:U682"/>
    <mergeCell ref="V681:V682"/>
    <mergeCell ref="W681:W682"/>
    <mergeCell ref="A683:A684"/>
    <mergeCell ref="B683:B684"/>
    <mergeCell ref="C683:C684"/>
    <mergeCell ref="D683:D684"/>
    <mergeCell ref="E683:E684"/>
    <mergeCell ref="F683:F684"/>
    <mergeCell ref="G683:G684"/>
    <mergeCell ref="H683:H684"/>
    <mergeCell ref="T683:T684"/>
    <mergeCell ref="V679:V680"/>
    <mergeCell ref="W679:W680"/>
    <mergeCell ref="A681:A682"/>
    <mergeCell ref="B681:B682"/>
    <mergeCell ref="C681:C682"/>
    <mergeCell ref="D681:D682"/>
    <mergeCell ref="E681:E682"/>
    <mergeCell ref="F681:F682"/>
    <mergeCell ref="G681:G682"/>
    <mergeCell ref="H681:H682"/>
    <mergeCell ref="T681:T682"/>
    <mergeCell ref="W677:W678"/>
    <mergeCell ref="A679:A680"/>
    <mergeCell ref="B679:B680"/>
    <mergeCell ref="C679:C680"/>
    <mergeCell ref="D679:D680"/>
    <mergeCell ref="E679:E680"/>
    <mergeCell ref="F679:F680"/>
    <mergeCell ref="G679:G680"/>
    <mergeCell ref="H679:H680"/>
    <mergeCell ref="T679:T680"/>
    <mergeCell ref="U679:U680"/>
    <mergeCell ref="T677:T678"/>
    <mergeCell ref="U677:U678"/>
    <mergeCell ref="V677:V678"/>
    <mergeCell ref="F677:F678"/>
    <mergeCell ref="G677:G678"/>
    <mergeCell ref="H677:H678"/>
    <mergeCell ref="A677:A678"/>
    <mergeCell ref="B677:B678"/>
    <mergeCell ref="C677:C678"/>
    <mergeCell ref="D677:D678"/>
    <mergeCell ref="E677:E678"/>
    <mergeCell ref="U675:U676"/>
    <mergeCell ref="V675:V676"/>
    <mergeCell ref="W675:W676"/>
    <mergeCell ref="U673:U674"/>
    <mergeCell ref="V673:V674"/>
    <mergeCell ref="W673:W674"/>
    <mergeCell ref="A675:A676"/>
    <mergeCell ref="B675:B676"/>
    <mergeCell ref="C675:C676"/>
    <mergeCell ref="D675:D676"/>
    <mergeCell ref="E675:E676"/>
    <mergeCell ref="F675:F676"/>
    <mergeCell ref="G675:G676"/>
    <mergeCell ref="H675:H676"/>
    <mergeCell ref="T675:T676"/>
    <mergeCell ref="V671:V672"/>
    <mergeCell ref="W671:W672"/>
    <mergeCell ref="A673:A674"/>
    <mergeCell ref="B673:B674"/>
    <mergeCell ref="C673:C674"/>
    <mergeCell ref="D673:D674"/>
    <mergeCell ref="E673:E674"/>
    <mergeCell ref="F673:F674"/>
    <mergeCell ref="G673:G674"/>
    <mergeCell ref="H673:H674"/>
    <mergeCell ref="T673:T674"/>
    <mergeCell ref="W669:W670"/>
    <mergeCell ref="A671:A672"/>
    <mergeCell ref="B671:B672"/>
    <mergeCell ref="C671:C672"/>
    <mergeCell ref="D671:D672"/>
    <mergeCell ref="E671:E672"/>
    <mergeCell ref="F671:F672"/>
    <mergeCell ref="G671:G672"/>
    <mergeCell ref="H671:H672"/>
    <mergeCell ref="T671:T672"/>
    <mergeCell ref="U671:U672"/>
    <mergeCell ref="T669:T670"/>
    <mergeCell ref="U669:U670"/>
    <mergeCell ref="V669:V670"/>
    <mergeCell ref="F669:F670"/>
    <mergeCell ref="G669:G670"/>
    <mergeCell ref="H669:H670"/>
    <mergeCell ref="A669:A670"/>
    <mergeCell ref="B669:B670"/>
    <mergeCell ref="C669:C670"/>
    <mergeCell ref="D669:D670"/>
    <mergeCell ref="E669:E670"/>
    <mergeCell ref="U667:U668"/>
    <mergeCell ref="V667:V668"/>
    <mergeCell ref="W667:W668"/>
    <mergeCell ref="U665:U666"/>
    <mergeCell ref="V665:V666"/>
    <mergeCell ref="W665:W666"/>
    <mergeCell ref="A667:A668"/>
    <mergeCell ref="B667:B668"/>
    <mergeCell ref="C667:C668"/>
    <mergeCell ref="D667:D668"/>
    <mergeCell ref="E667:E668"/>
    <mergeCell ref="F667:F668"/>
    <mergeCell ref="G667:G668"/>
    <mergeCell ref="H667:H668"/>
    <mergeCell ref="T667:T668"/>
    <mergeCell ref="V663:V664"/>
    <mergeCell ref="W663:W664"/>
    <mergeCell ref="A665:A666"/>
    <mergeCell ref="B665:B666"/>
    <mergeCell ref="C665:C666"/>
    <mergeCell ref="D665:D666"/>
    <mergeCell ref="E665:E666"/>
    <mergeCell ref="F665:F666"/>
    <mergeCell ref="G665:G666"/>
    <mergeCell ref="H665:H666"/>
    <mergeCell ref="T665:T666"/>
    <mergeCell ref="W661:W662"/>
    <mergeCell ref="A663:A664"/>
    <mergeCell ref="B663:B664"/>
    <mergeCell ref="C663:C664"/>
    <mergeCell ref="D663:D664"/>
    <mergeCell ref="E663:E664"/>
    <mergeCell ref="F663:F664"/>
    <mergeCell ref="G663:G664"/>
    <mergeCell ref="H663:H664"/>
    <mergeCell ref="T663:T664"/>
    <mergeCell ref="U663:U664"/>
    <mergeCell ref="T661:T662"/>
    <mergeCell ref="U661:U662"/>
    <mergeCell ref="V661:V662"/>
    <mergeCell ref="F661:F662"/>
    <mergeCell ref="G661:G662"/>
    <mergeCell ref="H661:H662"/>
    <mergeCell ref="A661:A662"/>
    <mergeCell ref="B661:B662"/>
    <mergeCell ref="C661:C662"/>
    <mergeCell ref="D661:D662"/>
    <mergeCell ref="E661:E662"/>
    <mergeCell ref="U659:U660"/>
    <mergeCell ref="V659:V660"/>
    <mergeCell ref="W659:W660"/>
    <mergeCell ref="U657:U658"/>
    <mergeCell ref="V657:V658"/>
    <mergeCell ref="W657:W658"/>
    <mergeCell ref="A659:A660"/>
    <mergeCell ref="B659:B660"/>
    <mergeCell ref="C659:C660"/>
    <mergeCell ref="D659:D660"/>
    <mergeCell ref="E659:E660"/>
    <mergeCell ref="F659:F660"/>
    <mergeCell ref="G659:G660"/>
    <mergeCell ref="H659:H660"/>
    <mergeCell ref="T659:T660"/>
    <mergeCell ref="V655:V656"/>
    <mergeCell ref="W655:W656"/>
    <mergeCell ref="A657:A658"/>
    <mergeCell ref="B657:B658"/>
    <mergeCell ref="C657:C658"/>
    <mergeCell ref="D657:D658"/>
    <mergeCell ref="E657:E658"/>
    <mergeCell ref="F657:F658"/>
    <mergeCell ref="G657:G658"/>
    <mergeCell ref="H657:H658"/>
    <mergeCell ref="T657:T658"/>
    <mergeCell ref="W653:W654"/>
    <mergeCell ref="A655:A656"/>
    <mergeCell ref="B655:B656"/>
    <mergeCell ref="C655:C656"/>
    <mergeCell ref="D655:D656"/>
    <mergeCell ref="E655:E656"/>
    <mergeCell ref="F655:F656"/>
    <mergeCell ref="G655:G656"/>
    <mergeCell ref="H655:H656"/>
    <mergeCell ref="T655:T656"/>
    <mergeCell ref="U655:U656"/>
    <mergeCell ref="T653:T654"/>
    <mergeCell ref="U653:U654"/>
    <mergeCell ref="V653:V654"/>
    <mergeCell ref="F653:F654"/>
    <mergeCell ref="G653:G654"/>
    <mergeCell ref="H653:H654"/>
    <mergeCell ref="A653:A654"/>
    <mergeCell ref="B653:B654"/>
    <mergeCell ref="C653:C654"/>
    <mergeCell ref="D653:D654"/>
    <mergeCell ref="E653:E654"/>
    <mergeCell ref="U651:U652"/>
    <mergeCell ref="V651:V652"/>
    <mergeCell ref="W651:W652"/>
    <mergeCell ref="U649:U650"/>
    <mergeCell ref="V649:V650"/>
    <mergeCell ref="W649:W650"/>
    <mergeCell ref="A651:A652"/>
    <mergeCell ref="B651:B652"/>
    <mergeCell ref="C651:C652"/>
    <mergeCell ref="D651:D652"/>
    <mergeCell ref="E651:E652"/>
    <mergeCell ref="F651:F652"/>
    <mergeCell ref="G651:G652"/>
    <mergeCell ref="H651:H652"/>
    <mergeCell ref="T651:T652"/>
    <mergeCell ref="V647:V648"/>
    <mergeCell ref="W647:W648"/>
    <mergeCell ref="A649:A650"/>
    <mergeCell ref="B649:B650"/>
    <mergeCell ref="C649:C650"/>
    <mergeCell ref="D649:D650"/>
    <mergeCell ref="E649:E650"/>
    <mergeCell ref="F649:F650"/>
    <mergeCell ref="G649:G650"/>
    <mergeCell ref="H649:H650"/>
    <mergeCell ref="T649:T650"/>
    <mergeCell ref="W645:W646"/>
    <mergeCell ref="A647:A648"/>
    <mergeCell ref="B647:B648"/>
    <mergeCell ref="C647:C648"/>
    <mergeCell ref="D647:D648"/>
    <mergeCell ref="E647:E648"/>
    <mergeCell ref="F647:F648"/>
    <mergeCell ref="G647:G648"/>
    <mergeCell ref="H647:H648"/>
    <mergeCell ref="T647:T648"/>
    <mergeCell ref="U647:U648"/>
    <mergeCell ref="T645:T646"/>
    <mergeCell ref="U645:U646"/>
    <mergeCell ref="V645:V646"/>
    <mergeCell ref="F645:F646"/>
    <mergeCell ref="G645:G646"/>
    <mergeCell ref="H645:H646"/>
    <mergeCell ref="A645:A646"/>
    <mergeCell ref="B645:B646"/>
    <mergeCell ref="C645:C646"/>
    <mergeCell ref="D645:D646"/>
    <mergeCell ref="E645:E646"/>
    <mergeCell ref="U643:U644"/>
    <mergeCell ref="V643:V644"/>
    <mergeCell ref="W643:W644"/>
    <mergeCell ref="U641:U642"/>
    <mergeCell ref="V641:V642"/>
    <mergeCell ref="W641:W642"/>
    <mergeCell ref="A643:A644"/>
    <mergeCell ref="B643:B644"/>
    <mergeCell ref="C643:C644"/>
    <mergeCell ref="D643:D644"/>
    <mergeCell ref="E643:E644"/>
    <mergeCell ref="F643:F644"/>
    <mergeCell ref="G643:G644"/>
    <mergeCell ref="H643:H644"/>
    <mergeCell ref="T643:T644"/>
    <mergeCell ref="V639:V640"/>
    <mergeCell ref="W639:W640"/>
    <mergeCell ref="A641:A642"/>
    <mergeCell ref="B641:B642"/>
    <mergeCell ref="C641:C642"/>
    <mergeCell ref="D641:D642"/>
    <mergeCell ref="E641:E642"/>
    <mergeCell ref="F641:F642"/>
    <mergeCell ref="G641:G642"/>
    <mergeCell ref="H641:H642"/>
    <mergeCell ref="T641:T642"/>
    <mergeCell ref="W637:W638"/>
    <mergeCell ref="A639:A640"/>
    <mergeCell ref="B639:B640"/>
    <mergeCell ref="C639:C640"/>
    <mergeCell ref="D639:D640"/>
    <mergeCell ref="E639:E640"/>
    <mergeCell ref="F639:F640"/>
    <mergeCell ref="G639:G640"/>
    <mergeCell ref="H639:H640"/>
    <mergeCell ref="T639:T640"/>
    <mergeCell ref="U639:U640"/>
    <mergeCell ref="T637:T638"/>
    <mergeCell ref="U637:U638"/>
    <mergeCell ref="V637:V638"/>
    <mergeCell ref="F637:F638"/>
    <mergeCell ref="G637:G638"/>
    <mergeCell ref="H637:H638"/>
    <mergeCell ref="A637:A638"/>
    <mergeCell ref="B637:B638"/>
    <mergeCell ref="C637:C638"/>
    <mergeCell ref="D637:D638"/>
    <mergeCell ref="E637:E638"/>
    <mergeCell ref="U635:U636"/>
    <mergeCell ref="V635:V636"/>
    <mergeCell ref="W635:W636"/>
    <mergeCell ref="U633:U634"/>
    <mergeCell ref="V633:V634"/>
    <mergeCell ref="W633:W634"/>
    <mergeCell ref="A635:A636"/>
    <mergeCell ref="B635:B636"/>
    <mergeCell ref="C635:C636"/>
    <mergeCell ref="D635:D636"/>
    <mergeCell ref="E635:E636"/>
    <mergeCell ref="F635:F636"/>
    <mergeCell ref="G635:G636"/>
    <mergeCell ref="H635:H636"/>
    <mergeCell ref="T635:T636"/>
    <mergeCell ref="V631:V632"/>
    <mergeCell ref="W631:W632"/>
    <mergeCell ref="A633:A634"/>
    <mergeCell ref="B633:B634"/>
    <mergeCell ref="C633:C634"/>
    <mergeCell ref="D633:D634"/>
    <mergeCell ref="E633:E634"/>
    <mergeCell ref="F633:F634"/>
    <mergeCell ref="G633:G634"/>
    <mergeCell ref="H633:H634"/>
    <mergeCell ref="T633:T634"/>
    <mergeCell ref="W629:W630"/>
    <mergeCell ref="A631:A632"/>
    <mergeCell ref="B631:B632"/>
    <mergeCell ref="C631:C632"/>
    <mergeCell ref="D631:D632"/>
    <mergeCell ref="E631:E632"/>
    <mergeCell ref="F631:F632"/>
    <mergeCell ref="G631:G632"/>
    <mergeCell ref="H631:H632"/>
    <mergeCell ref="T631:T632"/>
    <mergeCell ref="U631:U632"/>
    <mergeCell ref="T629:T630"/>
    <mergeCell ref="U629:U630"/>
    <mergeCell ref="V629:V630"/>
    <mergeCell ref="F629:F630"/>
    <mergeCell ref="G629:G630"/>
    <mergeCell ref="H629:H630"/>
    <mergeCell ref="A629:A630"/>
    <mergeCell ref="B629:B630"/>
    <mergeCell ref="C629:C630"/>
    <mergeCell ref="D629:D630"/>
    <mergeCell ref="E629:E630"/>
    <mergeCell ref="U627:U628"/>
    <mergeCell ref="V627:V628"/>
    <mergeCell ref="W627:W628"/>
    <mergeCell ref="U625:U626"/>
    <mergeCell ref="V625:V626"/>
    <mergeCell ref="W625:W626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T627:T628"/>
    <mergeCell ref="V623:V624"/>
    <mergeCell ref="W623:W624"/>
    <mergeCell ref="A625:A626"/>
    <mergeCell ref="B625:B626"/>
    <mergeCell ref="C625:C626"/>
    <mergeCell ref="D625:D626"/>
    <mergeCell ref="E625:E626"/>
    <mergeCell ref="F625:F626"/>
    <mergeCell ref="G625:G626"/>
    <mergeCell ref="H625:H626"/>
    <mergeCell ref="T625:T626"/>
    <mergeCell ref="W621:W622"/>
    <mergeCell ref="A623:A624"/>
    <mergeCell ref="B623:B624"/>
    <mergeCell ref="C623:C624"/>
    <mergeCell ref="D623:D624"/>
    <mergeCell ref="E623:E624"/>
    <mergeCell ref="F623:F624"/>
    <mergeCell ref="G623:G624"/>
    <mergeCell ref="H623:H624"/>
    <mergeCell ref="T623:T624"/>
    <mergeCell ref="U623:U624"/>
    <mergeCell ref="T621:T622"/>
    <mergeCell ref="U621:U622"/>
    <mergeCell ref="V621:V622"/>
    <mergeCell ref="F621:F622"/>
    <mergeCell ref="G621:G622"/>
    <mergeCell ref="H621:H622"/>
    <mergeCell ref="A621:A622"/>
    <mergeCell ref="B621:B622"/>
    <mergeCell ref="C621:C622"/>
    <mergeCell ref="D621:D622"/>
    <mergeCell ref="E621:E622"/>
    <mergeCell ref="U619:U620"/>
    <mergeCell ref="V619:V620"/>
    <mergeCell ref="W619:W620"/>
    <mergeCell ref="U617:U618"/>
    <mergeCell ref="V617:V618"/>
    <mergeCell ref="W617:W618"/>
    <mergeCell ref="A619:A620"/>
    <mergeCell ref="B619:B620"/>
    <mergeCell ref="C619:C620"/>
    <mergeCell ref="D619:D620"/>
    <mergeCell ref="E619:E620"/>
    <mergeCell ref="F619:F620"/>
    <mergeCell ref="G619:G620"/>
    <mergeCell ref="H619:H620"/>
    <mergeCell ref="T619:T620"/>
    <mergeCell ref="V615:V616"/>
    <mergeCell ref="W615:W616"/>
    <mergeCell ref="A617:A618"/>
    <mergeCell ref="B617:B618"/>
    <mergeCell ref="C617:C618"/>
    <mergeCell ref="D617:D618"/>
    <mergeCell ref="E617:E618"/>
    <mergeCell ref="F617:F618"/>
    <mergeCell ref="G617:G618"/>
    <mergeCell ref="H617:H618"/>
    <mergeCell ref="T617:T618"/>
    <mergeCell ref="W613:W614"/>
    <mergeCell ref="A615:A616"/>
    <mergeCell ref="B615:B616"/>
    <mergeCell ref="C615:C616"/>
    <mergeCell ref="D615:D616"/>
    <mergeCell ref="E615:E616"/>
    <mergeCell ref="F615:F616"/>
    <mergeCell ref="G615:G616"/>
    <mergeCell ref="H615:H616"/>
    <mergeCell ref="T615:T616"/>
    <mergeCell ref="U615:U616"/>
    <mergeCell ref="T613:T614"/>
    <mergeCell ref="U613:U614"/>
    <mergeCell ref="V613:V614"/>
    <mergeCell ref="F613:F614"/>
    <mergeCell ref="G613:G614"/>
    <mergeCell ref="H613:H614"/>
    <mergeCell ref="A613:A614"/>
    <mergeCell ref="B613:B614"/>
    <mergeCell ref="C613:C614"/>
    <mergeCell ref="D613:D614"/>
    <mergeCell ref="E613:E614"/>
    <mergeCell ref="U611:U612"/>
    <mergeCell ref="V611:V612"/>
    <mergeCell ref="W611:W612"/>
    <mergeCell ref="U609:U610"/>
    <mergeCell ref="V609:V610"/>
    <mergeCell ref="W609:W610"/>
    <mergeCell ref="A611:A612"/>
    <mergeCell ref="B611:B612"/>
    <mergeCell ref="C611:C612"/>
    <mergeCell ref="D611:D612"/>
    <mergeCell ref="E611:E612"/>
    <mergeCell ref="F611:F612"/>
    <mergeCell ref="G611:G612"/>
    <mergeCell ref="H611:H612"/>
    <mergeCell ref="T611:T612"/>
    <mergeCell ref="V607:V608"/>
    <mergeCell ref="W607:W608"/>
    <mergeCell ref="A609:A610"/>
    <mergeCell ref="B609:B610"/>
    <mergeCell ref="C609:C610"/>
    <mergeCell ref="D609:D610"/>
    <mergeCell ref="E609:E610"/>
    <mergeCell ref="F609:F610"/>
    <mergeCell ref="G609:G610"/>
    <mergeCell ref="H609:H610"/>
    <mergeCell ref="T609:T610"/>
    <mergeCell ref="W605:W606"/>
    <mergeCell ref="A607:A608"/>
    <mergeCell ref="B607:B608"/>
    <mergeCell ref="C607:C608"/>
    <mergeCell ref="D607:D608"/>
    <mergeCell ref="E607:E608"/>
    <mergeCell ref="F607:F608"/>
    <mergeCell ref="G607:G608"/>
    <mergeCell ref="H607:H608"/>
    <mergeCell ref="T607:T608"/>
    <mergeCell ref="U607:U608"/>
    <mergeCell ref="T605:T606"/>
    <mergeCell ref="U605:U606"/>
    <mergeCell ref="V605:V606"/>
    <mergeCell ref="F605:F606"/>
    <mergeCell ref="G605:G606"/>
    <mergeCell ref="H605:H606"/>
    <mergeCell ref="A605:A606"/>
    <mergeCell ref="B605:B606"/>
    <mergeCell ref="C605:C606"/>
    <mergeCell ref="D605:D606"/>
    <mergeCell ref="E605:E606"/>
    <mergeCell ref="U603:U604"/>
    <mergeCell ref="V603:V604"/>
    <mergeCell ref="W603:W604"/>
    <mergeCell ref="U601:U602"/>
    <mergeCell ref="V601:V602"/>
    <mergeCell ref="W601:W602"/>
    <mergeCell ref="A603:A604"/>
    <mergeCell ref="B603:B604"/>
    <mergeCell ref="C603:C604"/>
    <mergeCell ref="D603:D604"/>
    <mergeCell ref="E603:E604"/>
    <mergeCell ref="F603:F604"/>
    <mergeCell ref="G603:G604"/>
    <mergeCell ref="H603:H604"/>
    <mergeCell ref="T603:T604"/>
    <mergeCell ref="V599:V600"/>
    <mergeCell ref="W599:W600"/>
    <mergeCell ref="A601:A602"/>
    <mergeCell ref="B601:B602"/>
    <mergeCell ref="C601:C602"/>
    <mergeCell ref="D601:D602"/>
    <mergeCell ref="E601:E602"/>
    <mergeCell ref="F601:F602"/>
    <mergeCell ref="G601:G602"/>
    <mergeCell ref="H601:H602"/>
    <mergeCell ref="T601:T602"/>
    <mergeCell ref="W597:W598"/>
    <mergeCell ref="A599:A600"/>
    <mergeCell ref="B599:B600"/>
    <mergeCell ref="C599:C600"/>
    <mergeCell ref="D599:D600"/>
    <mergeCell ref="E599:E600"/>
    <mergeCell ref="F599:F600"/>
    <mergeCell ref="G599:G600"/>
    <mergeCell ref="H599:H600"/>
    <mergeCell ref="T599:T600"/>
    <mergeCell ref="U599:U600"/>
    <mergeCell ref="T597:T598"/>
    <mergeCell ref="U597:U598"/>
    <mergeCell ref="V597:V598"/>
    <mergeCell ref="F597:F598"/>
    <mergeCell ref="G597:G598"/>
    <mergeCell ref="H597:H598"/>
    <mergeCell ref="A597:A598"/>
    <mergeCell ref="B597:B598"/>
    <mergeCell ref="C597:C598"/>
    <mergeCell ref="D597:D598"/>
    <mergeCell ref="E597:E598"/>
    <mergeCell ref="U595:U596"/>
    <mergeCell ref="V595:V596"/>
    <mergeCell ref="W595:W596"/>
    <mergeCell ref="U593:U594"/>
    <mergeCell ref="V593:V594"/>
    <mergeCell ref="W593:W594"/>
    <mergeCell ref="A595:A596"/>
    <mergeCell ref="B595:B596"/>
    <mergeCell ref="C595:C596"/>
    <mergeCell ref="D595:D596"/>
    <mergeCell ref="E595:E596"/>
    <mergeCell ref="F595:F596"/>
    <mergeCell ref="G595:G596"/>
    <mergeCell ref="H595:H596"/>
    <mergeCell ref="T595:T596"/>
    <mergeCell ref="V591:V592"/>
    <mergeCell ref="W591:W592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T593:T594"/>
    <mergeCell ref="W589:W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T591:T592"/>
    <mergeCell ref="U591:U592"/>
    <mergeCell ref="T589:T590"/>
    <mergeCell ref="U589:U590"/>
    <mergeCell ref="V589:V590"/>
    <mergeCell ref="F589:F590"/>
    <mergeCell ref="G589:G590"/>
    <mergeCell ref="H589:H590"/>
    <mergeCell ref="A589:A590"/>
    <mergeCell ref="B589:B590"/>
    <mergeCell ref="C589:C590"/>
    <mergeCell ref="D589:D590"/>
    <mergeCell ref="E589:E590"/>
    <mergeCell ref="U587:U588"/>
    <mergeCell ref="V587:V588"/>
    <mergeCell ref="W587:W588"/>
    <mergeCell ref="U585:U586"/>
    <mergeCell ref="V585:V586"/>
    <mergeCell ref="W585:W586"/>
    <mergeCell ref="A587:A588"/>
    <mergeCell ref="B587:B588"/>
    <mergeCell ref="C587:C588"/>
    <mergeCell ref="D587:D588"/>
    <mergeCell ref="E587:E588"/>
    <mergeCell ref="F587:F588"/>
    <mergeCell ref="G587:G588"/>
    <mergeCell ref="H587:H588"/>
    <mergeCell ref="T587:T588"/>
    <mergeCell ref="V583:V584"/>
    <mergeCell ref="W583:W584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T585:T586"/>
    <mergeCell ref="W581:W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T583:T584"/>
    <mergeCell ref="U583:U584"/>
    <mergeCell ref="T581:T582"/>
    <mergeCell ref="U581:U582"/>
    <mergeCell ref="V581:V582"/>
    <mergeCell ref="F581:F582"/>
    <mergeCell ref="G581:G582"/>
    <mergeCell ref="H581:H582"/>
    <mergeCell ref="A581:A582"/>
    <mergeCell ref="B581:B582"/>
    <mergeCell ref="C581:C582"/>
    <mergeCell ref="D581:D582"/>
    <mergeCell ref="E581:E582"/>
    <mergeCell ref="U579:U580"/>
    <mergeCell ref="V579:V580"/>
    <mergeCell ref="W579:W580"/>
    <mergeCell ref="U577:U578"/>
    <mergeCell ref="V577:V578"/>
    <mergeCell ref="W577:W578"/>
    <mergeCell ref="A579:A580"/>
    <mergeCell ref="B579:B580"/>
    <mergeCell ref="C579:C580"/>
    <mergeCell ref="D579:D580"/>
    <mergeCell ref="E579:E580"/>
    <mergeCell ref="F579:F580"/>
    <mergeCell ref="G579:G580"/>
    <mergeCell ref="H579:H580"/>
    <mergeCell ref="T579:T580"/>
    <mergeCell ref="V575:V576"/>
    <mergeCell ref="W575:W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T577:T578"/>
    <mergeCell ref="W573:W574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T575:T576"/>
    <mergeCell ref="U575:U576"/>
    <mergeCell ref="T573:T574"/>
    <mergeCell ref="U573:U574"/>
    <mergeCell ref="V573:V574"/>
    <mergeCell ref="F573:F574"/>
    <mergeCell ref="G573:G574"/>
    <mergeCell ref="H573:H574"/>
    <mergeCell ref="A573:A574"/>
    <mergeCell ref="B573:B574"/>
    <mergeCell ref="C573:C574"/>
    <mergeCell ref="D573:D574"/>
    <mergeCell ref="E573:E574"/>
    <mergeCell ref="U571:U572"/>
    <mergeCell ref="V571:V572"/>
    <mergeCell ref="W571:W572"/>
    <mergeCell ref="U569:U570"/>
    <mergeCell ref="V569:V570"/>
    <mergeCell ref="W569:W570"/>
    <mergeCell ref="A571:A572"/>
    <mergeCell ref="B571:B572"/>
    <mergeCell ref="C571:C572"/>
    <mergeCell ref="D571:D572"/>
    <mergeCell ref="E571:E572"/>
    <mergeCell ref="F571:F572"/>
    <mergeCell ref="G571:G572"/>
    <mergeCell ref="H571:H572"/>
    <mergeCell ref="T571:T572"/>
    <mergeCell ref="V566:V567"/>
    <mergeCell ref="W566:W567"/>
    <mergeCell ref="A569:A570"/>
    <mergeCell ref="B569:B570"/>
    <mergeCell ref="C569:C570"/>
    <mergeCell ref="D569:D570"/>
    <mergeCell ref="E569:E570"/>
    <mergeCell ref="F569:F570"/>
    <mergeCell ref="G569:G570"/>
    <mergeCell ref="H569:H570"/>
    <mergeCell ref="T569:T570"/>
    <mergeCell ref="W564:W565"/>
    <mergeCell ref="A566:A567"/>
    <mergeCell ref="B566:B567"/>
    <mergeCell ref="C566:C567"/>
    <mergeCell ref="D566:D567"/>
    <mergeCell ref="E566:E567"/>
    <mergeCell ref="F566:F567"/>
    <mergeCell ref="G566:G567"/>
    <mergeCell ref="H566:H567"/>
    <mergeCell ref="T566:T567"/>
    <mergeCell ref="U566:U567"/>
    <mergeCell ref="T564:T565"/>
    <mergeCell ref="U564:U565"/>
    <mergeCell ref="V564:V565"/>
    <mergeCell ref="F564:F565"/>
    <mergeCell ref="G564:G565"/>
    <mergeCell ref="H564:H565"/>
    <mergeCell ref="A564:A565"/>
    <mergeCell ref="B564:B565"/>
    <mergeCell ref="C564:C565"/>
    <mergeCell ref="D564:D565"/>
    <mergeCell ref="E564:E565"/>
    <mergeCell ref="U562:U563"/>
    <mergeCell ref="V562:V563"/>
    <mergeCell ref="W562:W563"/>
    <mergeCell ref="U560:U561"/>
    <mergeCell ref="V560:V561"/>
    <mergeCell ref="W560:W561"/>
    <mergeCell ref="A562:A563"/>
    <mergeCell ref="B562:B563"/>
    <mergeCell ref="C562:C563"/>
    <mergeCell ref="D562:D563"/>
    <mergeCell ref="E562:E563"/>
    <mergeCell ref="F562:F563"/>
    <mergeCell ref="G562:G563"/>
    <mergeCell ref="H562:H563"/>
    <mergeCell ref="T562:T563"/>
    <mergeCell ref="V558:V559"/>
    <mergeCell ref="W558:W559"/>
    <mergeCell ref="A560:A561"/>
    <mergeCell ref="B560:B561"/>
    <mergeCell ref="C560:C561"/>
    <mergeCell ref="D560:D561"/>
    <mergeCell ref="E560:E561"/>
    <mergeCell ref="F560:F561"/>
    <mergeCell ref="G560:G561"/>
    <mergeCell ref="H560:H561"/>
    <mergeCell ref="T560:T561"/>
    <mergeCell ref="W556:W557"/>
    <mergeCell ref="A558:A559"/>
    <mergeCell ref="B558:B559"/>
    <mergeCell ref="C558:C559"/>
    <mergeCell ref="D558:D559"/>
    <mergeCell ref="E558:E559"/>
    <mergeCell ref="F558:F559"/>
    <mergeCell ref="G558:G559"/>
    <mergeCell ref="H558:H559"/>
    <mergeCell ref="T558:T559"/>
    <mergeCell ref="U558:U559"/>
    <mergeCell ref="T556:T557"/>
    <mergeCell ref="U556:U557"/>
    <mergeCell ref="V556:V557"/>
    <mergeCell ref="F556:F557"/>
    <mergeCell ref="G556:G557"/>
    <mergeCell ref="H556:H557"/>
    <mergeCell ref="A556:A557"/>
    <mergeCell ref="B556:B557"/>
    <mergeCell ref="C556:C557"/>
    <mergeCell ref="D556:D557"/>
    <mergeCell ref="E556:E557"/>
    <mergeCell ref="U554:U555"/>
    <mergeCell ref="V554:V555"/>
    <mergeCell ref="W554:W555"/>
    <mergeCell ref="U552:U553"/>
    <mergeCell ref="V552:V553"/>
    <mergeCell ref="W552:W553"/>
    <mergeCell ref="A554:A555"/>
    <mergeCell ref="B554:B555"/>
    <mergeCell ref="C554:C555"/>
    <mergeCell ref="D554:D555"/>
    <mergeCell ref="E554:E555"/>
    <mergeCell ref="F554:F555"/>
    <mergeCell ref="G554:G555"/>
    <mergeCell ref="H554:H555"/>
    <mergeCell ref="T554:T555"/>
    <mergeCell ref="V550:V551"/>
    <mergeCell ref="W550:W551"/>
    <mergeCell ref="A552:A553"/>
    <mergeCell ref="B552:B553"/>
    <mergeCell ref="C552:C553"/>
    <mergeCell ref="D552:D553"/>
    <mergeCell ref="E552:E553"/>
    <mergeCell ref="F552:F553"/>
    <mergeCell ref="G552:G553"/>
    <mergeCell ref="H552:H553"/>
    <mergeCell ref="T552:T553"/>
    <mergeCell ref="W548:W549"/>
    <mergeCell ref="A550:A551"/>
    <mergeCell ref="B550:B551"/>
    <mergeCell ref="C550:C551"/>
    <mergeCell ref="D550:D551"/>
    <mergeCell ref="E550:E551"/>
    <mergeCell ref="F550:F551"/>
    <mergeCell ref="G550:G551"/>
    <mergeCell ref="H550:H551"/>
    <mergeCell ref="T550:T551"/>
    <mergeCell ref="U550:U551"/>
    <mergeCell ref="T548:T549"/>
    <mergeCell ref="U548:U549"/>
    <mergeCell ref="V548:V549"/>
    <mergeCell ref="F548:F549"/>
    <mergeCell ref="G548:G549"/>
    <mergeCell ref="H548:H549"/>
    <mergeCell ref="A548:A549"/>
    <mergeCell ref="B548:B549"/>
    <mergeCell ref="C548:C549"/>
    <mergeCell ref="D548:D549"/>
    <mergeCell ref="E548:E549"/>
    <mergeCell ref="U546:U547"/>
    <mergeCell ref="V546:V547"/>
    <mergeCell ref="W546:W547"/>
    <mergeCell ref="U544:U545"/>
    <mergeCell ref="V544:V545"/>
    <mergeCell ref="W544:W545"/>
    <mergeCell ref="A546:A547"/>
    <mergeCell ref="B546:B547"/>
    <mergeCell ref="C546:C547"/>
    <mergeCell ref="D546:D547"/>
    <mergeCell ref="E546:E547"/>
    <mergeCell ref="F546:F547"/>
    <mergeCell ref="G546:G547"/>
    <mergeCell ref="H546:H547"/>
    <mergeCell ref="T546:T547"/>
    <mergeCell ref="V542:V543"/>
    <mergeCell ref="W542:W543"/>
    <mergeCell ref="A544:A545"/>
    <mergeCell ref="B544:B545"/>
    <mergeCell ref="C544:C545"/>
    <mergeCell ref="D544:D545"/>
    <mergeCell ref="E544:E545"/>
    <mergeCell ref="F544:F545"/>
    <mergeCell ref="G544:G545"/>
    <mergeCell ref="H544:H545"/>
    <mergeCell ref="T544:T545"/>
    <mergeCell ref="W540:W541"/>
    <mergeCell ref="A542:A543"/>
    <mergeCell ref="B542:B543"/>
    <mergeCell ref="C542:C543"/>
    <mergeCell ref="D542:D543"/>
    <mergeCell ref="E542:E543"/>
    <mergeCell ref="F542:F543"/>
    <mergeCell ref="G542:G543"/>
    <mergeCell ref="H542:H543"/>
    <mergeCell ref="T542:T543"/>
    <mergeCell ref="U542:U543"/>
    <mergeCell ref="T540:T541"/>
    <mergeCell ref="U540:U541"/>
    <mergeCell ref="V540:V541"/>
    <mergeCell ref="F540:F541"/>
    <mergeCell ref="G540:G541"/>
    <mergeCell ref="H540:H541"/>
    <mergeCell ref="A540:A541"/>
    <mergeCell ref="B540:B541"/>
    <mergeCell ref="C540:C541"/>
    <mergeCell ref="D540:D541"/>
    <mergeCell ref="E540:E541"/>
    <mergeCell ref="U538:U539"/>
    <mergeCell ref="V538:V539"/>
    <mergeCell ref="W538:W539"/>
    <mergeCell ref="U536:U537"/>
    <mergeCell ref="V536:V537"/>
    <mergeCell ref="W536:W537"/>
    <mergeCell ref="A538:A539"/>
    <mergeCell ref="B538:B539"/>
    <mergeCell ref="C538:C539"/>
    <mergeCell ref="D538:D539"/>
    <mergeCell ref="E538:E539"/>
    <mergeCell ref="F538:F539"/>
    <mergeCell ref="G538:G539"/>
    <mergeCell ref="H538:H539"/>
    <mergeCell ref="T538:T539"/>
    <mergeCell ref="V534:V535"/>
    <mergeCell ref="W534:W535"/>
    <mergeCell ref="A536:A537"/>
    <mergeCell ref="B536:B537"/>
    <mergeCell ref="C536:C537"/>
    <mergeCell ref="D536:D537"/>
    <mergeCell ref="E536:E537"/>
    <mergeCell ref="F536:F537"/>
    <mergeCell ref="G536:G537"/>
    <mergeCell ref="H536:H537"/>
    <mergeCell ref="T536:T537"/>
    <mergeCell ref="W532:W533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T534:T535"/>
    <mergeCell ref="U534:U535"/>
    <mergeCell ref="T532:T533"/>
    <mergeCell ref="U532:U533"/>
    <mergeCell ref="V532:V533"/>
    <mergeCell ref="F532:F533"/>
    <mergeCell ref="G532:G533"/>
    <mergeCell ref="H532:H533"/>
    <mergeCell ref="A532:A533"/>
    <mergeCell ref="B532:B533"/>
    <mergeCell ref="C532:C533"/>
    <mergeCell ref="D532:D533"/>
    <mergeCell ref="E532:E533"/>
    <mergeCell ref="U530:U531"/>
    <mergeCell ref="V530:V531"/>
    <mergeCell ref="W530:W531"/>
    <mergeCell ref="U528:U529"/>
    <mergeCell ref="V528:V529"/>
    <mergeCell ref="W528:W529"/>
    <mergeCell ref="A530:A531"/>
    <mergeCell ref="B530:B531"/>
    <mergeCell ref="C530:C531"/>
    <mergeCell ref="D530:D531"/>
    <mergeCell ref="E530:E531"/>
    <mergeCell ref="F530:F531"/>
    <mergeCell ref="G530:G531"/>
    <mergeCell ref="H530:H531"/>
    <mergeCell ref="T530:T531"/>
    <mergeCell ref="V526:V527"/>
    <mergeCell ref="W526:W527"/>
    <mergeCell ref="A528:A529"/>
    <mergeCell ref="B528:B529"/>
    <mergeCell ref="C528:C529"/>
    <mergeCell ref="D528:D529"/>
    <mergeCell ref="E528:E529"/>
    <mergeCell ref="F528:F529"/>
    <mergeCell ref="G528:G529"/>
    <mergeCell ref="H528:H529"/>
    <mergeCell ref="T528:T529"/>
    <mergeCell ref="W524:W525"/>
    <mergeCell ref="A526:A527"/>
    <mergeCell ref="B526:B527"/>
    <mergeCell ref="C526:C527"/>
    <mergeCell ref="D526:D527"/>
    <mergeCell ref="E526:E527"/>
    <mergeCell ref="F526:F527"/>
    <mergeCell ref="G526:G527"/>
    <mergeCell ref="H526:H527"/>
    <mergeCell ref="T526:T527"/>
    <mergeCell ref="U526:U527"/>
    <mergeCell ref="T524:T525"/>
    <mergeCell ref="U524:U525"/>
    <mergeCell ref="V524:V525"/>
    <mergeCell ref="F524:F525"/>
    <mergeCell ref="G524:G525"/>
    <mergeCell ref="H524:H525"/>
    <mergeCell ref="A524:A525"/>
    <mergeCell ref="B524:B525"/>
    <mergeCell ref="C524:C525"/>
    <mergeCell ref="D524:D525"/>
    <mergeCell ref="E524:E525"/>
    <mergeCell ref="U522:U523"/>
    <mergeCell ref="V522:V523"/>
    <mergeCell ref="W522:W523"/>
    <mergeCell ref="U520:U521"/>
    <mergeCell ref="V520:V521"/>
    <mergeCell ref="W520:W521"/>
    <mergeCell ref="A522:A523"/>
    <mergeCell ref="B522:B523"/>
    <mergeCell ref="C522:C523"/>
    <mergeCell ref="D522:D523"/>
    <mergeCell ref="E522:E523"/>
    <mergeCell ref="F522:F523"/>
    <mergeCell ref="G522:G523"/>
    <mergeCell ref="H522:H523"/>
    <mergeCell ref="T522:T523"/>
    <mergeCell ref="V518:V519"/>
    <mergeCell ref="W518:W519"/>
    <mergeCell ref="A520:A521"/>
    <mergeCell ref="B520:B521"/>
    <mergeCell ref="C520:C521"/>
    <mergeCell ref="D520:D521"/>
    <mergeCell ref="E520:E521"/>
    <mergeCell ref="F520:F521"/>
    <mergeCell ref="G520:G521"/>
    <mergeCell ref="H520:H521"/>
    <mergeCell ref="T520:T521"/>
    <mergeCell ref="W516:W517"/>
    <mergeCell ref="A518:A519"/>
    <mergeCell ref="B518:B519"/>
    <mergeCell ref="C518:C519"/>
    <mergeCell ref="D518:D519"/>
    <mergeCell ref="E518:E519"/>
    <mergeCell ref="F518:F519"/>
    <mergeCell ref="G518:G519"/>
    <mergeCell ref="H518:H519"/>
    <mergeCell ref="T518:T519"/>
    <mergeCell ref="U518:U519"/>
    <mergeCell ref="T516:T517"/>
    <mergeCell ref="U516:U517"/>
    <mergeCell ref="V516:V517"/>
    <mergeCell ref="F516:F517"/>
    <mergeCell ref="G516:G517"/>
    <mergeCell ref="H516:H517"/>
    <mergeCell ref="A516:A517"/>
    <mergeCell ref="B516:B517"/>
    <mergeCell ref="C516:C517"/>
    <mergeCell ref="D516:D517"/>
    <mergeCell ref="E516:E517"/>
    <mergeCell ref="U513:U514"/>
    <mergeCell ref="V513:V514"/>
    <mergeCell ref="W513:W514"/>
    <mergeCell ref="U511:U512"/>
    <mergeCell ref="V511:V512"/>
    <mergeCell ref="W511:W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T513:T514"/>
    <mergeCell ref="V509:V510"/>
    <mergeCell ref="W509:W510"/>
    <mergeCell ref="A511:A512"/>
    <mergeCell ref="B511:B512"/>
    <mergeCell ref="C511:C512"/>
    <mergeCell ref="D511:D512"/>
    <mergeCell ref="E511:E512"/>
    <mergeCell ref="F511:F512"/>
    <mergeCell ref="G511:G512"/>
    <mergeCell ref="H511:H512"/>
    <mergeCell ref="T511:T512"/>
    <mergeCell ref="W507:W508"/>
    <mergeCell ref="A509:A510"/>
    <mergeCell ref="B509:B510"/>
    <mergeCell ref="C509:C510"/>
    <mergeCell ref="D509:D510"/>
    <mergeCell ref="E509:E510"/>
    <mergeCell ref="F509:F510"/>
    <mergeCell ref="G509:G510"/>
    <mergeCell ref="H509:H510"/>
    <mergeCell ref="T509:T510"/>
    <mergeCell ref="U509:U510"/>
    <mergeCell ref="T507:T508"/>
    <mergeCell ref="U507:U508"/>
    <mergeCell ref="V507:V508"/>
    <mergeCell ref="F507:F508"/>
    <mergeCell ref="G507:G508"/>
    <mergeCell ref="H507:H508"/>
    <mergeCell ref="A507:A508"/>
    <mergeCell ref="B507:B508"/>
    <mergeCell ref="C507:C508"/>
    <mergeCell ref="D507:D508"/>
    <mergeCell ref="E507:E508"/>
    <mergeCell ref="U505:U506"/>
    <mergeCell ref="V505:V506"/>
    <mergeCell ref="W505:W506"/>
    <mergeCell ref="U503:U504"/>
    <mergeCell ref="V503:V504"/>
    <mergeCell ref="W503:W504"/>
    <mergeCell ref="A505:A506"/>
    <mergeCell ref="B505:B506"/>
    <mergeCell ref="C505:C506"/>
    <mergeCell ref="D505:D506"/>
    <mergeCell ref="E505:E506"/>
    <mergeCell ref="F505:F506"/>
    <mergeCell ref="G505:G506"/>
    <mergeCell ref="H505:H506"/>
    <mergeCell ref="T505:T506"/>
    <mergeCell ref="V501:V502"/>
    <mergeCell ref="W501:W502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T503:T504"/>
    <mergeCell ref="W499:W500"/>
    <mergeCell ref="A501:A502"/>
    <mergeCell ref="B501:B502"/>
    <mergeCell ref="C501:C502"/>
    <mergeCell ref="D501:D502"/>
    <mergeCell ref="E501:E502"/>
    <mergeCell ref="F501:F502"/>
    <mergeCell ref="G501:G502"/>
    <mergeCell ref="H501:H502"/>
    <mergeCell ref="T501:T502"/>
    <mergeCell ref="U501:U502"/>
    <mergeCell ref="T499:T500"/>
    <mergeCell ref="U499:U500"/>
    <mergeCell ref="V499:V500"/>
    <mergeCell ref="F499:F500"/>
    <mergeCell ref="G499:G500"/>
    <mergeCell ref="H499:H500"/>
    <mergeCell ref="A499:A500"/>
    <mergeCell ref="B499:B500"/>
    <mergeCell ref="C499:C500"/>
    <mergeCell ref="D499:D500"/>
    <mergeCell ref="E499:E500"/>
    <mergeCell ref="U497:U498"/>
    <mergeCell ref="V497:V498"/>
    <mergeCell ref="W497:W498"/>
    <mergeCell ref="U495:U496"/>
    <mergeCell ref="V495:V496"/>
    <mergeCell ref="W495:W496"/>
    <mergeCell ref="A497:A498"/>
    <mergeCell ref="B497:B498"/>
    <mergeCell ref="C497:C498"/>
    <mergeCell ref="D497:D498"/>
    <mergeCell ref="E497:E498"/>
    <mergeCell ref="F497:F498"/>
    <mergeCell ref="G497:G498"/>
    <mergeCell ref="H497:H498"/>
    <mergeCell ref="T497:T498"/>
    <mergeCell ref="V493:V494"/>
    <mergeCell ref="W493:W494"/>
    <mergeCell ref="A495:A496"/>
    <mergeCell ref="B495:B496"/>
    <mergeCell ref="C495:C496"/>
    <mergeCell ref="D495:D496"/>
    <mergeCell ref="E495:E496"/>
    <mergeCell ref="F495:F496"/>
    <mergeCell ref="G495:G496"/>
    <mergeCell ref="H495:H496"/>
    <mergeCell ref="T495:T496"/>
    <mergeCell ref="W491:W492"/>
    <mergeCell ref="A493:A494"/>
    <mergeCell ref="B493:B494"/>
    <mergeCell ref="C493:C494"/>
    <mergeCell ref="D493:D494"/>
    <mergeCell ref="E493:E494"/>
    <mergeCell ref="F493:F494"/>
    <mergeCell ref="G493:G494"/>
    <mergeCell ref="H493:H494"/>
    <mergeCell ref="T493:T494"/>
    <mergeCell ref="U493:U494"/>
    <mergeCell ref="T491:T492"/>
    <mergeCell ref="U491:U492"/>
    <mergeCell ref="V491:V492"/>
    <mergeCell ref="F491:F492"/>
    <mergeCell ref="G491:G492"/>
    <mergeCell ref="H491:H492"/>
    <mergeCell ref="A491:A492"/>
    <mergeCell ref="B491:B492"/>
    <mergeCell ref="C491:C492"/>
    <mergeCell ref="D491:D492"/>
    <mergeCell ref="E491:E492"/>
    <mergeCell ref="U489:U490"/>
    <mergeCell ref="V489:V490"/>
    <mergeCell ref="W489:W490"/>
    <mergeCell ref="U487:U488"/>
    <mergeCell ref="V487:V488"/>
    <mergeCell ref="W487:W488"/>
    <mergeCell ref="A489:A490"/>
    <mergeCell ref="B489:B490"/>
    <mergeCell ref="C489:C490"/>
    <mergeCell ref="D489:D490"/>
    <mergeCell ref="E489:E490"/>
    <mergeCell ref="F489:F490"/>
    <mergeCell ref="G489:G490"/>
    <mergeCell ref="H489:H490"/>
    <mergeCell ref="T489:T490"/>
    <mergeCell ref="V485:V486"/>
    <mergeCell ref="W485:W486"/>
    <mergeCell ref="A487:A488"/>
    <mergeCell ref="B487:B488"/>
    <mergeCell ref="C487:C488"/>
    <mergeCell ref="D487:D488"/>
    <mergeCell ref="E487:E488"/>
    <mergeCell ref="F487:F488"/>
    <mergeCell ref="G487:G488"/>
    <mergeCell ref="H487:H488"/>
    <mergeCell ref="T487:T488"/>
    <mergeCell ref="W483:W484"/>
    <mergeCell ref="A485:A486"/>
    <mergeCell ref="B485:B486"/>
    <mergeCell ref="C485:C486"/>
    <mergeCell ref="D485:D486"/>
    <mergeCell ref="E485:E486"/>
    <mergeCell ref="F485:F486"/>
    <mergeCell ref="G485:G486"/>
    <mergeCell ref="H485:H486"/>
    <mergeCell ref="T485:T486"/>
    <mergeCell ref="U485:U486"/>
    <mergeCell ref="T483:T484"/>
    <mergeCell ref="U483:U484"/>
    <mergeCell ref="V483:V484"/>
    <mergeCell ref="F483:F484"/>
    <mergeCell ref="G483:G484"/>
    <mergeCell ref="H483:H484"/>
    <mergeCell ref="A483:A484"/>
    <mergeCell ref="B483:B484"/>
    <mergeCell ref="C483:C484"/>
    <mergeCell ref="D483:D484"/>
    <mergeCell ref="E483:E484"/>
    <mergeCell ref="U481:U482"/>
    <mergeCell ref="V481:V482"/>
    <mergeCell ref="W481:W482"/>
    <mergeCell ref="U479:U480"/>
    <mergeCell ref="V479:V480"/>
    <mergeCell ref="W479:W480"/>
    <mergeCell ref="A481:A482"/>
    <mergeCell ref="B481:B482"/>
    <mergeCell ref="C481:C482"/>
    <mergeCell ref="D481:D482"/>
    <mergeCell ref="E481:E482"/>
    <mergeCell ref="F481:F482"/>
    <mergeCell ref="G481:G482"/>
    <mergeCell ref="H481:H482"/>
    <mergeCell ref="T481:T482"/>
    <mergeCell ref="V477:V478"/>
    <mergeCell ref="W477:W478"/>
    <mergeCell ref="A479:A480"/>
    <mergeCell ref="B479:B480"/>
    <mergeCell ref="C479:C480"/>
    <mergeCell ref="D479:D480"/>
    <mergeCell ref="E479:E480"/>
    <mergeCell ref="F479:F480"/>
    <mergeCell ref="G479:G480"/>
    <mergeCell ref="H479:H480"/>
    <mergeCell ref="T479:T480"/>
    <mergeCell ref="W475:W476"/>
    <mergeCell ref="A477:A478"/>
    <mergeCell ref="B477:B478"/>
    <mergeCell ref="C477:C478"/>
    <mergeCell ref="D477:D478"/>
    <mergeCell ref="E477:E478"/>
    <mergeCell ref="F477:F478"/>
    <mergeCell ref="G477:G478"/>
    <mergeCell ref="H477:H478"/>
    <mergeCell ref="T477:T478"/>
    <mergeCell ref="U477:U478"/>
    <mergeCell ref="T475:T476"/>
    <mergeCell ref="U475:U476"/>
    <mergeCell ref="V475:V476"/>
    <mergeCell ref="F475:F476"/>
    <mergeCell ref="G475:G476"/>
    <mergeCell ref="H475:H476"/>
    <mergeCell ref="A475:A476"/>
    <mergeCell ref="B475:B476"/>
    <mergeCell ref="C475:C476"/>
    <mergeCell ref="D475:D476"/>
    <mergeCell ref="E475:E476"/>
    <mergeCell ref="U473:U474"/>
    <mergeCell ref="V473:V474"/>
    <mergeCell ref="W473:W474"/>
    <mergeCell ref="U471:U472"/>
    <mergeCell ref="V471:V472"/>
    <mergeCell ref="W471:W472"/>
    <mergeCell ref="A473:A474"/>
    <mergeCell ref="B473:B474"/>
    <mergeCell ref="C473:C474"/>
    <mergeCell ref="D473:D474"/>
    <mergeCell ref="E473:E474"/>
    <mergeCell ref="F473:F474"/>
    <mergeCell ref="G473:G474"/>
    <mergeCell ref="H473:H474"/>
    <mergeCell ref="T473:T474"/>
    <mergeCell ref="V469:V470"/>
    <mergeCell ref="W469:W470"/>
    <mergeCell ref="A471:A472"/>
    <mergeCell ref="B471:B472"/>
    <mergeCell ref="C471:C472"/>
    <mergeCell ref="D471:D472"/>
    <mergeCell ref="E471:E472"/>
    <mergeCell ref="F471:F472"/>
    <mergeCell ref="G471:G472"/>
    <mergeCell ref="H471:H472"/>
    <mergeCell ref="T471:T472"/>
    <mergeCell ref="W467:W468"/>
    <mergeCell ref="A469:A470"/>
    <mergeCell ref="B469:B470"/>
    <mergeCell ref="C469:C470"/>
    <mergeCell ref="D469:D470"/>
    <mergeCell ref="E469:E470"/>
    <mergeCell ref="F469:F470"/>
    <mergeCell ref="G469:G470"/>
    <mergeCell ref="H469:H470"/>
    <mergeCell ref="T469:T470"/>
    <mergeCell ref="U469:U470"/>
    <mergeCell ref="T467:T468"/>
    <mergeCell ref="U467:U468"/>
    <mergeCell ref="V467:V468"/>
    <mergeCell ref="F467:F468"/>
    <mergeCell ref="G467:G468"/>
    <mergeCell ref="H467:H468"/>
    <mergeCell ref="A467:A468"/>
    <mergeCell ref="B467:B468"/>
    <mergeCell ref="C467:C468"/>
    <mergeCell ref="D467:D468"/>
    <mergeCell ref="E467:E468"/>
    <mergeCell ref="U465:U466"/>
    <mergeCell ref="V465:V466"/>
    <mergeCell ref="W465:W466"/>
    <mergeCell ref="U463:U464"/>
    <mergeCell ref="V463:V464"/>
    <mergeCell ref="W463:W464"/>
    <mergeCell ref="A465:A466"/>
    <mergeCell ref="B465:B466"/>
    <mergeCell ref="C465:C466"/>
    <mergeCell ref="D465:D466"/>
    <mergeCell ref="E465:E466"/>
    <mergeCell ref="F465:F466"/>
    <mergeCell ref="G465:G466"/>
    <mergeCell ref="H465:H466"/>
    <mergeCell ref="T465:T466"/>
    <mergeCell ref="V461:V462"/>
    <mergeCell ref="W461:W462"/>
    <mergeCell ref="A463:A464"/>
    <mergeCell ref="B463:B464"/>
    <mergeCell ref="C463:C464"/>
    <mergeCell ref="D463:D464"/>
    <mergeCell ref="E463:E464"/>
    <mergeCell ref="F463:F464"/>
    <mergeCell ref="G463:G464"/>
    <mergeCell ref="H463:H464"/>
    <mergeCell ref="T463:T464"/>
    <mergeCell ref="W459:W460"/>
    <mergeCell ref="A461:A462"/>
    <mergeCell ref="B461:B462"/>
    <mergeCell ref="C461:C462"/>
    <mergeCell ref="D461:D462"/>
    <mergeCell ref="E461:E462"/>
    <mergeCell ref="F461:F462"/>
    <mergeCell ref="G461:G462"/>
    <mergeCell ref="H461:H462"/>
    <mergeCell ref="T461:T462"/>
    <mergeCell ref="U461:U462"/>
    <mergeCell ref="T459:T460"/>
    <mergeCell ref="U459:U460"/>
    <mergeCell ref="V459:V460"/>
    <mergeCell ref="F459:F460"/>
    <mergeCell ref="G459:G460"/>
    <mergeCell ref="H459:H460"/>
    <mergeCell ref="A459:A460"/>
    <mergeCell ref="B459:B460"/>
    <mergeCell ref="C459:C460"/>
    <mergeCell ref="D459:D460"/>
    <mergeCell ref="E459:E460"/>
    <mergeCell ref="U457:U458"/>
    <mergeCell ref="V457:V458"/>
    <mergeCell ref="W457:W458"/>
    <mergeCell ref="U455:U456"/>
    <mergeCell ref="V455:V456"/>
    <mergeCell ref="W455:W456"/>
    <mergeCell ref="A457:A458"/>
    <mergeCell ref="B457:B458"/>
    <mergeCell ref="C457:C458"/>
    <mergeCell ref="D457:D458"/>
    <mergeCell ref="E457:E458"/>
    <mergeCell ref="F457:F458"/>
    <mergeCell ref="G457:G458"/>
    <mergeCell ref="H457:H458"/>
    <mergeCell ref="T457:T458"/>
    <mergeCell ref="V453:V454"/>
    <mergeCell ref="W453:W454"/>
    <mergeCell ref="A455:A456"/>
    <mergeCell ref="B455:B456"/>
    <mergeCell ref="C455:C456"/>
    <mergeCell ref="D455:D456"/>
    <mergeCell ref="E455:E456"/>
    <mergeCell ref="F455:F456"/>
    <mergeCell ref="G455:G456"/>
    <mergeCell ref="H455:H456"/>
    <mergeCell ref="T455:T456"/>
    <mergeCell ref="W451:W452"/>
    <mergeCell ref="A453:A454"/>
    <mergeCell ref="B453:B454"/>
    <mergeCell ref="C453:C454"/>
    <mergeCell ref="D453:D454"/>
    <mergeCell ref="E453:E454"/>
    <mergeCell ref="F453:F454"/>
    <mergeCell ref="G453:G454"/>
    <mergeCell ref="H453:H454"/>
    <mergeCell ref="T453:T454"/>
    <mergeCell ref="U453:U454"/>
    <mergeCell ref="T451:T452"/>
    <mergeCell ref="U451:U452"/>
    <mergeCell ref="V451:V452"/>
    <mergeCell ref="F451:F452"/>
    <mergeCell ref="G451:G452"/>
    <mergeCell ref="H451:H452"/>
    <mergeCell ref="A451:A452"/>
    <mergeCell ref="B451:B452"/>
    <mergeCell ref="C451:C452"/>
    <mergeCell ref="D451:D452"/>
    <mergeCell ref="E451:E452"/>
    <mergeCell ref="U449:U450"/>
    <mergeCell ref="V449:V450"/>
    <mergeCell ref="W449:W450"/>
    <mergeCell ref="U447:U448"/>
    <mergeCell ref="V447:V448"/>
    <mergeCell ref="W447:W448"/>
    <mergeCell ref="A449:A450"/>
    <mergeCell ref="B449:B450"/>
    <mergeCell ref="C449:C450"/>
    <mergeCell ref="D449:D450"/>
    <mergeCell ref="E449:E450"/>
    <mergeCell ref="F449:F450"/>
    <mergeCell ref="G449:G450"/>
    <mergeCell ref="H449:H450"/>
    <mergeCell ref="T449:T450"/>
    <mergeCell ref="V445:V446"/>
    <mergeCell ref="W445:W446"/>
    <mergeCell ref="A447:A448"/>
    <mergeCell ref="B447:B448"/>
    <mergeCell ref="C447:C448"/>
    <mergeCell ref="D447:D448"/>
    <mergeCell ref="E447:E448"/>
    <mergeCell ref="F447:F448"/>
    <mergeCell ref="G447:G448"/>
    <mergeCell ref="H447:H448"/>
    <mergeCell ref="T447:T448"/>
    <mergeCell ref="W443:W444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T445:T446"/>
    <mergeCell ref="U445:U446"/>
    <mergeCell ref="T443:T444"/>
    <mergeCell ref="U443:U444"/>
    <mergeCell ref="V443:V444"/>
    <mergeCell ref="F443:F444"/>
    <mergeCell ref="G443:G444"/>
    <mergeCell ref="H443:H444"/>
    <mergeCell ref="A443:A444"/>
    <mergeCell ref="B443:B444"/>
    <mergeCell ref="C443:C444"/>
    <mergeCell ref="D443:D444"/>
    <mergeCell ref="E443:E444"/>
    <mergeCell ref="U441:U442"/>
    <mergeCell ref="V441:V442"/>
    <mergeCell ref="W441:W442"/>
    <mergeCell ref="U439:U440"/>
    <mergeCell ref="V439:V440"/>
    <mergeCell ref="W439:W440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T441:T442"/>
    <mergeCell ref="V437:V438"/>
    <mergeCell ref="W437:W438"/>
    <mergeCell ref="A439:A440"/>
    <mergeCell ref="B439:B440"/>
    <mergeCell ref="C439:C440"/>
    <mergeCell ref="D439:D440"/>
    <mergeCell ref="E439:E440"/>
    <mergeCell ref="F439:F440"/>
    <mergeCell ref="G439:G440"/>
    <mergeCell ref="H439:H440"/>
    <mergeCell ref="T439:T440"/>
    <mergeCell ref="W435:W436"/>
    <mergeCell ref="A437:A438"/>
    <mergeCell ref="B437:B438"/>
    <mergeCell ref="C437:C438"/>
    <mergeCell ref="D437:D438"/>
    <mergeCell ref="E437:E438"/>
    <mergeCell ref="F437:F438"/>
    <mergeCell ref="G437:G438"/>
    <mergeCell ref="H437:H438"/>
    <mergeCell ref="T437:T438"/>
    <mergeCell ref="U437:U438"/>
    <mergeCell ref="T435:T436"/>
    <mergeCell ref="U435:U436"/>
    <mergeCell ref="V435:V436"/>
    <mergeCell ref="F435:F436"/>
    <mergeCell ref="G435:G436"/>
    <mergeCell ref="H435:H436"/>
    <mergeCell ref="A435:A436"/>
    <mergeCell ref="B435:B436"/>
    <mergeCell ref="C435:C436"/>
    <mergeCell ref="D435:D436"/>
    <mergeCell ref="E435:E436"/>
    <mergeCell ref="U433:U434"/>
    <mergeCell ref="V433:V434"/>
    <mergeCell ref="W433:W434"/>
    <mergeCell ref="U431:U432"/>
    <mergeCell ref="V431:V432"/>
    <mergeCell ref="W431:W432"/>
    <mergeCell ref="A433:A434"/>
    <mergeCell ref="B433:B434"/>
    <mergeCell ref="C433:C434"/>
    <mergeCell ref="D433:D434"/>
    <mergeCell ref="E433:E434"/>
    <mergeCell ref="F433:F434"/>
    <mergeCell ref="G433:G434"/>
    <mergeCell ref="H433:H434"/>
    <mergeCell ref="T433:T434"/>
    <mergeCell ref="V429:V430"/>
    <mergeCell ref="W429:W430"/>
    <mergeCell ref="A431:A432"/>
    <mergeCell ref="B431:B432"/>
    <mergeCell ref="C431:C432"/>
    <mergeCell ref="D431:D432"/>
    <mergeCell ref="E431:E432"/>
    <mergeCell ref="F431:F432"/>
    <mergeCell ref="G431:G432"/>
    <mergeCell ref="H431:H432"/>
    <mergeCell ref="T431:T432"/>
    <mergeCell ref="W427:W428"/>
    <mergeCell ref="A429:A430"/>
    <mergeCell ref="B429:B430"/>
    <mergeCell ref="C429:C430"/>
    <mergeCell ref="D429:D430"/>
    <mergeCell ref="E429:E430"/>
    <mergeCell ref="F429:F430"/>
    <mergeCell ref="G429:G430"/>
    <mergeCell ref="H429:H430"/>
    <mergeCell ref="T429:T430"/>
    <mergeCell ref="U429:U430"/>
    <mergeCell ref="T427:T428"/>
    <mergeCell ref="U427:U428"/>
    <mergeCell ref="V427:V428"/>
    <mergeCell ref="F427:F428"/>
    <mergeCell ref="G427:G428"/>
    <mergeCell ref="H427:H428"/>
    <mergeCell ref="A427:A428"/>
    <mergeCell ref="B427:B428"/>
    <mergeCell ref="C427:C428"/>
    <mergeCell ref="D427:D428"/>
    <mergeCell ref="E427:E428"/>
    <mergeCell ref="U425:U426"/>
    <mergeCell ref="V425:V426"/>
    <mergeCell ref="W425:W426"/>
    <mergeCell ref="U423:U424"/>
    <mergeCell ref="V423:V424"/>
    <mergeCell ref="W423:W424"/>
    <mergeCell ref="A425:A426"/>
    <mergeCell ref="B425:B426"/>
    <mergeCell ref="C425:C426"/>
    <mergeCell ref="D425:D426"/>
    <mergeCell ref="E425:E426"/>
    <mergeCell ref="F425:F426"/>
    <mergeCell ref="G425:G426"/>
    <mergeCell ref="H425:H426"/>
    <mergeCell ref="T425:T426"/>
    <mergeCell ref="V421:V422"/>
    <mergeCell ref="W421:W422"/>
    <mergeCell ref="A423:A424"/>
    <mergeCell ref="B423:B424"/>
    <mergeCell ref="C423:C424"/>
    <mergeCell ref="D423:D424"/>
    <mergeCell ref="E423:E424"/>
    <mergeCell ref="F423:F424"/>
    <mergeCell ref="G423:G424"/>
    <mergeCell ref="H423:H424"/>
    <mergeCell ref="T423:T424"/>
    <mergeCell ref="W419:W420"/>
    <mergeCell ref="A421:A422"/>
    <mergeCell ref="B421:B422"/>
    <mergeCell ref="C421:C422"/>
    <mergeCell ref="D421:D422"/>
    <mergeCell ref="E421:E422"/>
    <mergeCell ref="F421:F422"/>
    <mergeCell ref="G421:G422"/>
    <mergeCell ref="H421:H422"/>
    <mergeCell ref="T421:T422"/>
    <mergeCell ref="U421:U422"/>
    <mergeCell ref="T419:T420"/>
    <mergeCell ref="U419:U420"/>
    <mergeCell ref="V419:V420"/>
    <mergeCell ref="F419:F420"/>
    <mergeCell ref="G419:G420"/>
    <mergeCell ref="H419:H420"/>
    <mergeCell ref="A419:A420"/>
    <mergeCell ref="B419:B420"/>
    <mergeCell ref="C419:C420"/>
    <mergeCell ref="D419:D420"/>
    <mergeCell ref="E419:E420"/>
    <mergeCell ref="U416:U417"/>
    <mergeCell ref="V416:V417"/>
    <mergeCell ref="W416:W417"/>
    <mergeCell ref="U413:U414"/>
    <mergeCell ref="V413:V414"/>
    <mergeCell ref="W413:W414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T416:T417"/>
    <mergeCell ref="V411:V412"/>
    <mergeCell ref="W411:W412"/>
    <mergeCell ref="A413:A414"/>
    <mergeCell ref="B413:B414"/>
    <mergeCell ref="C413:C414"/>
    <mergeCell ref="D413:D414"/>
    <mergeCell ref="E413:E414"/>
    <mergeCell ref="F413:F414"/>
    <mergeCell ref="G413:G414"/>
    <mergeCell ref="H413:H414"/>
    <mergeCell ref="T413:T414"/>
    <mergeCell ref="W409:W410"/>
    <mergeCell ref="A411:A412"/>
    <mergeCell ref="B411:B412"/>
    <mergeCell ref="C411:C412"/>
    <mergeCell ref="D411:D412"/>
    <mergeCell ref="E411:E412"/>
    <mergeCell ref="F411:F412"/>
    <mergeCell ref="G411:G412"/>
    <mergeCell ref="H411:H412"/>
    <mergeCell ref="T411:T412"/>
    <mergeCell ref="U411:U412"/>
    <mergeCell ref="T409:T410"/>
    <mergeCell ref="U409:U410"/>
    <mergeCell ref="V409:V410"/>
    <mergeCell ref="F409:F410"/>
    <mergeCell ref="G409:G410"/>
    <mergeCell ref="H409:H410"/>
    <mergeCell ref="A409:A410"/>
    <mergeCell ref="B409:B410"/>
    <mergeCell ref="C409:C410"/>
    <mergeCell ref="D409:D410"/>
    <mergeCell ref="E409:E410"/>
    <mergeCell ref="U407:U408"/>
    <mergeCell ref="V407:V408"/>
    <mergeCell ref="W407:W408"/>
    <mergeCell ref="U404:U405"/>
    <mergeCell ref="V404:V405"/>
    <mergeCell ref="W404:W405"/>
    <mergeCell ref="A407:A408"/>
    <mergeCell ref="B407:B408"/>
    <mergeCell ref="C407:C408"/>
    <mergeCell ref="D407:D408"/>
    <mergeCell ref="E407:E408"/>
    <mergeCell ref="F407:F408"/>
    <mergeCell ref="G407:G408"/>
    <mergeCell ref="H407:H408"/>
    <mergeCell ref="T407:T408"/>
    <mergeCell ref="V402:V403"/>
    <mergeCell ref="W402:W403"/>
    <mergeCell ref="A404:A405"/>
    <mergeCell ref="B404:B405"/>
    <mergeCell ref="C404:C405"/>
    <mergeCell ref="D404:D405"/>
    <mergeCell ref="E404:E405"/>
    <mergeCell ref="F404:F405"/>
    <mergeCell ref="G404:G405"/>
    <mergeCell ref="H404:H405"/>
    <mergeCell ref="T404:T405"/>
    <mergeCell ref="W399:W400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T402:T403"/>
    <mergeCell ref="U402:U403"/>
    <mergeCell ref="T399:T400"/>
    <mergeCell ref="U399:U400"/>
    <mergeCell ref="V399:V400"/>
    <mergeCell ref="F399:F400"/>
    <mergeCell ref="G399:G400"/>
    <mergeCell ref="H399:H400"/>
    <mergeCell ref="A399:A400"/>
    <mergeCell ref="B399:B400"/>
    <mergeCell ref="C399:C400"/>
    <mergeCell ref="D399:D400"/>
    <mergeCell ref="E399:E400"/>
    <mergeCell ref="U397:U398"/>
    <mergeCell ref="V397:V398"/>
    <mergeCell ref="W397:W398"/>
    <mergeCell ref="U395:U396"/>
    <mergeCell ref="V395:V396"/>
    <mergeCell ref="W395:W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T397:T398"/>
    <mergeCell ref="V393:V394"/>
    <mergeCell ref="W393:W394"/>
    <mergeCell ref="A395:A396"/>
    <mergeCell ref="B395:B396"/>
    <mergeCell ref="C395:C396"/>
    <mergeCell ref="D395:D396"/>
    <mergeCell ref="E395:E396"/>
    <mergeCell ref="F395:F396"/>
    <mergeCell ref="G395:G396"/>
    <mergeCell ref="H395:H396"/>
    <mergeCell ref="T395:T396"/>
    <mergeCell ref="W391:W392"/>
    <mergeCell ref="A393:A394"/>
    <mergeCell ref="B393:B394"/>
    <mergeCell ref="C393:C394"/>
    <mergeCell ref="D393:D394"/>
    <mergeCell ref="E393:E394"/>
    <mergeCell ref="F393:F394"/>
    <mergeCell ref="G393:G394"/>
    <mergeCell ref="H393:H394"/>
    <mergeCell ref="T393:T394"/>
    <mergeCell ref="U393:U394"/>
    <mergeCell ref="T391:T392"/>
    <mergeCell ref="U391:U392"/>
    <mergeCell ref="V391:V392"/>
    <mergeCell ref="F391:F392"/>
    <mergeCell ref="G391:G392"/>
    <mergeCell ref="H391:H392"/>
    <mergeCell ref="A391:A392"/>
    <mergeCell ref="B391:B392"/>
    <mergeCell ref="C391:C392"/>
    <mergeCell ref="D391:D392"/>
    <mergeCell ref="E391:E392"/>
    <mergeCell ref="U389:U390"/>
    <mergeCell ref="V389:V390"/>
    <mergeCell ref="W389:W390"/>
    <mergeCell ref="U387:U388"/>
    <mergeCell ref="V387:V388"/>
    <mergeCell ref="W387:W388"/>
    <mergeCell ref="A389:A390"/>
    <mergeCell ref="B389:B390"/>
    <mergeCell ref="C389:C390"/>
    <mergeCell ref="D389:D390"/>
    <mergeCell ref="E389:E390"/>
    <mergeCell ref="F389:F390"/>
    <mergeCell ref="G389:G390"/>
    <mergeCell ref="H389:H390"/>
    <mergeCell ref="T389:T390"/>
    <mergeCell ref="V385:V386"/>
    <mergeCell ref="W385:W386"/>
    <mergeCell ref="A387:A388"/>
    <mergeCell ref="B387:B388"/>
    <mergeCell ref="C387:C388"/>
    <mergeCell ref="D387:D388"/>
    <mergeCell ref="E387:E388"/>
    <mergeCell ref="F387:F388"/>
    <mergeCell ref="G387:G388"/>
    <mergeCell ref="H387:H388"/>
    <mergeCell ref="T387:T388"/>
    <mergeCell ref="W383:W384"/>
    <mergeCell ref="A385:A386"/>
    <mergeCell ref="B385:B386"/>
    <mergeCell ref="C385:C386"/>
    <mergeCell ref="D385:D386"/>
    <mergeCell ref="E385:E386"/>
    <mergeCell ref="F385:F386"/>
    <mergeCell ref="G385:G386"/>
    <mergeCell ref="H385:H386"/>
    <mergeCell ref="T385:T386"/>
    <mergeCell ref="U385:U386"/>
    <mergeCell ref="T383:T384"/>
    <mergeCell ref="U383:U384"/>
    <mergeCell ref="V383:V384"/>
    <mergeCell ref="F383:F384"/>
    <mergeCell ref="G383:G384"/>
    <mergeCell ref="H383:H384"/>
    <mergeCell ref="A383:A384"/>
    <mergeCell ref="B383:B384"/>
    <mergeCell ref="C383:C384"/>
    <mergeCell ref="D383:D384"/>
    <mergeCell ref="E383:E384"/>
    <mergeCell ref="U381:U382"/>
    <mergeCell ref="V381:V382"/>
    <mergeCell ref="W381:W382"/>
    <mergeCell ref="U379:U380"/>
    <mergeCell ref="V379:V380"/>
    <mergeCell ref="W379:W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T381:T382"/>
    <mergeCell ref="V377:V378"/>
    <mergeCell ref="W377:W378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T379:T380"/>
    <mergeCell ref="W375:W376"/>
    <mergeCell ref="A377:A378"/>
    <mergeCell ref="B377:B378"/>
    <mergeCell ref="C377:C378"/>
    <mergeCell ref="D377:D378"/>
    <mergeCell ref="E377:E378"/>
    <mergeCell ref="F377:F378"/>
    <mergeCell ref="G377:G378"/>
    <mergeCell ref="H377:H378"/>
    <mergeCell ref="T377:T378"/>
    <mergeCell ref="U377:U378"/>
    <mergeCell ref="T375:T376"/>
    <mergeCell ref="U375:U376"/>
    <mergeCell ref="V375:V376"/>
    <mergeCell ref="F375:F376"/>
    <mergeCell ref="G375:G376"/>
    <mergeCell ref="H375:H376"/>
    <mergeCell ref="A375:A376"/>
    <mergeCell ref="B375:B376"/>
    <mergeCell ref="C375:C376"/>
    <mergeCell ref="D375:D376"/>
    <mergeCell ref="E375:E376"/>
    <mergeCell ref="U373:U374"/>
    <mergeCell ref="V373:V374"/>
    <mergeCell ref="W373:W374"/>
    <mergeCell ref="U371:U372"/>
    <mergeCell ref="V371:V372"/>
    <mergeCell ref="W371:W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T373:T374"/>
    <mergeCell ref="V369:V370"/>
    <mergeCell ref="W369:W370"/>
    <mergeCell ref="A371:A372"/>
    <mergeCell ref="B371:B372"/>
    <mergeCell ref="C371:C372"/>
    <mergeCell ref="D371:D372"/>
    <mergeCell ref="E371:E372"/>
    <mergeCell ref="F371:F372"/>
    <mergeCell ref="G371:G372"/>
    <mergeCell ref="H371:H372"/>
    <mergeCell ref="T371:T372"/>
    <mergeCell ref="W367:W368"/>
    <mergeCell ref="A369:A370"/>
    <mergeCell ref="B369:B370"/>
    <mergeCell ref="C369:C370"/>
    <mergeCell ref="D369:D370"/>
    <mergeCell ref="E369:E370"/>
    <mergeCell ref="F369:F370"/>
    <mergeCell ref="G369:G370"/>
    <mergeCell ref="H369:H370"/>
    <mergeCell ref="T369:T370"/>
    <mergeCell ref="U369:U370"/>
    <mergeCell ref="T367:T368"/>
    <mergeCell ref="U367:U368"/>
    <mergeCell ref="V367:V368"/>
    <mergeCell ref="F367:F368"/>
    <mergeCell ref="G367:G368"/>
    <mergeCell ref="H367:H368"/>
    <mergeCell ref="A367:A368"/>
    <mergeCell ref="B367:B368"/>
    <mergeCell ref="C367:C368"/>
    <mergeCell ref="D367:D368"/>
    <mergeCell ref="E367:E368"/>
    <mergeCell ref="U365:U366"/>
    <mergeCell ref="V365:V366"/>
    <mergeCell ref="W365:W366"/>
    <mergeCell ref="U363:U364"/>
    <mergeCell ref="V363:V364"/>
    <mergeCell ref="W363:W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T365:T366"/>
    <mergeCell ref="V361:V362"/>
    <mergeCell ref="W361:W362"/>
    <mergeCell ref="A363:A364"/>
    <mergeCell ref="B363:B364"/>
    <mergeCell ref="C363:C364"/>
    <mergeCell ref="D363:D364"/>
    <mergeCell ref="E363:E364"/>
    <mergeCell ref="F363:F364"/>
    <mergeCell ref="G363:G364"/>
    <mergeCell ref="H363:H364"/>
    <mergeCell ref="T363:T364"/>
    <mergeCell ref="W359:W360"/>
    <mergeCell ref="A361:A362"/>
    <mergeCell ref="B361:B362"/>
    <mergeCell ref="C361:C362"/>
    <mergeCell ref="D361:D362"/>
    <mergeCell ref="E361:E362"/>
    <mergeCell ref="F361:F362"/>
    <mergeCell ref="G361:G362"/>
    <mergeCell ref="H361:H362"/>
    <mergeCell ref="T361:T362"/>
    <mergeCell ref="U361:U362"/>
    <mergeCell ref="T359:T360"/>
    <mergeCell ref="U359:U360"/>
    <mergeCell ref="V359:V360"/>
    <mergeCell ref="F359:F360"/>
    <mergeCell ref="G359:G360"/>
    <mergeCell ref="H359:H360"/>
    <mergeCell ref="A359:A360"/>
    <mergeCell ref="B359:B360"/>
    <mergeCell ref="C359:C360"/>
    <mergeCell ref="D359:D360"/>
    <mergeCell ref="E359:E360"/>
    <mergeCell ref="U357:U358"/>
    <mergeCell ref="V357:V358"/>
    <mergeCell ref="W357:W358"/>
    <mergeCell ref="U355:U356"/>
    <mergeCell ref="V355:V356"/>
    <mergeCell ref="W355:W356"/>
    <mergeCell ref="A357:A358"/>
    <mergeCell ref="B357:B358"/>
    <mergeCell ref="C357:C358"/>
    <mergeCell ref="D357:D358"/>
    <mergeCell ref="E357:E358"/>
    <mergeCell ref="F357:F358"/>
    <mergeCell ref="G357:G358"/>
    <mergeCell ref="H357:H358"/>
    <mergeCell ref="T357:T358"/>
    <mergeCell ref="V353:V354"/>
    <mergeCell ref="W353:W354"/>
    <mergeCell ref="A355:A356"/>
    <mergeCell ref="B355:B356"/>
    <mergeCell ref="C355:C356"/>
    <mergeCell ref="D355:D356"/>
    <mergeCell ref="E355:E356"/>
    <mergeCell ref="F355:F356"/>
    <mergeCell ref="G355:G356"/>
    <mergeCell ref="H355:H356"/>
    <mergeCell ref="T355:T356"/>
    <mergeCell ref="W351:W352"/>
    <mergeCell ref="A353:A354"/>
    <mergeCell ref="B353:B354"/>
    <mergeCell ref="C353:C354"/>
    <mergeCell ref="D353:D354"/>
    <mergeCell ref="E353:E354"/>
    <mergeCell ref="F353:F354"/>
    <mergeCell ref="G353:G354"/>
    <mergeCell ref="H353:H354"/>
    <mergeCell ref="T353:T354"/>
    <mergeCell ref="U353:U354"/>
    <mergeCell ref="T351:T352"/>
    <mergeCell ref="U351:U352"/>
    <mergeCell ref="V351:V352"/>
    <mergeCell ref="F351:F352"/>
    <mergeCell ref="G351:G352"/>
    <mergeCell ref="H351:H352"/>
    <mergeCell ref="A351:A352"/>
    <mergeCell ref="B351:B352"/>
    <mergeCell ref="C351:C352"/>
    <mergeCell ref="D351:D352"/>
    <mergeCell ref="E351:E352"/>
    <mergeCell ref="U348:U349"/>
    <mergeCell ref="V348:V349"/>
    <mergeCell ref="W348:W349"/>
    <mergeCell ref="U346:U347"/>
    <mergeCell ref="V346:V347"/>
    <mergeCell ref="W346:W347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T348:T349"/>
    <mergeCell ref="V344:V345"/>
    <mergeCell ref="W344:W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T346:T347"/>
    <mergeCell ref="W342:W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T344:T345"/>
    <mergeCell ref="U344:U345"/>
    <mergeCell ref="T342:T343"/>
    <mergeCell ref="U342:U343"/>
    <mergeCell ref="V342:V343"/>
    <mergeCell ref="F342:F343"/>
    <mergeCell ref="G342:G343"/>
    <mergeCell ref="H342:H343"/>
    <mergeCell ref="A342:A343"/>
    <mergeCell ref="B342:B343"/>
    <mergeCell ref="C342:C343"/>
    <mergeCell ref="D342:D343"/>
    <mergeCell ref="E342:E343"/>
    <mergeCell ref="U340:U341"/>
    <mergeCell ref="V340:V341"/>
    <mergeCell ref="W340:W341"/>
    <mergeCell ref="U338:U339"/>
    <mergeCell ref="V338:V339"/>
    <mergeCell ref="W338:W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T340:T341"/>
    <mergeCell ref="V336:V337"/>
    <mergeCell ref="W336:W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T338:T339"/>
    <mergeCell ref="W334:W335"/>
    <mergeCell ref="A336:A337"/>
    <mergeCell ref="B336:B337"/>
    <mergeCell ref="C336:C337"/>
    <mergeCell ref="D336:D337"/>
    <mergeCell ref="E336:E337"/>
    <mergeCell ref="F336:F337"/>
    <mergeCell ref="G336:G337"/>
    <mergeCell ref="H336:H337"/>
    <mergeCell ref="T336:T337"/>
    <mergeCell ref="U336:U337"/>
    <mergeCell ref="T334:T335"/>
    <mergeCell ref="U334:U335"/>
    <mergeCell ref="V334:V335"/>
    <mergeCell ref="F334:F335"/>
    <mergeCell ref="G334:G335"/>
    <mergeCell ref="H334:H335"/>
    <mergeCell ref="A334:A335"/>
    <mergeCell ref="B334:B335"/>
    <mergeCell ref="C334:C335"/>
    <mergeCell ref="D334:D335"/>
    <mergeCell ref="E334:E335"/>
    <mergeCell ref="U331:U332"/>
    <mergeCell ref="V331:V332"/>
    <mergeCell ref="W331:W332"/>
    <mergeCell ref="U329:U330"/>
    <mergeCell ref="V329:V330"/>
    <mergeCell ref="W329:W330"/>
    <mergeCell ref="A331:A332"/>
    <mergeCell ref="B331:B332"/>
    <mergeCell ref="C331:C332"/>
    <mergeCell ref="D331:D332"/>
    <mergeCell ref="E331:E332"/>
    <mergeCell ref="F331:F332"/>
    <mergeCell ref="G331:G332"/>
    <mergeCell ref="H331:H332"/>
    <mergeCell ref="T331:T332"/>
    <mergeCell ref="V327:V328"/>
    <mergeCell ref="W327:W328"/>
    <mergeCell ref="A329:A330"/>
    <mergeCell ref="B329:B330"/>
    <mergeCell ref="C329:C330"/>
    <mergeCell ref="D329:D330"/>
    <mergeCell ref="E329:E330"/>
    <mergeCell ref="F329:F330"/>
    <mergeCell ref="G329:G330"/>
    <mergeCell ref="H329:H330"/>
    <mergeCell ref="T329:T330"/>
    <mergeCell ref="W324:W325"/>
    <mergeCell ref="A327:A328"/>
    <mergeCell ref="B327:B328"/>
    <mergeCell ref="C327:C328"/>
    <mergeCell ref="D327:D328"/>
    <mergeCell ref="E327:E328"/>
    <mergeCell ref="F327:F328"/>
    <mergeCell ref="G327:G328"/>
    <mergeCell ref="H327:H328"/>
    <mergeCell ref="T327:T328"/>
    <mergeCell ref="U327:U328"/>
    <mergeCell ref="T324:T325"/>
    <mergeCell ref="U324:U325"/>
    <mergeCell ref="V324:V325"/>
    <mergeCell ref="F324:F325"/>
    <mergeCell ref="G324:G325"/>
    <mergeCell ref="H324:H325"/>
    <mergeCell ref="A324:A325"/>
    <mergeCell ref="B324:B325"/>
    <mergeCell ref="C324:C325"/>
    <mergeCell ref="D324:D325"/>
    <mergeCell ref="E324:E325"/>
    <mergeCell ref="U322:U323"/>
    <mergeCell ref="V322:V323"/>
    <mergeCell ref="W322:W323"/>
    <mergeCell ref="U320:U321"/>
    <mergeCell ref="V320:V321"/>
    <mergeCell ref="W320:W321"/>
    <mergeCell ref="A322:A323"/>
    <mergeCell ref="B322:B323"/>
    <mergeCell ref="C322:C323"/>
    <mergeCell ref="D322:D323"/>
    <mergeCell ref="E322:E323"/>
    <mergeCell ref="F322:F323"/>
    <mergeCell ref="G322:G323"/>
    <mergeCell ref="H322:H323"/>
    <mergeCell ref="T322:T323"/>
    <mergeCell ref="V318:V319"/>
    <mergeCell ref="W318:W319"/>
    <mergeCell ref="A320:A321"/>
    <mergeCell ref="B320:B321"/>
    <mergeCell ref="C320:C321"/>
    <mergeCell ref="D320:D321"/>
    <mergeCell ref="E320:E321"/>
    <mergeCell ref="F320:F321"/>
    <mergeCell ref="G320:G321"/>
    <mergeCell ref="H320:H321"/>
    <mergeCell ref="T320:T321"/>
    <mergeCell ref="W316:W317"/>
    <mergeCell ref="A318:A319"/>
    <mergeCell ref="B318:B319"/>
    <mergeCell ref="C318:C319"/>
    <mergeCell ref="D318:D319"/>
    <mergeCell ref="E318:E319"/>
    <mergeCell ref="F318:F319"/>
    <mergeCell ref="G318:G319"/>
    <mergeCell ref="H318:H319"/>
    <mergeCell ref="T318:T319"/>
    <mergeCell ref="U318:U319"/>
    <mergeCell ref="T316:T317"/>
    <mergeCell ref="U316:U317"/>
    <mergeCell ref="V316:V317"/>
    <mergeCell ref="F316:F317"/>
    <mergeCell ref="G316:G317"/>
    <mergeCell ref="H316:H317"/>
    <mergeCell ref="A316:A317"/>
    <mergeCell ref="B316:B317"/>
    <mergeCell ref="C316:C317"/>
    <mergeCell ref="D316:D317"/>
    <mergeCell ref="E316:E317"/>
    <mergeCell ref="U314:U315"/>
    <mergeCell ref="V314:V315"/>
    <mergeCell ref="W314:W315"/>
    <mergeCell ref="U312:U313"/>
    <mergeCell ref="V312:V313"/>
    <mergeCell ref="W312:W313"/>
    <mergeCell ref="A314:A315"/>
    <mergeCell ref="B314:B315"/>
    <mergeCell ref="C314:C315"/>
    <mergeCell ref="D314:D315"/>
    <mergeCell ref="E314:E315"/>
    <mergeCell ref="F314:F315"/>
    <mergeCell ref="G314:G315"/>
    <mergeCell ref="H314:H315"/>
    <mergeCell ref="T314:T315"/>
    <mergeCell ref="V310:V311"/>
    <mergeCell ref="W310:W311"/>
    <mergeCell ref="A312:A313"/>
    <mergeCell ref="B312:B313"/>
    <mergeCell ref="C312:C313"/>
    <mergeCell ref="D312:D313"/>
    <mergeCell ref="E312:E313"/>
    <mergeCell ref="F312:F313"/>
    <mergeCell ref="G312:G313"/>
    <mergeCell ref="H312:H313"/>
    <mergeCell ref="T312:T313"/>
    <mergeCell ref="W308:W309"/>
    <mergeCell ref="A310:A311"/>
    <mergeCell ref="B310:B311"/>
    <mergeCell ref="C310:C311"/>
    <mergeCell ref="D310:D311"/>
    <mergeCell ref="E310:E311"/>
    <mergeCell ref="F310:F311"/>
    <mergeCell ref="G310:G311"/>
    <mergeCell ref="H310:H311"/>
    <mergeCell ref="T310:T311"/>
    <mergeCell ref="U310:U311"/>
    <mergeCell ref="T308:T309"/>
    <mergeCell ref="U308:U309"/>
    <mergeCell ref="V308:V309"/>
    <mergeCell ref="F308:F309"/>
    <mergeCell ref="G308:G309"/>
    <mergeCell ref="H308:H309"/>
    <mergeCell ref="A308:A309"/>
    <mergeCell ref="B308:B309"/>
    <mergeCell ref="C308:C309"/>
    <mergeCell ref="D308:D309"/>
    <mergeCell ref="E308:E309"/>
    <mergeCell ref="U306:U307"/>
    <mergeCell ref="V306:V307"/>
    <mergeCell ref="W306:W307"/>
    <mergeCell ref="U304:U305"/>
    <mergeCell ref="V304:V305"/>
    <mergeCell ref="W304:W305"/>
    <mergeCell ref="A306:A307"/>
    <mergeCell ref="B306:B307"/>
    <mergeCell ref="C306:C307"/>
    <mergeCell ref="D306:D307"/>
    <mergeCell ref="E306:E307"/>
    <mergeCell ref="F306:F307"/>
    <mergeCell ref="G306:G307"/>
    <mergeCell ref="H306:H307"/>
    <mergeCell ref="T306:T307"/>
    <mergeCell ref="V302:V303"/>
    <mergeCell ref="W302:W303"/>
    <mergeCell ref="A304:A305"/>
    <mergeCell ref="B304:B305"/>
    <mergeCell ref="C304:C305"/>
    <mergeCell ref="D304:D305"/>
    <mergeCell ref="E304:E305"/>
    <mergeCell ref="F304:F305"/>
    <mergeCell ref="G304:G305"/>
    <mergeCell ref="H304:H305"/>
    <mergeCell ref="T304:T305"/>
    <mergeCell ref="W300:W301"/>
    <mergeCell ref="A302:A303"/>
    <mergeCell ref="B302:B303"/>
    <mergeCell ref="C302:C303"/>
    <mergeCell ref="D302:D303"/>
    <mergeCell ref="E302:E303"/>
    <mergeCell ref="F302:F303"/>
    <mergeCell ref="G302:G303"/>
    <mergeCell ref="H302:H303"/>
    <mergeCell ref="T302:T303"/>
    <mergeCell ref="U302:U303"/>
    <mergeCell ref="T300:T301"/>
    <mergeCell ref="U300:U301"/>
    <mergeCell ref="V300:V301"/>
    <mergeCell ref="F300:F301"/>
    <mergeCell ref="G300:G301"/>
    <mergeCell ref="H300:H301"/>
    <mergeCell ref="A300:A301"/>
    <mergeCell ref="B300:B301"/>
    <mergeCell ref="C300:C301"/>
    <mergeCell ref="D300:D301"/>
    <mergeCell ref="E300:E301"/>
    <mergeCell ref="U298:U299"/>
    <mergeCell ref="V298:V299"/>
    <mergeCell ref="W298:W299"/>
    <mergeCell ref="U296:U297"/>
    <mergeCell ref="V296:V297"/>
    <mergeCell ref="W296:W297"/>
    <mergeCell ref="A298:A299"/>
    <mergeCell ref="B298:B299"/>
    <mergeCell ref="C298:C299"/>
    <mergeCell ref="D298:D299"/>
    <mergeCell ref="E298:E299"/>
    <mergeCell ref="F298:F299"/>
    <mergeCell ref="G298:G299"/>
    <mergeCell ref="H298:H299"/>
    <mergeCell ref="T298:T299"/>
    <mergeCell ref="V294:V295"/>
    <mergeCell ref="W294:W295"/>
    <mergeCell ref="A296:A297"/>
    <mergeCell ref="B296:B297"/>
    <mergeCell ref="C296:C297"/>
    <mergeCell ref="D296:D297"/>
    <mergeCell ref="E296:E297"/>
    <mergeCell ref="F296:F297"/>
    <mergeCell ref="G296:G297"/>
    <mergeCell ref="H296:H297"/>
    <mergeCell ref="T296:T297"/>
    <mergeCell ref="W292:W293"/>
    <mergeCell ref="A294:A295"/>
    <mergeCell ref="B294:B295"/>
    <mergeCell ref="C294:C295"/>
    <mergeCell ref="D294:D295"/>
    <mergeCell ref="E294:E295"/>
    <mergeCell ref="F294:F295"/>
    <mergeCell ref="G294:G295"/>
    <mergeCell ref="H294:H295"/>
    <mergeCell ref="T294:T295"/>
    <mergeCell ref="U294:U295"/>
    <mergeCell ref="T292:T293"/>
    <mergeCell ref="U292:U293"/>
    <mergeCell ref="V292:V293"/>
    <mergeCell ref="F292:F293"/>
    <mergeCell ref="G292:G293"/>
    <mergeCell ref="H292:H293"/>
    <mergeCell ref="A292:A293"/>
    <mergeCell ref="B292:B293"/>
    <mergeCell ref="C292:C293"/>
    <mergeCell ref="D292:D293"/>
    <mergeCell ref="E292:E293"/>
    <mergeCell ref="U290:U291"/>
    <mergeCell ref="V290:V291"/>
    <mergeCell ref="W290:W291"/>
    <mergeCell ref="U288:U289"/>
    <mergeCell ref="V288:V289"/>
    <mergeCell ref="W288:W289"/>
    <mergeCell ref="A290:A291"/>
    <mergeCell ref="B290:B291"/>
    <mergeCell ref="C290:C291"/>
    <mergeCell ref="D290:D291"/>
    <mergeCell ref="E290:E291"/>
    <mergeCell ref="F290:F291"/>
    <mergeCell ref="G290:G291"/>
    <mergeCell ref="H290:H291"/>
    <mergeCell ref="T290:T291"/>
    <mergeCell ref="V286:V287"/>
    <mergeCell ref="W286:W287"/>
    <mergeCell ref="A288:A289"/>
    <mergeCell ref="B288:B289"/>
    <mergeCell ref="C288:C289"/>
    <mergeCell ref="D288:D289"/>
    <mergeCell ref="E288:E289"/>
    <mergeCell ref="F288:F289"/>
    <mergeCell ref="G288:G289"/>
    <mergeCell ref="H288:H289"/>
    <mergeCell ref="T288:T289"/>
    <mergeCell ref="W284:W285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T286:T287"/>
    <mergeCell ref="U286:U287"/>
    <mergeCell ref="T284:T285"/>
    <mergeCell ref="U284:U285"/>
    <mergeCell ref="V284:V285"/>
    <mergeCell ref="F284:F285"/>
    <mergeCell ref="G284:G285"/>
    <mergeCell ref="H284:H285"/>
    <mergeCell ref="A284:A285"/>
    <mergeCell ref="B284:B285"/>
    <mergeCell ref="C284:C285"/>
    <mergeCell ref="D284:D285"/>
    <mergeCell ref="E284:E285"/>
    <mergeCell ref="U282:U283"/>
    <mergeCell ref="V282:V283"/>
    <mergeCell ref="W282:W283"/>
    <mergeCell ref="U280:U281"/>
    <mergeCell ref="V280:V281"/>
    <mergeCell ref="W280:W281"/>
    <mergeCell ref="A282:A283"/>
    <mergeCell ref="B282:B283"/>
    <mergeCell ref="C282:C283"/>
    <mergeCell ref="D282:D283"/>
    <mergeCell ref="E282:E283"/>
    <mergeCell ref="F282:F283"/>
    <mergeCell ref="G282:G283"/>
    <mergeCell ref="H282:H283"/>
    <mergeCell ref="T282:T283"/>
    <mergeCell ref="V278:V279"/>
    <mergeCell ref="W278:W279"/>
    <mergeCell ref="A280:A281"/>
    <mergeCell ref="B280:B281"/>
    <mergeCell ref="C280:C281"/>
    <mergeCell ref="D280:D281"/>
    <mergeCell ref="E280:E281"/>
    <mergeCell ref="F280:F281"/>
    <mergeCell ref="G280:G281"/>
    <mergeCell ref="H280:H281"/>
    <mergeCell ref="T280:T281"/>
    <mergeCell ref="W276:W277"/>
    <mergeCell ref="A278:A279"/>
    <mergeCell ref="B278:B279"/>
    <mergeCell ref="C278:C279"/>
    <mergeCell ref="D278:D279"/>
    <mergeCell ref="E278:E279"/>
    <mergeCell ref="F278:F279"/>
    <mergeCell ref="G278:G279"/>
    <mergeCell ref="H278:H279"/>
    <mergeCell ref="T278:T279"/>
    <mergeCell ref="U278:U279"/>
    <mergeCell ref="T276:T277"/>
    <mergeCell ref="U276:U277"/>
    <mergeCell ref="V276:V277"/>
    <mergeCell ref="F276:F277"/>
    <mergeCell ref="G276:G277"/>
    <mergeCell ref="H276:H277"/>
    <mergeCell ref="A276:A277"/>
    <mergeCell ref="B276:B277"/>
    <mergeCell ref="C276:C277"/>
    <mergeCell ref="D276:D277"/>
    <mergeCell ref="E276:E277"/>
    <mergeCell ref="U274:U275"/>
    <mergeCell ref="V274:V275"/>
    <mergeCell ref="W274:W275"/>
    <mergeCell ref="U272:U273"/>
    <mergeCell ref="V272:V273"/>
    <mergeCell ref="W272:W273"/>
    <mergeCell ref="A274:A275"/>
    <mergeCell ref="B274:B275"/>
    <mergeCell ref="C274:C275"/>
    <mergeCell ref="D274:D275"/>
    <mergeCell ref="E274:E275"/>
    <mergeCell ref="F274:F275"/>
    <mergeCell ref="G274:G275"/>
    <mergeCell ref="H274:H275"/>
    <mergeCell ref="T274:T275"/>
    <mergeCell ref="V270:V271"/>
    <mergeCell ref="W270:W271"/>
    <mergeCell ref="A272:A273"/>
    <mergeCell ref="B272:B273"/>
    <mergeCell ref="C272:C273"/>
    <mergeCell ref="D272:D273"/>
    <mergeCell ref="E272:E273"/>
    <mergeCell ref="F272:F273"/>
    <mergeCell ref="G272:G273"/>
    <mergeCell ref="H272:H273"/>
    <mergeCell ref="T272:T273"/>
    <mergeCell ref="W268:W269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T270:T271"/>
    <mergeCell ref="U270:U271"/>
    <mergeCell ref="T268:T269"/>
    <mergeCell ref="U268:U269"/>
    <mergeCell ref="V268:V269"/>
    <mergeCell ref="F268:F269"/>
    <mergeCell ref="G268:G269"/>
    <mergeCell ref="H268:H269"/>
    <mergeCell ref="A268:A269"/>
    <mergeCell ref="B268:B269"/>
    <mergeCell ref="C268:C269"/>
    <mergeCell ref="D268:D269"/>
    <mergeCell ref="E268:E269"/>
    <mergeCell ref="U266:U267"/>
    <mergeCell ref="V266:V267"/>
    <mergeCell ref="W266:W267"/>
    <mergeCell ref="U263:U264"/>
    <mergeCell ref="V263:V264"/>
    <mergeCell ref="W263:W264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T266:T267"/>
    <mergeCell ref="V261:V262"/>
    <mergeCell ref="W261:W262"/>
    <mergeCell ref="A263:A264"/>
    <mergeCell ref="B263:B264"/>
    <mergeCell ref="C263:C264"/>
    <mergeCell ref="D263:D264"/>
    <mergeCell ref="E263:E264"/>
    <mergeCell ref="F263:F264"/>
    <mergeCell ref="G263:G264"/>
    <mergeCell ref="H263:H264"/>
    <mergeCell ref="T263:T264"/>
    <mergeCell ref="W259:W260"/>
    <mergeCell ref="A261:A262"/>
    <mergeCell ref="B261:B262"/>
    <mergeCell ref="C261:C262"/>
    <mergeCell ref="D261:D262"/>
    <mergeCell ref="E261:E262"/>
    <mergeCell ref="F261:F262"/>
    <mergeCell ref="G261:G262"/>
    <mergeCell ref="H261:H262"/>
    <mergeCell ref="T261:T262"/>
    <mergeCell ref="U261:U262"/>
    <mergeCell ref="T259:T260"/>
    <mergeCell ref="U259:U260"/>
    <mergeCell ref="V259:V260"/>
    <mergeCell ref="F259:F260"/>
    <mergeCell ref="G259:G260"/>
    <mergeCell ref="H259:H260"/>
    <mergeCell ref="A259:A260"/>
    <mergeCell ref="B259:B260"/>
    <mergeCell ref="C259:C260"/>
    <mergeCell ref="D259:D260"/>
    <mergeCell ref="E259:E260"/>
    <mergeCell ref="U257:U258"/>
    <mergeCell ref="V257:V258"/>
    <mergeCell ref="W257:W258"/>
    <mergeCell ref="U255:U256"/>
    <mergeCell ref="V255:V256"/>
    <mergeCell ref="W255:W256"/>
    <mergeCell ref="A257:A258"/>
    <mergeCell ref="B257:B258"/>
    <mergeCell ref="C257:C258"/>
    <mergeCell ref="D257:D258"/>
    <mergeCell ref="E257:E258"/>
    <mergeCell ref="F257:F258"/>
    <mergeCell ref="G257:G258"/>
    <mergeCell ref="H257:H258"/>
    <mergeCell ref="T257:T258"/>
    <mergeCell ref="V253:V254"/>
    <mergeCell ref="W253:W254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T255:T256"/>
    <mergeCell ref="W251:W252"/>
    <mergeCell ref="A253:A254"/>
    <mergeCell ref="B253:B254"/>
    <mergeCell ref="C253:C254"/>
    <mergeCell ref="D253:D254"/>
    <mergeCell ref="E253:E254"/>
    <mergeCell ref="F253:F254"/>
    <mergeCell ref="G253:G254"/>
    <mergeCell ref="H253:H254"/>
    <mergeCell ref="T253:T254"/>
    <mergeCell ref="U253:U254"/>
    <mergeCell ref="T251:T252"/>
    <mergeCell ref="U251:U252"/>
    <mergeCell ref="V251:V252"/>
    <mergeCell ref="F251:F252"/>
    <mergeCell ref="G251:G252"/>
    <mergeCell ref="H251:H252"/>
    <mergeCell ref="A251:A252"/>
    <mergeCell ref="B251:B252"/>
    <mergeCell ref="C251:C252"/>
    <mergeCell ref="D251:D252"/>
    <mergeCell ref="E251:E252"/>
    <mergeCell ref="U249:U250"/>
    <mergeCell ref="V249:V250"/>
    <mergeCell ref="W249:W250"/>
    <mergeCell ref="U247:U248"/>
    <mergeCell ref="V247:V248"/>
    <mergeCell ref="W247:W248"/>
    <mergeCell ref="A249:A250"/>
    <mergeCell ref="B249:B250"/>
    <mergeCell ref="C249:C250"/>
    <mergeCell ref="D249:D250"/>
    <mergeCell ref="E249:E250"/>
    <mergeCell ref="F249:F250"/>
    <mergeCell ref="G249:G250"/>
    <mergeCell ref="H249:H250"/>
    <mergeCell ref="T249:T250"/>
    <mergeCell ref="V245:V246"/>
    <mergeCell ref="W245:W246"/>
    <mergeCell ref="A247:A248"/>
    <mergeCell ref="B247:B248"/>
    <mergeCell ref="C247:C248"/>
    <mergeCell ref="D247:D248"/>
    <mergeCell ref="E247:E248"/>
    <mergeCell ref="F247:F248"/>
    <mergeCell ref="G247:G248"/>
    <mergeCell ref="H247:H248"/>
    <mergeCell ref="T247:T248"/>
    <mergeCell ref="W243:W244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T245:T246"/>
    <mergeCell ref="U245:U246"/>
    <mergeCell ref="T243:T244"/>
    <mergeCell ref="U243:U244"/>
    <mergeCell ref="V243:V244"/>
    <mergeCell ref="F243:F244"/>
    <mergeCell ref="G243:G244"/>
    <mergeCell ref="H243:H244"/>
    <mergeCell ref="A243:A244"/>
    <mergeCell ref="B243:B244"/>
    <mergeCell ref="C243:C244"/>
    <mergeCell ref="D243:D244"/>
    <mergeCell ref="E243:E244"/>
    <mergeCell ref="U241:U242"/>
    <mergeCell ref="V241:V242"/>
    <mergeCell ref="W241:W242"/>
    <mergeCell ref="U239:U240"/>
    <mergeCell ref="V239:V240"/>
    <mergeCell ref="W239:W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T241:T242"/>
    <mergeCell ref="V237:V238"/>
    <mergeCell ref="W237:W238"/>
    <mergeCell ref="A239:A240"/>
    <mergeCell ref="B239:B240"/>
    <mergeCell ref="C239:C240"/>
    <mergeCell ref="D239:D240"/>
    <mergeCell ref="E239:E240"/>
    <mergeCell ref="F239:F240"/>
    <mergeCell ref="G239:G240"/>
    <mergeCell ref="H239:H240"/>
    <mergeCell ref="T239:T240"/>
    <mergeCell ref="W235:W236"/>
    <mergeCell ref="A237:A238"/>
    <mergeCell ref="B237:B238"/>
    <mergeCell ref="C237:C238"/>
    <mergeCell ref="D237:D238"/>
    <mergeCell ref="E237:E238"/>
    <mergeCell ref="F237:F238"/>
    <mergeCell ref="G237:G238"/>
    <mergeCell ref="H237:H238"/>
    <mergeCell ref="T237:T238"/>
    <mergeCell ref="U237:U238"/>
    <mergeCell ref="T235:T236"/>
    <mergeCell ref="U235:U236"/>
    <mergeCell ref="V235:V236"/>
    <mergeCell ref="F235:F236"/>
    <mergeCell ref="G235:G236"/>
    <mergeCell ref="H235:H236"/>
    <mergeCell ref="A235:A236"/>
    <mergeCell ref="B235:B236"/>
    <mergeCell ref="C235:C236"/>
    <mergeCell ref="D235:D236"/>
    <mergeCell ref="E235:E236"/>
    <mergeCell ref="U233:U234"/>
    <mergeCell ref="V233:V234"/>
    <mergeCell ref="W233:W234"/>
    <mergeCell ref="U231:U232"/>
    <mergeCell ref="V231:V232"/>
    <mergeCell ref="W231:W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T233:T234"/>
    <mergeCell ref="V229:V230"/>
    <mergeCell ref="W229:W230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T231:T232"/>
    <mergeCell ref="W227:W228"/>
    <mergeCell ref="A229:A230"/>
    <mergeCell ref="B229:B230"/>
    <mergeCell ref="C229:C230"/>
    <mergeCell ref="D229:D230"/>
    <mergeCell ref="E229:E230"/>
    <mergeCell ref="F229:F230"/>
    <mergeCell ref="G229:G230"/>
    <mergeCell ref="H229:H230"/>
    <mergeCell ref="T229:T230"/>
    <mergeCell ref="U229:U230"/>
    <mergeCell ref="T227:T228"/>
    <mergeCell ref="U227:U228"/>
    <mergeCell ref="V227:V228"/>
    <mergeCell ref="F227:F228"/>
    <mergeCell ref="G227:G228"/>
    <mergeCell ref="H227:H228"/>
    <mergeCell ref="A227:A228"/>
    <mergeCell ref="B227:B228"/>
    <mergeCell ref="C227:C228"/>
    <mergeCell ref="D227:D228"/>
    <mergeCell ref="E227:E228"/>
    <mergeCell ref="U225:U226"/>
    <mergeCell ref="V225:V226"/>
    <mergeCell ref="W225:W226"/>
    <mergeCell ref="U223:U224"/>
    <mergeCell ref="V223:V224"/>
    <mergeCell ref="W223:W224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T225:T226"/>
    <mergeCell ref="V221:V222"/>
    <mergeCell ref="W221:W222"/>
    <mergeCell ref="A223:A224"/>
    <mergeCell ref="B223:B224"/>
    <mergeCell ref="C223:C224"/>
    <mergeCell ref="D223:D224"/>
    <mergeCell ref="E223:E224"/>
    <mergeCell ref="F223:F224"/>
    <mergeCell ref="G223:G224"/>
    <mergeCell ref="H223:H224"/>
    <mergeCell ref="T223:T224"/>
    <mergeCell ref="W219:W220"/>
    <mergeCell ref="A221:A222"/>
    <mergeCell ref="B221:B222"/>
    <mergeCell ref="C221:C222"/>
    <mergeCell ref="D221:D222"/>
    <mergeCell ref="E221:E222"/>
    <mergeCell ref="F221:F222"/>
    <mergeCell ref="G221:G222"/>
    <mergeCell ref="H221:H222"/>
    <mergeCell ref="T221:T222"/>
    <mergeCell ref="U221:U222"/>
    <mergeCell ref="T219:T220"/>
    <mergeCell ref="U219:U220"/>
    <mergeCell ref="V219:V220"/>
    <mergeCell ref="F219:F220"/>
    <mergeCell ref="G219:G220"/>
    <mergeCell ref="H219:H220"/>
    <mergeCell ref="A219:A220"/>
    <mergeCell ref="B219:B220"/>
    <mergeCell ref="C219:C220"/>
    <mergeCell ref="D219:D220"/>
    <mergeCell ref="E219:E220"/>
    <mergeCell ref="U217:U218"/>
    <mergeCell ref="V217:V218"/>
    <mergeCell ref="W217:W218"/>
    <mergeCell ref="U215:U216"/>
    <mergeCell ref="V215:V216"/>
    <mergeCell ref="W215:W216"/>
    <mergeCell ref="A217:A218"/>
    <mergeCell ref="B217:B218"/>
    <mergeCell ref="C217:C218"/>
    <mergeCell ref="D217:D218"/>
    <mergeCell ref="E217:E218"/>
    <mergeCell ref="F217:F218"/>
    <mergeCell ref="G217:G218"/>
    <mergeCell ref="H217:H218"/>
    <mergeCell ref="T217:T218"/>
    <mergeCell ref="V213:V214"/>
    <mergeCell ref="W213:W214"/>
    <mergeCell ref="A215:A216"/>
    <mergeCell ref="B215:B216"/>
    <mergeCell ref="C215:C216"/>
    <mergeCell ref="D215:D216"/>
    <mergeCell ref="E215:E216"/>
    <mergeCell ref="F215:F216"/>
    <mergeCell ref="G215:G216"/>
    <mergeCell ref="H215:H216"/>
    <mergeCell ref="T215:T216"/>
    <mergeCell ref="W211:W212"/>
    <mergeCell ref="A213:A214"/>
    <mergeCell ref="B213:B214"/>
    <mergeCell ref="C213:C214"/>
    <mergeCell ref="D213:D214"/>
    <mergeCell ref="E213:E214"/>
    <mergeCell ref="F213:F214"/>
    <mergeCell ref="G213:G214"/>
    <mergeCell ref="H213:H214"/>
    <mergeCell ref="T213:T214"/>
    <mergeCell ref="U213:U214"/>
    <mergeCell ref="T211:T212"/>
    <mergeCell ref="U211:U212"/>
    <mergeCell ref="V211:V212"/>
    <mergeCell ref="F211:F212"/>
    <mergeCell ref="G211:G212"/>
    <mergeCell ref="H211:H212"/>
    <mergeCell ref="A211:A212"/>
    <mergeCell ref="B211:B212"/>
    <mergeCell ref="C211:C212"/>
    <mergeCell ref="D211:D212"/>
    <mergeCell ref="E211:E212"/>
    <mergeCell ref="U209:U210"/>
    <mergeCell ref="V209:V210"/>
    <mergeCell ref="W209:W210"/>
    <mergeCell ref="U207:U208"/>
    <mergeCell ref="V207:V208"/>
    <mergeCell ref="W207:W208"/>
    <mergeCell ref="A209:A210"/>
    <mergeCell ref="B209:B210"/>
    <mergeCell ref="C209:C210"/>
    <mergeCell ref="D209:D210"/>
    <mergeCell ref="E209:E210"/>
    <mergeCell ref="F209:F210"/>
    <mergeCell ref="G209:G210"/>
    <mergeCell ref="H209:H210"/>
    <mergeCell ref="T209:T210"/>
    <mergeCell ref="V205:V206"/>
    <mergeCell ref="W205:W206"/>
    <mergeCell ref="A207:A208"/>
    <mergeCell ref="B207:B208"/>
    <mergeCell ref="C207:C208"/>
    <mergeCell ref="D207:D208"/>
    <mergeCell ref="E207:E208"/>
    <mergeCell ref="F207:F208"/>
    <mergeCell ref="G207:G208"/>
    <mergeCell ref="H207:H208"/>
    <mergeCell ref="T207:T208"/>
    <mergeCell ref="W203:W204"/>
    <mergeCell ref="A205:A206"/>
    <mergeCell ref="B205:B206"/>
    <mergeCell ref="C205:C206"/>
    <mergeCell ref="D205:D206"/>
    <mergeCell ref="E205:E206"/>
    <mergeCell ref="F205:F206"/>
    <mergeCell ref="G205:G206"/>
    <mergeCell ref="H205:H206"/>
    <mergeCell ref="T205:T206"/>
    <mergeCell ref="U205:U206"/>
    <mergeCell ref="T203:T204"/>
    <mergeCell ref="U203:U204"/>
    <mergeCell ref="V203:V204"/>
    <mergeCell ref="F203:F204"/>
    <mergeCell ref="G203:G204"/>
    <mergeCell ref="H203:H204"/>
    <mergeCell ref="A203:A204"/>
    <mergeCell ref="B203:B204"/>
    <mergeCell ref="C203:C204"/>
    <mergeCell ref="D203:D204"/>
    <mergeCell ref="E203:E204"/>
    <mergeCell ref="U201:U202"/>
    <mergeCell ref="V201:V202"/>
    <mergeCell ref="W201:W202"/>
    <mergeCell ref="U199:U200"/>
    <mergeCell ref="V199:V200"/>
    <mergeCell ref="W199:W200"/>
    <mergeCell ref="A201:A202"/>
    <mergeCell ref="B201:B202"/>
    <mergeCell ref="C201:C202"/>
    <mergeCell ref="D201:D202"/>
    <mergeCell ref="E201:E202"/>
    <mergeCell ref="F201:F202"/>
    <mergeCell ref="G201:G202"/>
    <mergeCell ref="H201:H202"/>
    <mergeCell ref="T201:T202"/>
    <mergeCell ref="V197:V198"/>
    <mergeCell ref="W197:W198"/>
    <mergeCell ref="A199:A200"/>
    <mergeCell ref="B199:B200"/>
    <mergeCell ref="C199:C200"/>
    <mergeCell ref="D199:D200"/>
    <mergeCell ref="E199:E200"/>
    <mergeCell ref="F199:F200"/>
    <mergeCell ref="G199:G200"/>
    <mergeCell ref="H199:H200"/>
    <mergeCell ref="T199:T200"/>
    <mergeCell ref="W195:W196"/>
    <mergeCell ref="A197:A198"/>
    <mergeCell ref="B197:B198"/>
    <mergeCell ref="C197:C198"/>
    <mergeCell ref="D197:D198"/>
    <mergeCell ref="E197:E198"/>
    <mergeCell ref="F197:F198"/>
    <mergeCell ref="G197:G198"/>
    <mergeCell ref="H197:H198"/>
    <mergeCell ref="T197:T198"/>
    <mergeCell ref="U197:U198"/>
    <mergeCell ref="T195:T196"/>
    <mergeCell ref="U195:U196"/>
    <mergeCell ref="V195:V196"/>
    <mergeCell ref="F195:F196"/>
    <mergeCell ref="G195:G196"/>
    <mergeCell ref="H195:H196"/>
    <mergeCell ref="A195:A196"/>
    <mergeCell ref="B195:B196"/>
    <mergeCell ref="C195:C196"/>
    <mergeCell ref="D195:D196"/>
    <mergeCell ref="E195:E196"/>
    <mergeCell ref="U193:U194"/>
    <mergeCell ref="V193:V194"/>
    <mergeCell ref="W193:W194"/>
    <mergeCell ref="U191:U192"/>
    <mergeCell ref="V191:V192"/>
    <mergeCell ref="W191:W192"/>
    <mergeCell ref="A193:A194"/>
    <mergeCell ref="B193:B194"/>
    <mergeCell ref="C193:C194"/>
    <mergeCell ref="D193:D194"/>
    <mergeCell ref="E193:E194"/>
    <mergeCell ref="F193:F194"/>
    <mergeCell ref="G193:G194"/>
    <mergeCell ref="H193:H194"/>
    <mergeCell ref="T193:T194"/>
    <mergeCell ref="V189:V190"/>
    <mergeCell ref="W189:W190"/>
    <mergeCell ref="A191:A192"/>
    <mergeCell ref="B191:B192"/>
    <mergeCell ref="C191:C192"/>
    <mergeCell ref="D191:D192"/>
    <mergeCell ref="E191:E192"/>
    <mergeCell ref="F191:F192"/>
    <mergeCell ref="G191:G192"/>
    <mergeCell ref="H191:H192"/>
    <mergeCell ref="T191:T192"/>
    <mergeCell ref="W187:W188"/>
    <mergeCell ref="A189:A190"/>
    <mergeCell ref="B189:B190"/>
    <mergeCell ref="C189:C190"/>
    <mergeCell ref="D189:D190"/>
    <mergeCell ref="E189:E190"/>
    <mergeCell ref="F189:F190"/>
    <mergeCell ref="G189:G190"/>
    <mergeCell ref="H189:H190"/>
    <mergeCell ref="T189:T190"/>
    <mergeCell ref="U189:U190"/>
    <mergeCell ref="T187:T188"/>
    <mergeCell ref="U187:U188"/>
    <mergeCell ref="V187:V188"/>
    <mergeCell ref="F187:F188"/>
    <mergeCell ref="G187:G188"/>
    <mergeCell ref="H187:H188"/>
    <mergeCell ref="A187:A188"/>
    <mergeCell ref="B187:B188"/>
    <mergeCell ref="C187:C188"/>
    <mergeCell ref="D187:D188"/>
    <mergeCell ref="E187:E188"/>
    <mergeCell ref="U185:U186"/>
    <mergeCell ref="V185:V186"/>
    <mergeCell ref="W185:W186"/>
    <mergeCell ref="U183:U184"/>
    <mergeCell ref="V183:V184"/>
    <mergeCell ref="W183:W184"/>
    <mergeCell ref="A185:A186"/>
    <mergeCell ref="B185:B186"/>
    <mergeCell ref="C185:C186"/>
    <mergeCell ref="D185:D186"/>
    <mergeCell ref="E185:E186"/>
    <mergeCell ref="F185:F186"/>
    <mergeCell ref="G185:G186"/>
    <mergeCell ref="H185:H186"/>
    <mergeCell ref="T185:T186"/>
    <mergeCell ref="V180:V181"/>
    <mergeCell ref="W180:W181"/>
    <mergeCell ref="A183:A184"/>
    <mergeCell ref="B183:B184"/>
    <mergeCell ref="C183:C184"/>
    <mergeCell ref="D183:D184"/>
    <mergeCell ref="E183:E184"/>
    <mergeCell ref="F183:F184"/>
    <mergeCell ref="G183:G184"/>
    <mergeCell ref="H183:H184"/>
    <mergeCell ref="T183:T184"/>
    <mergeCell ref="W178:W179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T180:T181"/>
    <mergeCell ref="U180:U181"/>
    <mergeCell ref="T178:T179"/>
    <mergeCell ref="U178:U179"/>
    <mergeCell ref="V178:V179"/>
    <mergeCell ref="F178:F179"/>
    <mergeCell ref="G178:G179"/>
    <mergeCell ref="H178:H179"/>
    <mergeCell ref="A178:A179"/>
    <mergeCell ref="B178:B179"/>
    <mergeCell ref="C178:C179"/>
    <mergeCell ref="D178:D179"/>
    <mergeCell ref="E178:E179"/>
    <mergeCell ref="U176:U177"/>
    <mergeCell ref="V176:V177"/>
    <mergeCell ref="W176:W177"/>
    <mergeCell ref="U174:U175"/>
    <mergeCell ref="V174:V175"/>
    <mergeCell ref="W174:W175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T176:T177"/>
    <mergeCell ref="V172:V173"/>
    <mergeCell ref="W172:W173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T174:T175"/>
    <mergeCell ref="W170:W171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T172:T173"/>
    <mergeCell ref="U172:U173"/>
    <mergeCell ref="T170:T171"/>
    <mergeCell ref="U170:U171"/>
    <mergeCell ref="V170:V171"/>
    <mergeCell ref="F170:F171"/>
    <mergeCell ref="G170:G171"/>
    <mergeCell ref="H170:H171"/>
    <mergeCell ref="A170:A171"/>
    <mergeCell ref="B170:B171"/>
    <mergeCell ref="C170:C171"/>
    <mergeCell ref="D170:D171"/>
    <mergeCell ref="E170:E171"/>
    <mergeCell ref="U168:U169"/>
    <mergeCell ref="V168:V169"/>
    <mergeCell ref="W168:W169"/>
    <mergeCell ref="U166:U167"/>
    <mergeCell ref="V166:V167"/>
    <mergeCell ref="W166:W167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T168:T169"/>
    <mergeCell ref="V164:V165"/>
    <mergeCell ref="W164:W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T166:T167"/>
    <mergeCell ref="W162:W163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T164:T165"/>
    <mergeCell ref="U164:U165"/>
    <mergeCell ref="T162:T163"/>
    <mergeCell ref="U162:U163"/>
    <mergeCell ref="V162:V163"/>
    <mergeCell ref="F162:F163"/>
    <mergeCell ref="G162:G163"/>
    <mergeCell ref="H162:H163"/>
    <mergeCell ref="A162:A163"/>
    <mergeCell ref="B162:B163"/>
    <mergeCell ref="C162:C163"/>
    <mergeCell ref="D162:D163"/>
    <mergeCell ref="E162:E163"/>
    <mergeCell ref="U160:U161"/>
    <mergeCell ref="V160:V161"/>
    <mergeCell ref="W160:W161"/>
    <mergeCell ref="U158:U159"/>
    <mergeCell ref="V158:V159"/>
    <mergeCell ref="W158:W159"/>
    <mergeCell ref="A160:A161"/>
    <mergeCell ref="B160:B161"/>
    <mergeCell ref="C160:C161"/>
    <mergeCell ref="D160:D161"/>
    <mergeCell ref="E160:E161"/>
    <mergeCell ref="F160:F161"/>
    <mergeCell ref="G160:G161"/>
    <mergeCell ref="H160:H161"/>
    <mergeCell ref="T160:T161"/>
    <mergeCell ref="V156:V157"/>
    <mergeCell ref="W156:W157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T158:T159"/>
    <mergeCell ref="W154:W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T156:T157"/>
    <mergeCell ref="U156:U157"/>
    <mergeCell ref="T154:T155"/>
    <mergeCell ref="U154:U155"/>
    <mergeCell ref="V154:V155"/>
    <mergeCell ref="F154:F155"/>
    <mergeCell ref="G154:G155"/>
    <mergeCell ref="H154:H155"/>
    <mergeCell ref="A154:A155"/>
    <mergeCell ref="B154:B155"/>
    <mergeCell ref="C154:C155"/>
    <mergeCell ref="D154:D155"/>
    <mergeCell ref="E154:E155"/>
    <mergeCell ref="U152:U153"/>
    <mergeCell ref="V152:V153"/>
    <mergeCell ref="W152:W153"/>
    <mergeCell ref="U150:U151"/>
    <mergeCell ref="V150:V151"/>
    <mergeCell ref="W150:W151"/>
    <mergeCell ref="A152:A153"/>
    <mergeCell ref="B152:B153"/>
    <mergeCell ref="C152:C153"/>
    <mergeCell ref="D152:D153"/>
    <mergeCell ref="E152:E153"/>
    <mergeCell ref="F152:F153"/>
    <mergeCell ref="G152:G153"/>
    <mergeCell ref="H152:H153"/>
    <mergeCell ref="T152:T153"/>
    <mergeCell ref="V148:V149"/>
    <mergeCell ref="W148:W149"/>
    <mergeCell ref="A150:A151"/>
    <mergeCell ref="B150:B151"/>
    <mergeCell ref="C150:C151"/>
    <mergeCell ref="D150:D151"/>
    <mergeCell ref="E150:E151"/>
    <mergeCell ref="F150:F151"/>
    <mergeCell ref="G150:G151"/>
    <mergeCell ref="H150:H151"/>
    <mergeCell ref="T150:T151"/>
    <mergeCell ref="W146:W147"/>
    <mergeCell ref="A148:A149"/>
    <mergeCell ref="B148:B149"/>
    <mergeCell ref="C148:C149"/>
    <mergeCell ref="D148:D149"/>
    <mergeCell ref="E148:E149"/>
    <mergeCell ref="F148:F149"/>
    <mergeCell ref="G148:G149"/>
    <mergeCell ref="H148:H149"/>
    <mergeCell ref="T148:T149"/>
    <mergeCell ref="U148:U149"/>
    <mergeCell ref="T146:T147"/>
    <mergeCell ref="U146:U147"/>
    <mergeCell ref="V146:V147"/>
    <mergeCell ref="F146:F147"/>
    <mergeCell ref="G146:G147"/>
    <mergeCell ref="H146:H147"/>
    <mergeCell ref="A146:A147"/>
    <mergeCell ref="B146:B147"/>
    <mergeCell ref="C146:C147"/>
    <mergeCell ref="D146:D147"/>
    <mergeCell ref="E146:E147"/>
    <mergeCell ref="U144:U145"/>
    <mergeCell ref="V144:V145"/>
    <mergeCell ref="W144:W145"/>
    <mergeCell ref="U142:U143"/>
    <mergeCell ref="V142:V143"/>
    <mergeCell ref="W142:W143"/>
    <mergeCell ref="A144:A145"/>
    <mergeCell ref="B144:B145"/>
    <mergeCell ref="C144:C145"/>
    <mergeCell ref="D144:D145"/>
    <mergeCell ref="E144:E145"/>
    <mergeCell ref="F144:F145"/>
    <mergeCell ref="G144:G145"/>
    <mergeCell ref="H144:H145"/>
    <mergeCell ref="T144:T145"/>
    <mergeCell ref="V140:V141"/>
    <mergeCell ref="W140:W141"/>
    <mergeCell ref="A142:A143"/>
    <mergeCell ref="B142:B143"/>
    <mergeCell ref="C142:C143"/>
    <mergeCell ref="D142:D143"/>
    <mergeCell ref="E142:E143"/>
    <mergeCell ref="F142:F143"/>
    <mergeCell ref="G142:G143"/>
    <mergeCell ref="H142:H143"/>
    <mergeCell ref="T142:T143"/>
    <mergeCell ref="W138:W139"/>
    <mergeCell ref="A140:A141"/>
    <mergeCell ref="B140:B141"/>
    <mergeCell ref="C140:C141"/>
    <mergeCell ref="D140:D141"/>
    <mergeCell ref="E140:E141"/>
    <mergeCell ref="F140:F141"/>
    <mergeCell ref="G140:G141"/>
    <mergeCell ref="H140:H141"/>
    <mergeCell ref="T140:T141"/>
    <mergeCell ref="U140:U141"/>
    <mergeCell ref="T138:T139"/>
    <mergeCell ref="U138:U139"/>
    <mergeCell ref="V138:V139"/>
    <mergeCell ref="F138:F139"/>
    <mergeCell ref="G138:G139"/>
    <mergeCell ref="H138:H139"/>
    <mergeCell ref="A138:A139"/>
    <mergeCell ref="B138:B139"/>
    <mergeCell ref="C138:C139"/>
    <mergeCell ref="D138:D139"/>
    <mergeCell ref="E138:E139"/>
    <mergeCell ref="U136:U137"/>
    <mergeCell ref="V136:V137"/>
    <mergeCell ref="W136:W137"/>
    <mergeCell ref="U134:U135"/>
    <mergeCell ref="V134:V135"/>
    <mergeCell ref="W134:W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T136:T137"/>
    <mergeCell ref="V132:V133"/>
    <mergeCell ref="W132:W133"/>
    <mergeCell ref="A134:A135"/>
    <mergeCell ref="B134:B135"/>
    <mergeCell ref="C134:C135"/>
    <mergeCell ref="D134:D135"/>
    <mergeCell ref="E134:E135"/>
    <mergeCell ref="F134:F135"/>
    <mergeCell ref="G134:G135"/>
    <mergeCell ref="H134:H135"/>
    <mergeCell ref="T134:T135"/>
    <mergeCell ref="W130:W131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T132:T133"/>
    <mergeCell ref="U132:U133"/>
    <mergeCell ref="T130:T131"/>
    <mergeCell ref="U130:U131"/>
    <mergeCell ref="V130:V131"/>
    <mergeCell ref="F130:F131"/>
    <mergeCell ref="G130:G131"/>
    <mergeCell ref="H130:H131"/>
    <mergeCell ref="A130:A131"/>
    <mergeCell ref="B130:B131"/>
    <mergeCell ref="C130:C131"/>
    <mergeCell ref="D130:D131"/>
    <mergeCell ref="E130:E131"/>
    <mergeCell ref="U128:U129"/>
    <mergeCell ref="V128:V129"/>
    <mergeCell ref="W128:W129"/>
    <mergeCell ref="U126:U127"/>
    <mergeCell ref="V126:V127"/>
    <mergeCell ref="W126:W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T128:T129"/>
    <mergeCell ref="V124:V125"/>
    <mergeCell ref="W124:W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T126:T127"/>
    <mergeCell ref="W122:W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T124:T125"/>
    <mergeCell ref="U124:U125"/>
    <mergeCell ref="T122:T123"/>
    <mergeCell ref="U122:U123"/>
    <mergeCell ref="V122:V123"/>
    <mergeCell ref="F122:F123"/>
    <mergeCell ref="G122:G123"/>
    <mergeCell ref="H122:H123"/>
    <mergeCell ref="A122:A123"/>
    <mergeCell ref="B122:B123"/>
    <mergeCell ref="C122:C123"/>
    <mergeCell ref="D122:D123"/>
    <mergeCell ref="E122:E123"/>
    <mergeCell ref="U120:U121"/>
    <mergeCell ref="V120:V121"/>
    <mergeCell ref="W120:W121"/>
    <mergeCell ref="U118:U119"/>
    <mergeCell ref="V118:V119"/>
    <mergeCell ref="W118:W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T120:T121"/>
    <mergeCell ref="V116:V117"/>
    <mergeCell ref="W116:W117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T118:T119"/>
    <mergeCell ref="W114:W11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T116:T117"/>
    <mergeCell ref="U116:U117"/>
    <mergeCell ref="T114:T115"/>
    <mergeCell ref="U114:U115"/>
    <mergeCell ref="V114:V115"/>
    <mergeCell ref="F114:F115"/>
    <mergeCell ref="G114:G115"/>
    <mergeCell ref="H114:H115"/>
    <mergeCell ref="A114:A115"/>
    <mergeCell ref="B114:B115"/>
    <mergeCell ref="C114:C115"/>
    <mergeCell ref="D114:D115"/>
    <mergeCell ref="E114:E115"/>
    <mergeCell ref="U112:U113"/>
    <mergeCell ref="V112:V113"/>
    <mergeCell ref="W112:W113"/>
    <mergeCell ref="U110:U111"/>
    <mergeCell ref="V110:V111"/>
    <mergeCell ref="W110:W11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T112:T113"/>
    <mergeCell ref="V108:V109"/>
    <mergeCell ref="W108:W109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T110:T111"/>
    <mergeCell ref="W106:W107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T108:T109"/>
    <mergeCell ref="U108:U109"/>
    <mergeCell ref="T106:T107"/>
    <mergeCell ref="U106:U107"/>
    <mergeCell ref="V106:V107"/>
    <mergeCell ref="F106:F107"/>
    <mergeCell ref="G106:G107"/>
    <mergeCell ref="H106:H107"/>
    <mergeCell ref="A106:A107"/>
    <mergeCell ref="B106:B107"/>
    <mergeCell ref="C106:C107"/>
    <mergeCell ref="D106:D107"/>
    <mergeCell ref="E106:E107"/>
    <mergeCell ref="U104:U105"/>
    <mergeCell ref="V104:V105"/>
    <mergeCell ref="W104:W105"/>
    <mergeCell ref="U102:U103"/>
    <mergeCell ref="V102:V103"/>
    <mergeCell ref="W102:W103"/>
    <mergeCell ref="A104:A105"/>
    <mergeCell ref="B104:B105"/>
    <mergeCell ref="C104:C105"/>
    <mergeCell ref="D104:D105"/>
    <mergeCell ref="E104:E105"/>
    <mergeCell ref="F104:F105"/>
    <mergeCell ref="G104:G105"/>
    <mergeCell ref="H104:H105"/>
    <mergeCell ref="T104:T105"/>
    <mergeCell ref="V100:V101"/>
    <mergeCell ref="W100:W101"/>
    <mergeCell ref="A102:A103"/>
    <mergeCell ref="B102:B103"/>
    <mergeCell ref="C102:C103"/>
    <mergeCell ref="D102:D103"/>
    <mergeCell ref="E102:E103"/>
    <mergeCell ref="F102:F103"/>
    <mergeCell ref="G102:G103"/>
    <mergeCell ref="H102:H103"/>
    <mergeCell ref="T102:T103"/>
    <mergeCell ref="W98:W99"/>
    <mergeCell ref="A100:A101"/>
    <mergeCell ref="B100:B101"/>
    <mergeCell ref="C100:C101"/>
    <mergeCell ref="D100:D101"/>
    <mergeCell ref="E100:E101"/>
    <mergeCell ref="F100:F101"/>
    <mergeCell ref="G100:G101"/>
    <mergeCell ref="H100:H101"/>
    <mergeCell ref="T100:T101"/>
    <mergeCell ref="U100:U101"/>
    <mergeCell ref="T98:T99"/>
    <mergeCell ref="U98:U99"/>
    <mergeCell ref="V98:V99"/>
    <mergeCell ref="F98:F99"/>
    <mergeCell ref="G98:G99"/>
    <mergeCell ref="H98:H99"/>
    <mergeCell ref="A98:A99"/>
    <mergeCell ref="B98:B99"/>
    <mergeCell ref="C98:C99"/>
    <mergeCell ref="D98:D99"/>
    <mergeCell ref="E98:E99"/>
    <mergeCell ref="U96:U97"/>
    <mergeCell ref="V96:V97"/>
    <mergeCell ref="W96:W97"/>
    <mergeCell ref="U94:U95"/>
    <mergeCell ref="V94:V95"/>
    <mergeCell ref="W94:W95"/>
    <mergeCell ref="A96:A97"/>
    <mergeCell ref="B96:B97"/>
    <mergeCell ref="C96:C97"/>
    <mergeCell ref="D96:D97"/>
    <mergeCell ref="E96:E97"/>
    <mergeCell ref="F96:F97"/>
    <mergeCell ref="G96:G97"/>
    <mergeCell ref="H96:H97"/>
    <mergeCell ref="T96:T97"/>
    <mergeCell ref="V92:V93"/>
    <mergeCell ref="W92:W93"/>
    <mergeCell ref="A94:A95"/>
    <mergeCell ref="B94:B95"/>
    <mergeCell ref="C94:C95"/>
    <mergeCell ref="D94:D95"/>
    <mergeCell ref="E94:E95"/>
    <mergeCell ref="F94:F95"/>
    <mergeCell ref="G94:G95"/>
    <mergeCell ref="H94:H95"/>
    <mergeCell ref="T94:T95"/>
    <mergeCell ref="W90:W91"/>
    <mergeCell ref="A92:A93"/>
    <mergeCell ref="B92:B93"/>
    <mergeCell ref="C92:C93"/>
    <mergeCell ref="D92:D93"/>
    <mergeCell ref="E92:E93"/>
    <mergeCell ref="F92:F93"/>
    <mergeCell ref="G92:G93"/>
    <mergeCell ref="H92:H93"/>
    <mergeCell ref="T92:T93"/>
    <mergeCell ref="U92:U93"/>
    <mergeCell ref="T90:T91"/>
    <mergeCell ref="U90:U91"/>
    <mergeCell ref="V90:V91"/>
    <mergeCell ref="F90:F91"/>
    <mergeCell ref="G90:G91"/>
    <mergeCell ref="H90:H91"/>
    <mergeCell ref="A90:A91"/>
    <mergeCell ref="B90:B91"/>
    <mergeCell ref="C90:C91"/>
    <mergeCell ref="D90:D91"/>
    <mergeCell ref="E90:E91"/>
    <mergeCell ref="U88:U89"/>
    <mergeCell ref="V88:V89"/>
    <mergeCell ref="W88:W89"/>
    <mergeCell ref="U86:U87"/>
    <mergeCell ref="V86:V87"/>
    <mergeCell ref="W86:W87"/>
    <mergeCell ref="A88:A89"/>
    <mergeCell ref="B88:B89"/>
    <mergeCell ref="C88:C89"/>
    <mergeCell ref="D88:D89"/>
    <mergeCell ref="E88:E89"/>
    <mergeCell ref="F88:F89"/>
    <mergeCell ref="G88:G89"/>
    <mergeCell ref="H88:H89"/>
    <mergeCell ref="T88:T89"/>
    <mergeCell ref="V84:V85"/>
    <mergeCell ref="W84:W85"/>
    <mergeCell ref="A86:A87"/>
    <mergeCell ref="B86:B87"/>
    <mergeCell ref="C86:C87"/>
    <mergeCell ref="D86:D87"/>
    <mergeCell ref="E86:E87"/>
    <mergeCell ref="F86:F87"/>
    <mergeCell ref="G86:G87"/>
    <mergeCell ref="H86:H87"/>
    <mergeCell ref="T86:T87"/>
    <mergeCell ref="W82:W83"/>
    <mergeCell ref="A84:A85"/>
    <mergeCell ref="B84:B85"/>
    <mergeCell ref="C84:C85"/>
    <mergeCell ref="D84:D85"/>
    <mergeCell ref="E84:E85"/>
    <mergeCell ref="F84:F85"/>
    <mergeCell ref="G84:G85"/>
    <mergeCell ref="H84:H85"/>
    <mergeCell ref="T84:T85"/>
    <mergeCell ref="U84:U85"/>
    <mergeCell ref="T82:T83"/>
    <mergeCell ref="U82:U83"/>
    <mergeCell ref="V82:V83"/>
    <mergeCell ref="F82:F83"/>
    <mergeCell ref="G82:G83"/>
    <mergeCell ref="H82:H83"/>
    <mergeCell ref="A82:A83"/>
    <mergeCell ref="B82:B83"/>
    <mergeCell ref="C82:C83"/>
    <mergeCell ref="D82:D83"/>
    <mergeCell ref="E82:E83"/>
    <mergeCell ref="U80:U81"/>
    <mergeCell ref="V80:V81"/>
    <mergeCell ref="W80:W81"/>
    <mergeCell ref="U78:U79"/>
    <mergeCell ref="V78:V79"/>
    <mergeCell ref="W78:W79"/>
    <mergeCell ref="A80:A81"/>
    <mergeCell ref="B80:B81"/>
    <mergeCell ref="C80:C81"/>
    <mergeCell ref="D80:D81"/>
    <mergeCell ref="E80:E81"/>
    <mergeCell ref="F80:F81"/>
    <mergeCell ref="G80:G81"/>
    <mergeCell ref="H80:H81"/>
    <mergeCell ref="T80:T81"/>
    <mergeCell ref="V76:V77"/>
    <mergeCell ref="W76:W77"/>
    <mergeCell ref="A78:A79"/>
    <mergeCell ref="B78:B79"/>
    <mergeCell ref="C78:C79"/>
    <mergeCell ref="D78:D79"/>
    <mergeCell ref="E78:E79"/>
    <mergeCell ref="F78:F79"/>
    <mergeCell ref="G78:G79"/>
    <mergeCell ref="H78:H79"/>
    <mergeCell ref="T78:T79"/>
    <mergeCell ref="W74:W75"/>
    <mergeCell ref="A76:A77"/>
    <mergeCell ref="B76:B77"/>
    <mergeCell ref="C76:C77"/>
    <mergeCell ref="D76:D77"/>
    <mergeCell ref="E76:E77"/>
    <mergeCell ref="F76:F77"/>
    <mergeCell ref="G76:G77"/>
    <mergeCell ref="H76:H77"/>
    <mergeCell ref="T76:T77"/>
    <mergeCell ref="U76:U77"/>
    <mergeCell ref="T74:T75"/>
    <mergeCell ref="U74:U75"/>
    <mergeCell ref="V74:V75"/>
    <mergeCell ref="F74:F75"/>
    <mergeCell ref="G74:G75"/>
    <mergeCell ref="H74:H75"/>
    <mergeCell ref="A74:A75"/>
    <mergeCell ref="B74:B75"/>
    <mergeCell ref="C74:C75"/>
    <mergeCell ref="D74:D75"/>
    <mergeCell ref="E74:E75"/>
    <mergeCell ref="U72:U73"/>
    <mergeCell ref="V72:V73"/>
    <mergeCell ref="W72:W73"/>
    <mergeCell ref="U70:U71"/>
    <mergeCell ref="V70:V71"/>
    <mergeCell ref="W70:W71"/>
    <mergeCell ref="A72:A73"/>
    <mergeCell ref="B72:B73"/>
    <mergeCell ref="C72:C73"/>
    <mergeCell ref="D72:D73"/>
    <mergeCell ref="E72:E73"/>
    <mergeCell ref="F72:F73"/>
    <mergeCell ref="G72:G73"/>
    <mergeCell ref="H72:H73"/>
    <mergeCell ref="T72:T73"/>
    <mergeCell ref="V68:V69"/>
    <mergeCell ref="W68:W69"/>
    <mergeCell ref="A70:A71"/>
    <mergeCell ref="B70:B71"/>
    <mergeCell ref="C70:C71"/>
    <mergeCell ref="D70:D71"/>
    <mergeCell ref="E70:E71"/>
    <mergeCell ref="F70:F71"/>
    <mergeCell ref="G70:G71"/>
    <mergeCell ref="H70:H71"/>
    <mergeCell ref="T70:T71"/>
    <mergeCell ref="W66:W67"/>
    <mergeCell ref="A68:A69"/>
    <mergeCell ref="B68:B69"/>
    <mergeCell ref="C68:C69"/>
    <mergeCell ref="D68:D69"/>
    <mergeCell ref="E68:E69"/>
    <mergeCell ref="F68:F69"/>
    <mergeCell ref="G68:G69"/>
    <mergeCell ref="H68:H69"/>
    <mergeCell ref="T68:T69"/>
    <mergeCell ref="U68:U69"/>
    <mergeCell ref="T66:T67"/>
    <mergeCell ref="U66:U67"/>
    <mergeCell ref="V66:V67"/>
    <mergeCell ref="F66:F67"/>
    <mergeCell ref="G66:G67"/>
    <mergeCell ref="H66:H67"/>
    <mergeCell ref="A66:A67"/>
    <mergeCell ref="B66:B67"/>
    <mergeCell ref="C66:C67"/>
    <mergeCell ref="D66:D67"/>
    <mergeCell ref="E66:E67"/>
    <mergeCell ref="U64:U65"/>
    <mergeCell ref="V64:V65"/>
    <mergeCell ref="W64:W65"/>
    <mergeCell ref="U62:U63"/>
    <mergeCell ref="V62:V63"/>
    <mergeCell ref="W62:W63"/>
    <mergeCell ref="A64:A65"/>
    <mergeCell ref="B64:B65"/>
    <mergeCell ref="C64:C65"/>
    <mergeCell ref="D64:D65"/>
    <mergeCell ref="E64:E65"/>
    <mergeCell ref="F64:F65"/>
    <mergeCell ref="G64:G65"/>
    <mergeCell ref="H64:H65"/>
    <mergeCell ref="T64:T65"/>
    <mergeCell ref="V60:V61"/>
    <mergeCell ref="W60:W61"/>
    <mergeCell ref="A62:A63"/>
    <mergeCell ref="B62:B63"/>
    <mergeCell ref="C62:C63"/>
    <mergeCell ref="D62:D63"/>
    <mergeCell ref="E62:E63"/>
    <mergeCell ref="F62:F63"/>
    <mergeCell ref="G62:G63"/>
    <mergeCell ref="H62:H63"/>
    <mergeCell ref="T62:T63"/>
    <mergeCell ref="W58:W59"/>
    <mergeCell ref="A60:A61"/>
    <mergeCell ref="B60:B61"/>
    <mergeCell ref="C60:C61"/>
    <mergeCell ref="D60:D61"/>
    <mergeCell ref="E60:E61"/>
    <mergeCell ref="F60:F61"/>
    <mergeCell ref="G60:G61"/>
    <mergeCell ref="H60:H61"/>
    <mergeCell ref="T60:T61"/>
    <mergeCell ref="U60:U61"/>
    <mergeCell ref="T58:T59"/>
    <mergeCell ref="U58:U59"/>
    <mergeCell ref="V58:V59"/>
    <mergeCell ref="F58:F59"/>
    <mergeCell ref="G58:G59"/>
    <mergeCell ref="H58:H59"/>
    <mergeCell ref="A58:A59"/>
    <mergeCell ref="B58:B59"/>
    <mergeCell ref="C58:C59"/>
    <mergeCell ref="D58:D59"/>
    <mergeCell ref="E58:E59"/>
    <mergeCell ref="U56:U57"/>
    <mergeCell ref="V56:V57"/>
    <mergeCell ref="W56:W57"/>
    <mergeCell ref="U54:U55"/>
    <mergeCell ref="V54:V55"/>
    <mergeCell ref="W54:W55"/>
    <mergeCell ref="A56:A57"/>
    <mergeCell ref="B56:B57"/>
    <mergeCell ref="C56:C57"/>
    <mergeCell ref="D56:D57"/>
    <mergeCell ref="E56:E57"/>
    <mergeCell ref="F56:F57"/>
    <mergeCell ref="G56:G57"/>
    <mergeCell ref="H56:H57"/>
    <mergeCell ref="T56:T57"/>
    <mergeCell ref="V52:V53"/>
    <mergeCell ref="W52:W53"/>
    <mergeCell ref="A54:A55"/>
    <mergeCell ref="B54:B55"/>
    <mergeCell ref="C54:C55"/>
    <mergeCell ref="D54:D55"/>
    <mergeCell ref="E54:E55"/>
    <mergeCell ref="F54:F55"/>
    <mergeCell ref="G54:G55"/>
    <mergeCell ref="H54:H55"/>
    <mergeCell ref="T54:T55"/>
    <mergeCell ref="W50:W51"/>
    <mergeCell ref="A52:A53"/>
    <mergeCell ref="B52:B53"/>
    <mergeCell ref="C52:C53"/>
    <mergeCell ref="D52:D53"/>
    <mergeCell ref="E52:E53"/>
    <mergeCell ref="F52:F53"/>
    <mergeCell ref="G52:G53"/>
    <mergeCell ref="H52:H53"/>
    <mergeCell ref="T52:T53"/>
    <mergeCell ref="U52:U53"/>
    <mergeCell ref="T50:T51"/>
    <mergeCell ref="U50:U51"/>
    <mergeCell ref="V50:V51"/>
    <mergeCell ref="F50:F51"/>
    <mergeCell ref="G50:G51"/>
    <mergeCell ref="H50:H51"/>
    <mergeCell ref="A50:A51"/>
    <mergeCell ref="B50:B51"/>
    <mergeCell ref="C50:C51"/>
    <mergeCell ref="D50:D51"/>
    <mergeCell ref="E50:E51"/>
    <mergeCell ref="U48:U49"/>
    <mergeCell ref="V48:V49"/>
    <mergeCell ref="W48:W49"/>
    <mergeCell ref="U46:U47"/>
    <mergeCell ref="V46:V47"/>
    <mergeCell ref="W46:W47"/>
    <mergeCell ref="A48:A49"/>
    <mergeCell ref="B48:B49"/>
    <mergeCell ref="C48:C49"/>
    <mergeCell ref="D48:D49"/>
    <mergeCell ref="E48:E49"/>
    <mergeCell ref="F48:F49"/>
    <mergeCell ref="G48:G49"/>
    <mergeCell ref="H48:H49"/>
    <mergeCell ref="T48:T49"/>
    <mergeCell ref="V44:V45"/>
    <mergeCell ref="W44:W45"/>
    <mergeCell ref="A46:A47"/>
    <mergeCell ref="B46:B47"/>
    <mergeCell ref="C46:C47"/>
    <mergeCell ref="D46:D47"/>
    <mergeCell ref="E46:E47"/>
    <mergeCell ref="F46:F47"/>
    <mergeCell ref="G46:G47"/>
    <mergeCell ref="H46:H47"/>
    <mergeCell ref="T46:T47"/>
    <mergeCell ref="W42:W43"/>
    <mergeCell ref="A44:A45"/>
    <mergeCell ref="B44:B45"/>
    <mergeCell ref="C44:C45"/>
    <mergeCell ref="D44:D45"/>
    <mergeCell ref="E44:E45"/>
    <mergeCell ref="F44:F45"/>
    <mergeCell ref="G44:G45"/>
    <mergeCell ref="H44:H45"/>
    <mergeCell ref="T44:T45"/>
    <mergeCell ref="U44:U45"/>
    <mergeCell ref="T42:T43"/>
    <mergeCell ref="U42:U43"/>
    <mergeCell ref="V42:V43"/>
    <mergeCell ref="F42:F43"/>
    <mergeCell ref="G42:G43"/>
    <mergeCell ref="H42:H43"/>
    <mergeCell ref="A42:A43"/>
    <mergeCell ref="B42:B43"/>
    <mergeCell ref="C42:C43"/>
    <mergeCell ref="D42:D43"/>
    <mergeCell ref="E42:E43"/>
    <mergeCell ref="U40:U41"/>
    <mergeCell ref="V40:V41"/>
    <mergeCell ref="W40:W41"/>
    <mergeCell ref="U38:U39"/>
    <mergeCell ref="V38:V39"/>
    <mergeCell ref="W38:W39"/>
    <mergeCell ref="A40:A41"/>
    <mergeCell ref="B40:B41"/>
    <mergeCell ref="C40:C41"/>
    <mergeCell ref="D40:D41"/>
    <mergeCell ref="E40:E41"/>
    <mergeCell ref="F40:F41"/>
    <mergeCell ref="G40:G41"/>
    <mergeCell ref="H40:H41"/>
    <mergeCell ref="T40:T41"/>
    <mergeCell ref="V36:V37"/>
    <mergeCell ref="W36:W37"/>
    <mergeCell ref="A38:A39"/>
    <mergeCell ref="B38:B39"/>
    <mergeCell ref="C38:C39"/>
    <mergeCell ref="D38:D39"/>
    <mergeCell ref="E38:E39"/>
    <mergeCell ref="F38:F39"/>
    <mergeCell ref="G38:G39"/>
    <mergeCell ref="H38:H39"/>
    <mergeCell ref="T38:T39"/>
    <mergeCell ref="W34:W35"/>
    <mergeCell ref="A36:A37"/>
    <mergeCell ref="B36:B37"/>
    <mergeCell ref="C36:C37"/>
    <mergeCell ref="D36:D37"/>
    <mergeCell ref="E36:E37"/>
    <mergeCell ref="F36:F37"/>
    <mergeCell ref="G36:G37"/>
    <mergeCell ref="H36:H37"/>
    <mergeCell ref="T36:T37"/>
    <mergeCell ref="U36:U37"/>
    <mergeCell ref="T34:T35"/>
    <mergeCell ref="U34:U35"/>
    <mergeCell ref="V34:V35"/>
    <mergeCell ref="F34:F35"/>
    <mergeCell ref="G34:G35"/>
    <mergeCell ref="H34:H35"/>
    <mergeCell ref="A34:A35"/>
    <mergeCell ref="B34:B35"/>
    <mergeCell ref="C34:C35"/>
    <mergeCell ref="D34:D35"/>
    <mergeCell ref="E34:E35"/>
    <mergeCell ref="U32:U33"/>
    <mergeCell ref="V32:V33"/>
    <mergeCell ref="W32:W33"/>
    <mergeCell ref="U29:U30"/>
    <mergeCell ref="V29:V30"/>
    <mergeCell ref="W29:W30"/>
    <mergeCell ref="A32:A33"/>
    <mergeCell ref="B32:B33"/>
    <mergeCell ref="C32:C33"/>
    <mergeCell ref="D32:D33"/>
    <mergeCell ref="E32:E33"/>
    <mergeCell ref="F32:F33"/>
    <mergeCell ref="G32:G33"/>
    <mergeCell ref="H32:H33"/>
    <mergeCell ref="T32:T33"/>
    <mergeCell ref="V27:V28"/>
    <mergeCell ref="W27:W28"/>
    <mergeCell ref="A29:A30"/>
    <mergeCell ref="B29:B30"/>
    <mergeCell ref="C29:C30"/>
    <mergeCell ref="D29:D30"/>
    <mergeCell ref="E29:E30"/>
    <mergeCell ref="F29:F30"/>
    <mergeCell ref="G29:G30"/>
    <mergeCell ref="H29:H30"/>
    <mergeCell ref="T29:T30"/>
    <mergeCell ref="W25:W26"/>
    <mergeCell ref="A27:A28"/>
    <mergeCell ref="B27:B28"/>
    <mergeCell ref="C27:C28"/>
    <mergeCell ref="D27:D28"/>
    <mergeCell ref="E27:E28"/>
    <mergeCell ref="F27:F28"/>
    <mergeCell ref="G27:G28"/>
    <mergeCell ref="H27:H28"/>
    <mergeCell ref="T27:T28"/>
    <mergeCell ref="U27:U28"/>
    <mergeCell ref="T25:T26"/>
    <mergeCell ref="U25:U26"/>
    <mergeCell ref="V25:V26"/>
    <mergeCell ref="F25:F26"/>
    <mergeCell ref="G25:G26"/>
    <mergeCell ref="H25:H26"/>
    <mergeCell ref="A25:A26"/>
    <mergeCell ref="B25:B26"/>
    <mergeCell ref="C25:C26"/>
    <mergeCell ref="D25:D26"/>
    <mergeCell ref="E25:E26"/>
    <mergeCell ref="U23:U24"/>
    <mergeCell ref="V23:V24"/>
    <mergeCell ref="W23:W24"/>
    <mergeCell ref="U21:U22"/>
    <mergeCell ref="V21:V22"/>
    <mergeCell ref="W21:W22"/>
    <mergeCell ref="A23:A24"/>
    <mergeCell ref="B23:B24"/>
    <mergeCell ref="C23:C24"/>
    <mergeCell ref="D23:D24"/>
    <mergeCell ref="E23:E24"/>
    <mergeCell ref="F23:F24"/>
    <mergeCell ref="G23:G24"/>
    <mergeCell ref="H23:H24"/>
    <mergeCell ref="T23:T24"/>
    <mergeCell ref="V18:V19"/>
    <mergeCell ref="W18:W19"/>
    <mergeCell ref="A21:A22"/>
    <mergeCell ref="B21:B22"/>
    <mergeCell ref="C21:C22"/>
    <mergeCell ref="D21:D22"/>
    <mergeCell ref="E21:E22"/>
    <mergeCell ref="F21:F22"/>
    <mergeCell ref="G21:G22"/>
    <mergeCell ref="H21:H22"/>
    <mergeCell ref="T21:T22"/>
    <mergeCell ref="A18:A19"/>
    <mergeCell ref="B18:B19"/>
    <mergeCell ref="C18:C19"/>
    <mergeCell ref="D18:D19"/>
    <mergeCell ref="E18:E19"/>
    <mergeCell ref="F18:F19"/>
    <mergeCell ref="G18:G19"/>
    <mergeCell ref="H18:H19"/>
    <mergeCell ref="T18:T19"/>
    <mergeCell ref="U18:U19"/>
    <mergeCell ref="T16:T17"/>
    <mergeCell ref="U16:U17"/>
    <mergeCell ref="V16:V17"/>
    <mergeCell ref="F16:F17"/>
    <mergeCell ref="G16:G17"/>
    <mergeCell ref="H16:H17"/>
    <mergeCell ref="A16:A17"/>
    <mergeCell ref="B16:B17"/>
    <mergeCell ref="C16:C17"/>
    <mergeCell ref="D16:D17"/>
    <mergeCell ref="E16:E17"/>
    <mergeCell ref="H1:S1"/>
    <mergeCell ref="H2:S2"/>
    <mergeCell ref="H3:S3"/>
    <mergeCell ref="I11:S11"/>
    <mergeCell ref="E14:E15"/>
    <mergeCell ref="H14:H15"/>
    <mergeCell ref="G14:G15"/>
    <mergeCell ref="W14:W15"/>
    <mergeCell ref="A14:A15"/>
    <mergeCell ref="B14:B15"/>
    <mergeCell ref="C14:C15"/>
    <mergeCell ref="D14:D15"/>
    <mergeCell ref="F14:F15"/>
    <mergeCell ref="V14:V15"/>
    <mergeCell ref="T14:T15"/>
    <mergeCell ref="U14:U15"/>
    <mergeCell ref="W16:W17"/>
  </mergeCells>
  <phoneticPr fontId="2" type="noConversion"/>
  <hyperlinks>
    <hyperlink ref="E5" r:id="rId1" display="mailto:info@charmante.ru"/>
    <hyperlink ref="D14" r:id="rId2"/>
    <hyperlink ref="D16" r:id="rId3"/>
    <hyperlink ref="D18" r:id="rId4"/>
    <hyperlink ref="D21" r:id="rId5"/>
    <hyperlink ref="D23" r:id="rId6"/>
    <hyperlink ref="D25" r:id="rId7"/>
    <hyperlink ref="D27" r:id="rId8"/>
    <hyperlink ref="D29" r:id="rId9"/>
    <hyperlink ref="D32" r:id="rId10"/>
    <hyperlink ref="D34" r:id="rId11"/>
    <hyperlink ref="D36" r:id="rId12"/>
    <hyperlink ref="D38" r:id="rId13"/>
    <hyperlink ref="D40" r:id="rId14"/>
    <hyperlink ref="D42" r:id="rId15"/>
    <hyperlink ref="D44" r:id="rId16"/>
    <hyperlink ref="D46" r:id="rId17"/>
    <hyperlink ref="D48" r:id="rId18"/>
    <hyperlink ref="D50" r:id="rId19"/>
    <hyperlink ref="D52" r:id="rId20"/>
    <hyperlink ref="D54" r:id="rId21"/>
    <hyperlink ref="D56" r:id="rId22"/>
    <hyperlink ref="D58" r:id="rId23"/>
    <hyperlink ref="D60" r:id="rId24"/>
    <hyperlink ref="D62" r:id="rId25"/>
    <hyperlink ref="D64" r:id="rId26"/>
    <hyperlink ref="D66" r:id="rId27"/>
    <hyperlink ref="D68" r:id="rId28"/>
    <hyperlink ref="D70" r:id="rId29"/>
    <hyperlink ref="D72" r:id="rId30"/>
    <hyperlink ref="D74" r:id="rId31"/>
    <hyperlink ref="D76" r:id="rId32"/>
    <hyperlink ref="D78" r:id="rId33"/>
    <hyperlink ref="D80" r:id="rId34"/>
    <hyperlink ref="D82" r:id="rId35"/>
    <hyperlink ref="D84" r:id="rId36"/>
    <hyperlink ref="D86" r:id="rId37"/>
    <hyperlink ref="D88" r:id="rId38"/>
    <hyperlink ref="D90" r:id="rId39"/>
    <hyperlink ref="D92" r:id="rId40"/>
    <hyperlink ref="D94" r:id="rId41"/>
    <hyperlink ref="D96" r:id="rId42"/>
    <hyperlink ref="D98" r:id="rId43"/>
    <hyperlink ref="D100" r:id="rId44"/>
    <hyperlink ref="D102" r:id="rId45"/>
    <hyperlink ref="D104" r:id="rId46"/>
    <hyperlink ref="D106" r:id="rId47"/>
    <hyperlink ref="D108" r:id="rId48"/>
    <hyperlink ref="D110" r:id="rId49"/>
    <hyperlink ref="D112" r:id="rId50"/>
    <hyperlink ref="D114" r:id="rId51"/>
    <hyperlink ref="D116" r:id="rId52"/>
    <hyperlink ref="D118" r:id="rId53"/>
    <hyperlink ref="D120" r:id="rId54"/>
    <hyperlink ref="D122" r:id="rId55"/>
    <hyperlink ref="D124" r:id="rId56"/>
    <hyperlink ref="D126" r:id="rId57"/>
    <hyperlink ref="D128" r:id="rId58"/>
    <hyperlink ref="D130" r:id="rId59"/>
    <hyperlink ref="D132" r:id="rId60"/>
    <hyperlink ref="D134" r:id="rId61"/>
    <hyperlink ref="D136" r:id="rId62"/>
    <hyperlink ref="D138" r:id="rId63"/>
    <hyperlink ref="D140" r:id="rId64"/>
    <hyperlink ref="D142" r:id="rId65"/>
    <hyperlink ref="D144" r:id="rId66"/>
    <hyperlink ref="D146" r:id="rId67"/>
    <hyperlink ref="D148" r:id="rId68"/>
    <hyperlink ref="D150" r:id="rId69"/>
    <hyperlink ref="D152" r:id="rId70"/>
    <hyperlink ref="D154" r:id="rId71"/>
    <hyperlink ref="D156" r:id="rId72"/>
    <hyperlink ref="D158" r:id="rId73"/>
    <hyperlink ref="D160" r:id="rId74"/>
    <hyperlink ref="D162" r:id="rId75"/>
    <hyperlink ref="D164" r:id="rId76"/>
    <hyperlink ref="D166" r:id="rId77"/>
    <hyperlink ref="D168" r:id="rId78"/>
    <hyperlink ref="D170" r:id="rId79"/>
    <hyperlink ref="D172" r:id="rId80"/>
    <hyperlink ref="D174" r:id="rId81"/>
    <hyperlink ref="D176" r:id="rId82"/>
    <hyperlink ref="D178" r:id="rId83"/>
    <hyperlink ref="D180" r:id="rId84"/>
    <hyperlink ref="D183" r:id="rId85"/>
    <hyperlink ref="D185" r:id="rId86"/>
    <hyperlink ref="D187" r:id="rId87"/>
    <hyperlink ref="D189" r:id="rId88"/>
    <hyperlink ref="D191" r:id="rId89"/>
    <hyperlink ref="D193" r:id="rId90"/>
    <hyperlink ref="D195" r:id="rId91"/>
    <hyperlink ref="D197" r:id="rId92"/>
    <hyperlink ref="D199" r:id="rId93"/>
    <hyperlink ref="D201" r:id="rId94"/>
    <hyperlink ref="D203" r:id="rId95"/>
    <hyperlink ref="D205" r:id="rId96"/>
    <hyperlink ref="D207" r:id="rId97"/>
    <hyperlink ref="D209" r:id="rId98"/>
    <hyperlink ref="D211" r:id="rId99"/>
    <hyperlink ref="D213" r:id="rId100"/>
    <hyperlink ref="D215" r:id="rId101"/>
    <hyperlink ref="D217" r:id="rId102"/>
    <hyperlink ref="D219" r:id="rId103"/>
    <hyperlink ref="D221" r:id="rId104"/>
    <hyperlink ref="D223" r:id="rId105"/>
    <hyperlink ref="D225" r:id="rId106"/>
    <hyperlink ref="D227" r:id="rId107"/>
    <hyperlink ref="D229" r:id="rId108"/>
    <hyperlink ref="D231" r:id="rId109"/>
    <hyperlink ref="D233" r:id="rId110"/>
    <hyperlink ref="D235" r:id="rId111"/>
    <hyperlink ref="D237" r:id="rId112"/>
    <hyperlink ref="D239" r:id="rId113"/>
    <hyperlink ref="D241" r:id="rId114"/>
    <hyperlink ref="D243" r:id="rId115"/>
    <hyperlink ref="D245" r:id="rId116"/>
    <hyperlink ref="D247" r:id="rId117"/>
    <hyperlink ref="D249" r:id="rId118"/>
    <hyperlink ref="D251" r:id="rId119"/>
    <hyperlink ref="D253" r:id="rId120"/>
    <hyperlink ref="D255" r:id="rId121"/>
    <hyperlink ref="D257" r:id="rId122"/>
    <hyperlink ref="D259" r:id="rId123"/>
    <hyperlink ref="D261" r:id="rId124"/>
    <hyperlink ref="D263" r:id="rId125"/>
    <hyperlink ref="D266" r:id="rId126"/>
    <hyperlink ref="D268" r:id="rId127"/>
    <hyperlink ref="D270" r:id="rId128"/>
    <hyperlink ref="D272" r:id="rId129"/>
    <hyperlink ref="D274" r:id="rId130"/>
    <hyperlink ref="D276" r:id="rId131"/>
    <hyperlink ref="D278" r:id="rId132"/>
    <hyperlink ref="D280" r:id="rId133"/>
    <hyperlink ref="D282" r:id="rId134"/>
    <hyperlink ref="D284" r:id="rId135"/>
    <hyperlink ref="D286" r:id="rId136"/>
    <hyperlink ref="D288" r:id="rId137"/>
    <hyperlink ref="D290" r:id="rId138"/>
    <hyperlink ref="D292" r:id="rId139"/>
    <hyperlink ref="D294" r:id="rId140"/>
    <hyperlink ref="D296" r:id="rId141"/>
    <hyperlink ref="D298" r:id="rId142"/>
    <hyperlink ref="D300" r:id="rId143"/>
    <hyperlink ref="D302" r:id="rId144"/>
    <hyperlink ref="D304" r:id="rId145"/>
    <hyperlink ref="D306" r:id="rId146"/>
    <hyperlink ref="D308" r:id="rId147"/>
    <hyperlink ref="D310" r:id="rId148"/>
    <hyperlink ref="D312" r:id="rId149"/>
    <hyperlink ref="D314" r:id="rId150"/>
    <hyperlink ref="D316" r:id="rId151"/>
    <hyperlink ref="D318" r:id="rId152"/>
    <hyperlink ref="D320" r:id="rId153"/>
    <hyperlink ref="D322" r:id="rId154"/>
    <hyperlink ref="D324" r:id="rId155"/>
    <hyperlink ref="D327" r:id="rId156"/>
    <hyperlink ref="D329" r:id="rId157"/>
    <hyperlink ref="D331" r:id="rId158"/>
    <hyperlink ref="D334" r:id="rId159"/>
    <hyperlink ref="D336" r:id="rId160"/>
    <hyperlink ref="D338" r:id="rId161"/>
    <hyperlink ref="D340" r:id="rId162"/>
    <hyperlink ref="D342" r:id="rId163"/>
    <hyperlink ref="D344" r:id="rId164"/>
    <hyperlink ref="D346" r:id="rId165"/>
    <hyperlink ref="D348" r:id="rId166"/>
    <hyperlink ref="D351" r:id="rId167"/>
    <hyperlink ref="D353" r:id="rId168"/>
    <hyperlink ref="D355" r:id="rId169"/>
    <hyperlink ref="D357" r:id="rId170"/>
    <hyperlink ref="D359" r:id="rId171"/>
    <hyperlink ref="D361" r:id="rId172"/>
    <hyperlink ref="D363" r:id="rId173"/>
    <hyperlink ref="D365" r:id="rId174"/>
    <hyperlink ref="D367" r:id="rId175"/>
    <hyperlink ref="D369" r:id="rId176"/>
    <hyperlink ref="D371" r:id="rId177"/>
    <hyperlink ref="D373" r:id="rId178"/>
    <hyperlink ref="D375" r:id="rId179"/>
    <hyperlink ref="D377" r:id="rId180"/>
    <hyperlink ref="D379" r:id="rId181"/>
    <hyperlink ref="D381" r:id="rId182"/>
    <hyperlink ref="D383" r:id="rId183"/>
    <hyperlink ref="D385" r:id="rId184"/>
    <hyperlink ref="D387" r:id="rId185"/>
    <hyperlink ref="D389" r:id="rId186"/>
    <hyperlink ref="D391" r:id="rId187"/>
    <hyperlink ref="D393" r:id="rId188"/>
    <hyperlink ref="D395" r:id="rId189"/>
    <hyperlink ref="D397" r:id="rId190"/>
    <hyperlink ref="D399" r:id="rId191"/>
    <hyperlink ref="D402" r:id="rId192"/>
    <hyperlink ref="D404" r:id="rId193"/>
    <hyperlink ref="D407" r:id="rId194"/>
    <hyperlink ref="D409" r:id="rId195"/>
    <hyperlink ref="D411" r:id="rId196"/>
    <hyperlink ref="D413" r:id="rId197"/>
    <hyperlink ref="D416" r:id="rId198"/>
    <hyperlink ref="D419" r:id="rId199"/>
    <hyperlink ref="D421" r:id="rId200"/>
    <hyperlink ref="D423" r:id="rId201"/>
    <hyperlink ref="D425" r:id="rId202"/>
    <hyperlink ref="D427" r:id="rId203"/>
    <hyperlink ref="D429" r:id="rId204"/>
    <hyperlink ref="D431" r:id="rId205"/>
    <hyperlink ref="D433" r:id="rId206"/>
    <hyperlink ref="D435" r:id="rId207"/>
    <hyperlink ref="D437" r:id="rId208"/>
    <hyperlink ref="D439" r:id="rId209"/>
    <hyperlink ref="D441" r:id="rId210"/>
    <hyperlink ref="D443" r:id="rId211"/>
    <hyperlink ref="D445" r:id="rId212"/>
    <hyperlink ref="D447" r:id="rId213"/>
    <hyperlink ref="D449" r:id="rId214"/>
    <hyperlink ref="D451" r:id="rId215"/>
    <hyperlink ref="D453" r:id="rId216"/>
    <hyperlink ref="D455" r:id="rId217"/>
    <hyperlink ref="D457" r:id="rId218"/>
    <hyperlink ref="D459" r:id="rId219"/>
    <hyperlink ref="D461" r:id="rId220"/>
    <hyperlink ref="D463" r:id="rId221"/>
    <hyperlink ref="D465" r:id="rId222"/>
    <hyperlink ref="D467" r:id="rId223"/>
    <hyperlink ref="D469" r:id="rId224"/>
    <hyperlink ref="D471" r:id="rId225"/>
    <hyperlink ref="D473" r:id="rId226"/>
    <hyperlink ref="D475" r:id="rId227"/>
    <hyperlink ref="D477" r:id="rId228"/>
    <hyperlink ref="D479" r:id="rId229"/>
    <hyperlink ref="D481" r:id="rId230"/>
    <hyperlink ref="D483" r:id="rId231"/>
    <hyperlink ref="D485" r:id="rId232"/>
    <hyperlink ref="D487" r:id="rId233"/>
    <hyperlink ref="D489" r:id="rId234"/>
    <hyperlink ref="D491" r:id="rId235"/>
    <hyperlink ref="D493" r:id="rId236"/>
    <hyperlink ref="D495" r:id="rId237"/>
    <hyperlink ref="D497" r:id="rId238"/>
    <hyperlink ref="D499" r:id="rId239"/>
    <hyperlink ref="D501" r:id="rId240"/>
    <hyperlink ref="D503" r:id="rId241"/>
    <hyperlink ref="D505" r:id="rId242"/>
    <hyperlink ref="D507" r:id="rId243"/>
    <hyperlink ref="D509" r:id="rId244"/>
    <hyperlink ref="D511" r:id="rId245"/>
    <hyperlink ref="D513" r:id="rId246"/>
    <hyperlink ref="D516" r:id="rId247"/>
    <hyperlink ref="D518" r:id="rId248"/>
    <hyperlink ref="D520" r:id="rId249"/>
    <hyperlink ref="D522" r:id="rId250"/>
    <hyperlink ref="D524" r:id="rId251"/>
    <hyperlink ref="D526" r:id="rId252"/>
    <hyperlink ref="D528" r:id="rId253"/>
    <hyperlink ref="D530" r:id="rId254"/>
    <hyperlink ref="D532" r:id="rId255"/>
    <hyperlink ref="D534" r:id="rId256"/>
    <hyperlink ref="D536" r:id="rId257"/>
    <hyperlink ref="D538" r:id="rId258"/>
    <hyperlink ref="D540" r:id="rId259"/>
    <hyperlink ref="D542" r:id="rId260"/>
    <hyperlink ref="D544" r:id="rId261"/>
    <hyperlink ref="D546" r:id="rId262"/>
    <hyperlink ref="D548" r:id="rId263"/>
    <hyperlink ref="D550" r:id="rId264"/>
    <hyperlink ref="D552" r:id="rId265"/>
    <hyperlink ref="D554" r:id="rId266"/>
    <hyperlink ref="D556" r:id="rId267"/>
    <hyperlink ref="D558" r:id="rId268"/>
    <hyperlink ref="D560" r:id="rId269"/>
    <hyperlink ref="D562" r:id="rId270"/>
    <hyperlink ref="D564" r:id="rId271"/>
    <hyperlink ref="D566" r:id="rId272"/>
    <hyperlink ref="D569" r:id="rId273"/>
    <hyperlink ref="D571" r:id="rId274"/>
    <hyperlink ref="D573" r:id="rId275"/>
    <hyperlink ref="D575" r:id="rId276"/>
    <hyperlink ref="D577" r:id="rId277"/>
    <hyperlink ref="D579" r:id="rId278"/>
    <hyperlink ref="D581" r:id="rId279"/>
    <hyperlink ref="D583" r:id="rId280"/>
    <hyperlink ref="D585" r:id="rId281"/>
    <hyperlink ref="D587" r:id="rId282"/>
    <hyperlink ref="D589" r:id="rId283"/>
    <hyperlink ref="D591" r:id="rId284"/>
    <hyperlink ref="D593" r:id="rId285"/>
    <hyperlink ref="D595" r:id="rId286"/>
    <hyperlink ref="D597" r:id="rId287"/>
    <hyperlink ref="D599" r:id="rId288"/>
    <hyperlink ref="D601" r:id="rId289"/>
    <hyperlink ref="D603" r:id="rId290"/>
    <hyperlink ref="D605" r:id="rId291"/>
    <hyperlink ref="D607" r:id="rId292"/>
    <hyperlink ref="D609" r:id="rId293"/>
    <hyperlink ref="D611" r:id="rId294"/>
    <hyperlink ref="D613" r:id="rId295"/>
    <hyperlink ref="D615" r:id="rId296"/>
    <hyperlink ref="D617" r:id="rId297"/>
    <hyperlink ref="D619" r:id="rId298"/>
    <hyperlink ref="D621" r:id="rId299"/>
    <hyperlink ref="D623" r:id="rId300"/>
    <hyperlink ref="D625" r:id="rId301"/>
    <hyperlink ref="D627" r:id="rId302"/>
    <hyperlink ref="D629" r:id="rId303"/>
    <hyperlink ref="D631" r:id="rId304"/>
    <hyperlink ref="D633" r:id="rId305"/>
    <hyperlink ref="D635" r:id="rId306"/>
    <hyperlink ref="D637" r:id="rId307"/>
    <hyperlink ref="D639" r:id="rId308"/>
    <hyperlink ref="D641" r:id="rId309"/>
    <hyperlink ref="D643" r:id="rId310"/>
    <hyperlink ref="D645" r:id="rId311"/>
    <hyperlink ref="D647" r:id="rId312"/>
    <hyperlink ref="D649" r:id="rId313"/>
    <hyperlink ref="D651" r:id="rId314"/>
    <hyperlink ref="D653" r:id="rId315"/>
    <hyperlink ref="D655" r:id="rId316"/>
    <hyperlink ref="D657" r:id="rId317"/>
    <hyperlink ref="D659" r:id="rId318"/>
    <hyperlink ref="D661" r:id="rId319"/>
    <hyperlink ref="D663" r:id="rId320"/>
    <hyperlink ref="D665" r:id="rId321"/>
    <hyperlink ref="D667" r:id="rId322"/>
    <hyperlink ref="D669" r:id="rId323"/>
    <hyperlink ref="D671" r:id="rId324"/>
    <hyperlink ref="D673" r:id="rId325"/>
    <hyperlink ref="D675" r:id="rId326"/>
    <hyperlink ref="D677" r:id="rId327"/>
    <hyperlink ref="D679" r:id="rId328"/>
    <hyperlink ref="D681" r:id="rId329"/>
    <hyperlink ref="D683" r:id="rId330"/>
    <hyperlink ref="D685" r:id="rId331"/>
    <hyperlink ref="D687" r:id="rId332"/>
    <hyperlink ref="D689" r:id="rId333"/>
    <hyperlink ref="D691" r:id="rId334"/>
    <hyperlink ref="D693" r:id="rId335"/>
    <hyperlink ref="D695" r:id="rId336"/>
    <hyperlink ref="D697" r:id="rId337"/>
    <hyperlink ref="D699" r:id="rId338"/>
    <hyperlink ref="D701" r:id="rId339"/>
    <hyperlink ref="D703" r:id="rId340"/>
    <hyperlink ref="D705" r:id="rId341"/>
    <hyperlink ref="D707" r:id="rId342"/>
    <hyperlink ref="D709" r:id="rId343"/>
    <hyperlink ref="D711" r:id="rId344"/>
    <hyperlink ref="D713" r:id="rId345"/>
    <hyperlink ref="D715" r:id="rId346"/>
    <hyperlink ref="D717" r:id="rId347"/>
    <hyperlink ref="D719" r:id="rId348"/>
    <hyperlink ref="D721" r:id="rId349"/>
    <hyperlink ref="D723" r:id="rId350"/>
    <hyperlink ref="D725" r:id="rId351"/>
    <hyperlink ref="D727" r:id="rId352"/>
    <hyperlink ref="D729" r:id="rId353"/>
    <hyperlink ref="D731" r:id="rId354"/>
    <hyperlink ref="D733" r:id="rId355"/>
    <hyperlink ref="D735" r:id="rId356"/>
    <hyperlink ref="D737" r:id="rId357"/>
    <hyperlink ref="D739" r:id="rId358"/>
    <hyperlink ref="D741" r:id="rId359"/>
    <hyperlink ref="D744" r:id="rId360"/>
    <hyperlink ref="D746" r:id="rId361"/>
    <hyperlink ref="D748" r:id="rId362"/>
    <hyperlink ref="D750" r:id="rId363"/>
    <hyperlink ref="D752" r:id="rId364"/>
    <hyperlink ref="D754" r:id="rId365"/>
    <hyperlink ref="D756" r:id="rId366"/>
    <hyperlink ref="D758" r:id="rId367"/>
    <hyperlink ref="D760" r:id="rId368"/>
    <hyperlink ref="D762" r:id="rId369"/>
    <hyperlink ref="D764" r:id="rId370"/>
    <hyperlink ref="D766" r:id="rId371"/>
    <hyperlink ref="D768" r:id="rId372"/>
    <hyperlink ref="D770" r:id="rId373"/>
    <hyperlink ref="D772" r:id="rId374"/>
    <hyperlink ref="D774" r:id="rId375"/>
    <hyperlink ref="D776" r:id="rId376"/>
    <hyperlink ref="D778" r:id="rId377"/>
    <hyperlink ref="D780" r:id="rId378"/>
    <hyperlink ref="D783" r:id="rId379"/>
    <hyperlink ref="D785" r:id="rId380"/>
    <hyperlink ref="D787" r:id="rId381"/>
    <hyperlink ref="D790" r:id="rId382"/>
    <hyperlink ref="D792" r:id="rId383"/>
    <hyperlink ref="D794" r:id="rId384"/>
    <hyperlink ref="D796" r:id="rId385"/>
    <hyperlink ref="D798" r:id="rId386"/>
    <hyperlink ref="D800" r:id="rId387"/>
    <hyperlink ref="D802" r:id="rId388"/>
    <hyperlink ref="D804" r:id="rId389"/>
    <hyperlink ref="D807" r:id="rId390"/>
    <hyperlink ref="D809" r:id="rId391"/>
    <hyperlink ref="D811" r:id="rId392"/>
    <hyperlink ref="D813" r:id="rId393"/>
    <hyperlink ref="D815" r:id="rId394"/>
    <hyperlink ref="D817" r:id="rId395"/>
    <hyperlink ref="D819" r:id="rId396"/>
    <hyperlink ref="D821" r:id="rId397"/>
    <hyperlink ref="D824" r:id="rId398"/>
    <hyperlink ref="D826" r:id="rId399"/>
    <hyperlink ref="D828" r:id="rId400"/>
    <hyperlink ref="D830" r:id="rId401"/>
    <hyperlink ref="D832" r:id="rId402"/>
    <hyperlink ref="D834" r:id="rId403"/>
    <hyperlink ref="D836" r:id="rId404"/>
    <hyperlink ref="D838" r:id="rId405"/>
  </hyperlinks>
  <pageMargins left="0.75" right="0.75" top="1" bottom="1" header="0.5" footer="0.5"/>
  <pageSetup paperSize="9" orientation="portrait" r:id="rId406"/>
  <headerFooter alignWithMargins="0"/>
  <drawing r:id="rId40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>
      <selection activeCell="B50" sqref="B50"/>
    </sheetView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DATA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Люмила</cp:lastModifiedBy>
  <cp:lastPrinted>2011-10-06T09:05:59Z</cp:lastPrinted>
  <dcterms:created xsi:type="dcterms:W3CDTF">2004-02-27T12:44:30Z</dcterms:created>
  <dcterms:modified xsi:type="dcterms:W3CDTF">2016-12-09T08:43:30Z</dcterms:modified>
</cp:coreProperties>
</file>