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0" yWindow="0" windowWidth="19320" windowHeight="11760"/>
  </bookViews>
  <sheets>
    <sheet name="DATA" sheetId="1" r:id="rId1"/>
    <sheet name="Лист2" sheetId="2" r:id="rId2"/>
    <sheet name="Лист3" sheetId="3" r:id="rId3"/>
  </sheets>
  <calcPr calcId="144525"/>
</workbook>
</file>

<file path=xl/calcChain.xml><?xml version="1.0" encoding="utf-8"?>
<calcChain xmlns="http://schemas.openxmlformats.org/spreadsheetml/2006/main">
  <c r="U220" i="1" l="1"/>
  <c r="T220" i="1"/>
  <c r="U218" i="1"/>
  <c r="T218" i="1"/>
  <c r="U216" i="1"/>
  <c r="T216" i="1"/>
  <c r="U214" i="1"/>
  <c r="T214" i="1"/>
  <c r="U212" i="1"/>
  <c r="T212" i="1"/>
  <c r="U210" i="1"/>
  <c r="T210" i="1"/>
  <c r="U208" i="1"/>
  <c r="T208" i="1"/>
  <c r="U206" i="1"/>
  <c r="T206" i="1"/>
  <c r="U203" i="1"/>
  <c r="T203" i="1"/>
  <c r="U201" i="1"/>
  <c r="T201" i="1"/>
  <c r="U199" i="1"/>
  <c r="T199" i="1"/>
  <c r="U197" i="1"/>
  <c r="T197" i="1"/>
  <c r="U195" i="1"/>
  <c r="T195" i="1"/>
  <c r="U193" i="1"/>
  <c r="T193" i="1"/>
  <c r="U191" i="1"/>
  <c r="T191" i="1"/>
  <c r="U189" i="1"/>
  <c r="T189" i="1"/>
  <c r="U187" i="1"/>
  <c r="T187" i="1"/>
  <c r="U185" i="1"/>
  <c r="T185" i="1"/>
  <c r="U183" i="1"/>
  <c r="T183" i="1"/>
  <c r="U181" i="1"/>
  <c r="T181" i="1"/>
  <c r="U179" i="1"/>
  <c r="T179" i="1"/>
  <c r="U177" i="1"/>
  <c r="T177" i="1"/>
  <c r="U175" i="1"/>
  <c r="T175" i="1"/>
  <c r="U173" i="1"/>
  <c r="T173" i="1"/>
  <c r="U171" i="1"/>
  <c r="T171" i="1"/>
  <c r="U169" i="1"/>
  <c r="T169" i="1"/>
  <c r="U167" i="1"/>
  <c r="T167" i="1"/>
  <c r="U164" i="1"/>
  <c r="T164" i="1"/>
  <c r="U162" i="1"/>
  <c r="T162" i="1"/>
  <c r="U160" i="1"/>
  <c r="T160" i="1"/>
  <c r="U157" i="1"/>
  <c r="T157" i="1"/>
  <c r="U154" i="1"/>
  <c r="T154" i="1"/>
  <c r="U152" i="1"/>
  <c r="T152" i="1"/>
  <c r="U149" i="1"/>
  <c r="T149" i="1"/>
  <c r="U147" i="1"/>
  <c r="T147" i="1"/>
  <c r="U145" i="1"/>
  <c r="T145" i="1"/>
  <c r="U143" i="1"/>
  <c r="T143" i="1"/>
  <c r="U141" i="1"/>
  <c r="T141" i="1"/>
  <c r="U138" i="1"/>
  <c r="T138" i="1"/>
  <c r="U135" i="1"/>
  <c r="T135" i="1"/>
  <c r="U132" i="1"/>
  <c r="T132" i="1"/>
  <c r="U129" i="1"/>
  <c r="T129" i="1"/>
  <c r="U127" i="1"/>
  <c r="T127" i="1"/>
  <c r="U125" i="1"/>
  <c r="T125" i="1"/>
  <c r="U122" i="1"/>
  <c r="T122" i="1"/>
  <c r="U119" i="1"/>
  <c r="T119" i="1"/>
  <c r="U116" i="1"/>
  <c r="T116" i="1"/>
  <c r="U114" i="1"/>
  <c r="T114" i="1"/>
  <c r="U112" i="1"/>
  <c r="T112" i="1"/>
  <c r="U110" i="1"/>
  <c r="T110" i="1"/>
  <c r="U108" i="1"/>
  <c r="T108" i="1"/>
  <c r="U106" i="1"/>
  <c r="T106" i="1"/>
  <c r="U103" i="1"/>
  <c r="T103" i="1"/>
  <c r="U100" i="1"/>
  <c r="T100" i="1"/>
  <c r="U97" i="1"/>
  <c r="T97" i="1"/>
  <c r="U94" i="1"/>
  <c r="T94" i="1"/>
  <c r="U92" i="1"/>
  <c r="T92" i="1"/>
  <c r="U90" i="1"/>
  <c r="T90" i="1"/>
  <c r="U88" i="1"/>
  <c r="T88" i="1"/>
  <c r="U86" i="1"/>
  <c r="T86" i="1"/>
  <c r="U84" i="1"/>
  <c r="T84" i="1"/>
  <c r="U82" i="1"/>
  <c r="T82" i="1"/>
  <c r="U80" i="1"/>
  <c r="T80" i="1"/>
  <c r="U78" i="1"/>
  <c r="T78" i="1"/>
  <c r="U76" i="1"/>
  <c r="T76" i="1"/>
  <c r="U74" i="1"/>
  <c r="T74" i="1"/>
  <c r="U72" i="1"/>
  <c r="T72" i="1"/>
  <c r="U70" i="1"/>
  <c r="T70" i="1"/>
  <c r="U68" i="1"/>
  <c r="T68" i="1"/>
  <c r="U66" i="1"/>
  <c r="T66" i="1"/>
  <c r="U64" i="1"/>
  <c r="T64" i="1"/>
  <c r="U62" i="1"/>
  <c r="T62" i="1"/>
  <c r="U59" i="1"/>
  <c r="T59" i="1"/>
  <c r="U56" i="1"/>
  <c r="T56" i="1"/>
  <c r="U53" i="1"/>
  <c r="T53" i="1"/>
  <c r="U51" i="1"/>
  <c r="T51" i="1"/>
  <c r="U49" i="1"/>
  <c r="T49" i="1"/>
  <c r="U47" i="1"/>
  <c r="T47" i="1"/>
  <c r="U44" i="1"/>
  <c r="T44" i="1"/>
  <c r="U42" i="1"/>
  <c r="T42" i="1"/>
  <c r="U39" i="1"/>
  <c r="T39" i="1"/>
  <c r="U37" i="1"/>
  <c r="T37" i="1"/>
  <c r="U34" i="1"/>
  <c r="T34" i="1"/>
  <c r="U32" i="1"/>
  <c r="T32" i="1"/>
  <c r="U30" i="1"/>
  <c r="T30" i="1"/>
  <c r="U27" i="1"/>
  <c r="T27" i="1"/>
  <c r="U24" i="1"/>
  <c r="T24" i="1"/>
  <c r="U22" i="1"/>
  <c r="T22" i="1"/>
  <c r="U20" i="1"/>
  <c r="T20" i="1"/>
  <c r="U17" i="1"/>
  <c r="T17" i="1"/>
  <c r="U14" i="1"/>
  <c r="T14" i="1"/>
  <c r="U222" i="1" l="1"/>
  <c r="T222" i="1"/>
</calcChain>
</file>

<file path=xl/sharedStrings.xml><?xml version="1.0" encoding="utf-8"?>
<sst xmlns="http://schemas.openxmlformats.org/spreadsheetml/2006/main" count="2450" uniqueCount="284">
  <si>
    <t/>
  </si>
  <si>
    <t>Бланк заказа</t>
  </si>
  <si>
    <t xml:space="preserve"> - количество заказанного товара указывайте в полях ГОЛУБОГО цвета</t>
  </si>
  <si>
    <t xml:space="preserve"> - свою контактную информацию указывайте в полях ЗЕЛЁНОГО цвета</t>
  </si>
  <si>
    <t xml:space="preserve"> - нажмите на ссылку для просмотра информации о товаре на нашем сайте</t>
  </si>
  <si>
    <t>№ п/п</t>
  </si>
  <si>
    <t>Код товара</t>
  </si>
  <si>
    <t>Артикул</t>
  </si>
  <si>
    <t>Наименование</t>
  </si>
  <si>
    <t>Изображение</t>
  </si>
  <si>
    <t>Цвет</t>
  </si>
  <si>
    <t>Коллекция товара</t>
  </si>
  <si>
    <t>Состав</t>
  </si>
  <si>
    <t>Размерный ряд</t>
  </si>
  <si>
    <t>Количество</t>
  </si>
  <si>
    <t>Сумма:база, руб.</t>
  </si>
  <si>
    <t>Описание</t>
  </si>
  <si>
    <t>&lt;КОДТОВАРА&gt;</t>
  </si>
  <si>
    <t>124_1096_05122016_1009</t>
  </si>
  <si>
    <t>&lt;РР01&gt;</t>
  </si>
  <si>
    <t>&lt;РР02&gt;</t>
  </si>
  <si>
    <t>&lt;РР03&gt;</t>
  </si>
  <si>
    <t>&lt;РР04&gt;</t>
  </si>
  <si>
    <t>&lt;РР05&gt;</t>
  </si>
  <si>
    <t>&lt;РР06&gt;</t>
  </si>
  <si>
    <t>&lt;РР07&gt;</t>
  </si>
  <si>
    <t>&lt;РР08&gt;</t>
  </si>
  <si>
    <t>&lt;РР09&gt;</t>
  </si>
  <si>
    <t>Коллекция: Платья Perlitta и аксессуары Весна 2014</t>
  </si>
  <si>
    <t>PSA021401A - белый/синий</t>
  </si>
  <si>
    <t>Платье для девочек</t>
  </si>
  <si>
    <t>белый/синий</t>
  </si>
  <si>
    <t>Платья Perlitta и аксессуары Весна 2014</t>
  </si>
  <si>
    <t>100% полиэстер, 100% хлопок</t>
  </si>
  <si>
    <t>12m</t>
  </si>
  <si>
    <t>18m</t>
  </si>
  <si>
    <t>24m</t>
  </si>
  <si>
    <t>Классическое  летнее платье  в морском стиле из коллекции «Морская прогулка». Платье с завышенной талией, круглым вырезом по горловине и рукавами-фонариками. На спинке застегивается на молнию. Завышенная талия фиксируется с помощью пояса. Многослойная юбка длиной 3/4. Атласное платье в классическом сочетании, белого цвета с синей отделкой.  Лиф оформлен широким отложным воротником в морском стиле типа «матроски» и контрастным бантом. Рукава, воротник и подол декорированы контрастными  каймой и вставками.</t>
  </si>
  <si>
    <t>x</t>
  </si>
  <si>
    <t>Коллекция: Платья Perlitta и аксессуары Осень 2014</t>
  </si>
  <si>
    <t>PSA031401 - белый</t>
  </si>
  <si>
    <t>Платье праздничное для девочек</t>
  </si>
  <si>
    <t>белый</t>
  </si>
  <si>
    <t>Платья Perlitta и аксессуары Осень 2014</t>
  </si>
  <si>
    <t>100% полиэстер верх, 100% нейлон юбка, 100% хлопок подкладка</t>
  </si>
  <si>
    <t>Праздничное платье для девочек. Модель без рукавов классического кроя, с завышенной линией талии, из плотной ткани и органзы, застегивается на молнию и пуговицу. Лиф с круглым вырезом по горловине, по краям отделан атласной лентой. Многослойная юбка длиной три четверти сверху украшена лепестками из органзы, расположенных внахлест. Подъюбник из натурального хлопчатобумажного полотна дополнен оборками из фатиновой сетки - для дополнительно объема. Платье декорировано цветочной вышивкой. Линия талии украшена крупным бутоном розы из атласа. Пояс, вшитый в боковую деталь изделия, позволяет легко регулировать посадку по фигуре.</t>
  </si>
  <si>
    <t>PSA031402 - белый</t>
  </si>
  <si>
    <t>Очаровательное платье для маленьких принцесс из коллекции «Воздушный десерт». Лиф с классическим круглым вырезом по горловине и рукавами типа «французский фонарик», юбка длиной 3/4 . Передняя часть лифа декорирована складками, белыми атласными лентами и кружевом.  Платье застегивается сзади на молнию и фиксируется поясом на талии. Модель представлена в трех классических цветах.</t>
  </si>
  <si>
    <t>PSA031402 - голубой</t>
  </si>
  <si>
    <t>голубой</t>
  </si>
  <si>
    <t>PSA031402 - розовый</t>
  </si>
  <si>
    <t>розовый</t>
  </si>
  <si>
    <t>PSA031405 - белый</t>
  </si>
  <si>
    <t>100% полиэстер верх, 100% хлопок подкладка</t>
  </si>
  <si>
    <t>Очаровательное праздничное платье для девочек. Модель классического кроя с завышенной линией талии и застежкой–молнией. Лиф с круглым вырезом по горловине и рукавами–фонариками, снизу украшен тонкой вышивкой. Юбка длиной три четверти, по линии талии дополнена ажурной лентой. Подъюбник выполнен из натуральной хлопковой ткани и дополнен воланом из жесткой сетки - для создания пышности. Подол, низ и рукава декорированы вышивкой. Платье украшено цветочной аппликацией, которая подчеркивает торжественность момента. На задней детали пояс завязывается в небольшой бант и обеспечивает идеальную посадку по фигуре.</t>
  </si>
  <si>
    <t>PSAO031401 - голубой</t>
  </si>
  <si>
    <t>Платье для девочек + ободок</t>
  </si>
  <si>
    <t>100% полиэстер, 100% нейлон, 100% хлопок</t>
  </si>
  <si>
    <t>Воздушное платье для самых маленьких принцесс из коллекции «Сахарные феечки».  Идеально подойдет для летнего детского праздника. Лиф с завышенной талией и квадратным вырезом по горловине, без рукавов, на широких бретелях,  изготовлен из гладкого атласа с принтом «горох».  Пышная юбка с верхним слоем из фатина на атласном чехле длиной 3/4. Спинка платья оформлена резинкой, которая помогает добиться идеальной посадки по фигуре и украшена пышным бантом из фатина. Модель выполнена в ярких конфетных цветах. Каждое платье дополнено атласным ободком на голову с эффектным бантом.</t>
  </si>
  <si>
    <t>PSAO031401 - жёлтый</t>
  </si>
  <si>
    <t>жёлтый</t>
  </si>
  <si>
    <t>PSAO031401 - розовый</t>
  </si>
  <si>
    <t>PSAK061404 - айвори</t>
  </si>
  <si>
    <t>Платье праздничное для девочек+болеро</t>
  </si>
  <si>
    <t>айвори</t>
  </si>
  <si>
    <t>100% полиэстер верх, 100% нейлон юбка, 100% полиэстер подкладка, 100% полиэстер болеро</t>
  </si>
  <si>
    <t>2(92-98)</t>
  </si>
  <si>
    <t>4(104-110)</t>
  </si>
  <si>
    <t>6(116-122)</t>
  </si>
  <si>
    <t>Праздничный комплект для девочек младшего возраста. Модель классического кроя, без рукавов, с завышенной линией талии и застежкой–молнией, выполнена из атласного полотна цвета айвори. Лиф с круглым вырезом по горловине украшен вышивкой, пайетками и стеклярусом. Юбка с верхнем слоем из органзы украшена россыпью пайеток и лентами с драпировкой. Подъюбник выполнен из плотной ткани и дополнен оборками из жесткой сетки - для создания пышности. Широкий пояс из прозрачной органзы завязывается в роскошный бант и обеспечивает идеальную посадку по фигуре. Болеро с коротким рукавом выполнено в одной стилистике с платьем и украшено пайетками.</t>
  </si>
  <si>
    <t>PSAK081402 - белый/голубой</t>
  </si>
  <si>
    <t>белый/голубой</t>
  </si>
  <si>
    <t>100% полиэстер верх, 100% полиэстер подкладка, 100% полиэстер болеро</t>
  </si>
  <si>
    <t>Комплект для девочек младшего возраста. Платье классического кроя, без рукавов, с завышенной линией талии и застежкой–молнией, выполнено из плотной атласной ткани. Однотонный лиф по краям отделан декоративным голубым кантом. Юбка с верхним слоем из органзы украшена цветочной вышивкой и россыпью пайеток. Подъюбник выполнен из плотной ткани и дополнен оборками из жесткой сетки - для создания пышности. Линию талии украшает драпированный пояс, который завязывается в пышный бант и обеспечивает идеальную посадку по фигуре. Болеро небесно–голубого цвета с рукавами–фонариками украшено цветочной розеттой и жемчужными бусинками.</t>
  </si>
  <si>
    <t>PSA011402 - голубой</t>
  </si>
  <si>
    <t>100% полиэстер, 100% полиэстер</t>
  </si>
  <si>
    <t>2</t>
  </si>
  <si>
    <t>4</t>
  </si>
  <si>
    <t>6</t>
  </si>
  <si>
    <t>8</t>
  </si>
  <si>
    <t>Прекрасное праздничное платье из коллекции «Воскресный пикник» в кантри-стиле. Лиф маечного типа  с круглым вырезом по горловине. На спинке застегивается на молнию. Пышная юбка с подъюбником из сетки длиной 3/4. Атласное платье небесно-голубого цвета с ярким принтом «Букетики роз» и салатовой отделкой.  Горловина и пройма оформлены атласным салатовым  кантом. По верху расположена оборка и жабо из органзы. По талии платье фиксируется салатовой широкой лентой-поясом, который декорирован букетом из розовых бутонов.</t>
  </si>
  <si>
    <t>PSA021402 - синий/белый</t>
  </si>
  <si>
    <t xml:space="preserve">синий/белый </t>
  </si>
  <si>
    <t>Праздничное платье с завышенной талией в круизном стиле из коллекции «Морская прогулка». Лиф с круглым вырезом по горловине и рукавами-фонариками. На спинке застегивается на молнию. Лиф оформлен декоративной треугольной вставкой и квадратным отложным воротничком с галстуком типа «матроски». Юбка длиной 7/8 с подъюбником из сетки. По линии талии расположен широкий атласный пояс, фиксирующий платье по фигуре. Платье из синего атласа. Рукава, воротник и подол декорированы белыми каймой и вставками.</t>
  </si>
  <si>
    <t>Коллекция: Платья Perlitta и аксессуары 2012</t>
  </si>
  <si>
    <t xml:space="preserve">PSH111201  - красный </t>
  </si>
  <si>
    <t>Подъюбник</t>
  </si>
  <si>
    <t xml:space="preserve">красный </t>
  </si>
  <si>
    <t>Платья Perlitta и аксессуары 2012</t>
  </si>
  <si>
    <t>100% полиэстер, 95% полиэстер, 5% спандекс</t>
  </si>
  <si>
    <t>Изумительный пышный многоярусный подъюбник идеально сочетается с праздничными платьями Perlitta и создаёт неповторимый элегантный образ.</t>
  </si>
  <si>
    <t xml:space="preserve">PSH111201  - розовый </t>
  </si>
  <si>
    <t xml:space="preserve">розовый </t>
  </si>
  <si>
    <t xml:space="preserve">PSH111201  - синий </t>
  </si>
  <si>
    <t xml:space="preserve">синий </t>
  </si>
  <si>
    <t xml:space="preserve">PSH111201  - черный </t>
  </si>
  <si>
    <t xml:space="preserve">черный </t>
  </si>
  <si>
    <t>PSA031404 - белый/тёмно-синий</t>
  </si>
  <si>
    <t>белый/тёмно-синий</t>
  </si>
  <si>
    <t>90% полиэстер, 10% нейлон</t>
  </si>
  <si>
    <t>10</t>
  </si>
  <si>
    <t>Великолепное платье для летних праздников из коллекции «Именины у кузины». Оригинальный лиф на тонких регулируемых бретелях с декольтированными плечами сделает вашу девочку звездой любого торжества. Платье на спинке застегивается на молнию. Пышная юбка c многослойным подъюбником из сетки длиной 7/8. Подкладка платья целиком выполнена из хлопка. Модель изготовлена из комбинированной ткани с принтом в мелкий горошек. Белый декоративный кант подчеркивает талию. Атласный пояс превосходно фиксирует платье на фигуре. Лиф украшен кружевной лентой со стразами.</t>
  </si>
  <si>
    <t>PSP121201 - голубой</t>
  </si>
  <si>
    <t>Пелерина</t>
  </si>
  <si>
    <t>2-4</t>
  </si>
  <si>
    <t>6-8</t>
  </si>
  <si>
    <t>Изящная пелерина из нежного искусственного меха великолепно дополнит праздничный образ и защитит от прохлады. Модель идеально сочетается с платьями Perlitta!</t>
  </si>
  <si>
    <t>Коллекция: Платья Perlitta и аксессуары 2013</t>
  </si>
  <si>
    <t>PACG011315 - розовый</t>
  </si>
  <si>
    <t>Перчатки для девочек</t>
  </si>
  <si>
    <t>Платья Perlitta и аксессуары 2013</t>
  </si>
  <si>
    <t>95% нейлон, 5% спандекс</t>
  </si>
  <si>
    <t>10-12</t>
  </si>
  <si>
    <t>Стильные атласные перчатки для девочек. Модель украшена бантом из органзы и оригинальным цветком, дополненным стразом в обрамлении жемчужин.</t>
  </si>
  <si>
    <t>PACG011316 - розовый</t>
  </si>
  <si>
    <t>Изумительные атласные перчатки с кокетливым вырезом и бесподобным объёмным атласным цветком, украшенным стразами и жемчужиной.</t>
  </si>
  <si>
    <t>PACG011316 - шампань</t>
  </si>
  <si>
    <t>шампань</t>
  </si>
  <si>
    <t>PACG011317 - розовый</t>
  </si>
  <si>
    <t>Стильные перчатки для девочек. Модель декорирована оригинальным кружевом со свободно ниспадающими элементами. Сияющие стразы завершают великолепный образ.</t>
  </si>
  <si>
    <t>PACG011317 - шампань</t>
  </si>
  <si>
    <t>PACG011318 - розовый</t>
  </si>
  <si>
    <t>Стильные перчатки для девочек, украшенные изысканным атласным бантом и нежной розой со стразом.</t>
  </si>
  <si>
    <t>PACG011319 - розовый</t>
  </si>
  <si>
    <t>Атласные перчатки для девочек. Модель украшена великолепным цветком из тончайшей сетки, бусинами-жемчужинами и тесьмой со стразами.</t>
  </si>
  <si>
    <t>PACG011319 - шампань</t>
  </si>
  <si>
    <t>PACG011320 - шампань</t>
  </si>
  <si>
    <t>Великолепные атласные перчатки с роскошной вышивкой-аппликацией, дополненной сияющим бисером, стеклярусом и пайетками.</t>
  </si>
  <si>
    <t>PACG011322 - голубой</t>
  </si>
  <si>
    <t>Изящные перчатки для девочек. Модель декорирована очаровательной цветочной аппликацией.</t>
  </si>
  <si>
    <t>PACG011322 - розовый</t>
  </si>
  <si>
    <t>PACG011323 - голубой</t>
  </si>
  <si>
    <t>Изысканные перчатки, передняя часть раструба которых украшена нежными бусинами-жемчужинами.</t>
  </si>
  <si>
    <t>PACG011323 - розовый</t>
  </si>
  <si>
    <t>PACG011323 - синий</t>
  </si>
  <si>
    <t>синий</t>
  </si>
  <si>
    <t>PACG011324 - голубой</t>
  </si>
  <si>
    <t>Изящные атласные перчатки для девочек. Модель декорирована отворотом из органзы с узором из бисера, стекляруса, пайеток и стразом.</t>
  </si>
  <si>
    <t>PACG011324 - розовый</t>
  </si>
  <si>
    <t>PACG011330 - голубой</t>
  </si>
  <si>
    <t>Удлинённые атласные перчатки с оригинальной драпировкой по верхней части раструба.</t>
  </si>
  <si>
    <t>PACG011409 - белый/нежно-розовый</t>
  </si>
  <si>
    <t>белый/нежно-розовый</t>
  </si>
  <si>
    <t>Белоснежные атласные перчатки для девочек. Модель украшена декоративным бантиком и бутоном розы.</t>
  </si>
  <si>
    <t>PSAC061202 - шампань</t>
  </si>
  <si>
    <t>Платье праздничное для девочек + капор</t>
  </si>
  <si>
    <t>3m</t>
  </si>
  <si>
    <t>6m</t>
  </si>
  <si>
    <t>9m</t>
  </si>
  <si>
    <t>Крестильный комплект из нежнейшего атласа молочного цвета. Элегантный капор с тонкими завязками украшен кокетливой оборкой. Лиф платья с рукавами-фонариками и юбка декорированы роскошной кружевной вышивкой с сияющими жемчужинами в тон платья.</t>
  </si>
  <si>
    <t>PSAK061408 - белый</t>
  </si>
  <si>
    <t>8(128-134)</t>
  </si>
  <si>
    <t>Изысканный праздничный комплект для девочек младшего возраста. Модель без рукавов, классического приталенного кроя из плотного атласа с застежкой–молнией. Лиф с круглым вырезом по горловине, сверху украшен вышивкой. Подъюбник из плотной ткани дополнен оборками из жесткой сетки - для создания небольшого объема. Платье по линии талии украшено кружевной тесьмой, а спереди декорировано цветочной аппликацией, расшитой жемчужным бисером. Болеро с коротким рукавом украшено цветочной аппликацией в тон платью.</t>
  </si>
  <si>
    <t>Коллекция: Платья Perlitta и аксессуары 2015</t>
  </si>
  <si>
    <t>PSA031501 - нежно-голубой</t>
  </si>
  <si>
    <t>нежно-голубой</t>
  </si>
  <si>
    <t>Платья Perlitta и аксессуары 2015</t>
  </si>
  <si>
    <t>Верх - 100% полиэстер, подкладка - 80% полиэстер и 20% хлопок</t>
  </si>
  <si>
    <t>Романтичное праздничное платье для девочек. Классический лиф без рукавов с круглым вырезом по горловине дополнен застежкой-молнией. Длинная юбка из нескольких слоев прекрасно держит форму. Удобный пояс позволяет регулировать посадку по фигуре. Платье выполнено из плотного атласа и обтянуто ажурным кружевом с цветочными мотивами. Завершает декор россыпи жемчуга и объемный бант по передней детали.</t>
  </si>
  <si>
    <t>PSA031501 - нежно-розовый</t>
  </si>
  <si>
    <t>нежно-розовый</t>
  </si>
  <si>
    <t>PSA061501 - нежно-голубой</t>
  </si>
  <si>
    <t>Верх - 90% полиэстер и 10% нейлон, подкладка - 80% полиэстер и 20% хлопок</t>
  </si>
  <si>
    <t>Изумительное платье из плотного атласа для праздничных мероприятий. Классический лиф без рукавов с круглым вырезом по горловине. Многослойная юбка длиной 7/8 дополнена подъюбником из хлопка. Платье фиксируется при помощи застежки-молнии, а удобный пояс позволяет регулировать посадку.  Модель декорирована ажурным кружевом и искусственным жемчугом.</t>
  </si>
  <si>
    <t>PSA061501 - нежно-розовый</t>
  </si>
  <si>
    <t>PSA091504 - айвори</t>
  </si>
  <si>
    <t>Очаровательное платье для девочки. Классический лиф с круглым вырезом по горловине дополнен застежкой-молнией. Лиф декорирован нежным жемчугом по вырезу горловины. Многослойная юбка прекрасно держит форму за счет подъюбника. Верхняя юбка из кружева с дизайном "паутинка" декорирована пайетками и воздушными летящими цветками, которые создают бесподобный визуальный эффект. По центру пояса платье оформлено бантом. Вшитый в боковые детали пояс позволяет регулировать посадку по фигуре.</t>
  </si>
  <si>
    <t>PSA041501 - белый</t>
  </si>
  <si>
    <t>Изящное платье для девочек. Модель классического кроя, без рукавов, с завышенной посадкой и застежкой-молнией выполнена из натурального хлопка и полностью декорирована кружевом. По передней детали платье оформлено объемными цветками из кружева с искусственными жемчужинами и стеклярусом. Линия талии подчеркнута атласной лентой, которая образует эффектный бант по задней детали. Юбка-баллон дополнена хлопковым подъюбником с оборками из жесткой сетки - для придания пышности.</t>
  </si>
  <si>
    <t>PSA081203 - шампань</t>
  </si>
  <si>
    <t>100% полиэстер, 100% полиэстер, 100% полиэстер</t>
  </si>
  <si>
    <t>Изысканное парадное платье для девочек. Лиф без рукавов с круглым вырезом по горловине и струящаяся двухслойная юбка декорированы плетёной нитью, украшенной крупными сверкающими кристаллами. Пышный цветок с оригинальной тычинкой из кристаллов эффектно подчёркивает линию талии и завершает дизайн модели.</t>
  </si>
  <si>
    <t>PSAK061409 - белый</t>
  </si>
  <si>
    <t>Платье праздничное для девочек + болеро + перчатки</t>
  </si>
  <si>
    <t>100% полиэстер верх, 100% п/э подкладка, 100% п/э болеро, 95% нейлон, 5% спандекс перчатки</t>
  </si>
  <si>
    <t>10(140-146)</t>
  </si>
  <si>
    <t>Праздничный комплект для девочек школьного возраста. Изящное праздничное платье без рукавов ослепительно–белого цвета подчеркнет торжественность момента. Модель приталенного кроя, с завышенной линией талии и застежкой–молнией, выполнена из плотного атласа и покрыта органзой с ажурной вышивкой. Лиф с американской проймой имеет акцент: круглый вырез по горловине украшен пайетками и жемчужным бисером. Декоративные нити из бусинок ниспадают на U–образный вырез,– что создает эффект великолепного колье. Линия талии украшена тесьмой, оформленной в одной стилистике с вырезом. Юбка длиной три четверти. Подъюбник выполнен из плотной ткани и дополнен оборками из жесткой сетки для создания пышности. В комплекте с платьем прилагаются великолепные аксессуары. Легкое болеро из ажурного фатина прекрасно дополняет образ. Рукава - три четвери, с небольшой драпировкой внизу, украшены бисером. Элегантные перчатки из нежного атласа, сверху украшены аппликацией и объемным узором «Флер-де-Лис».</t>
  </si>
  <si>
    <t>PSA041502 - айвори</t>
  </si>
  <si>
    <t>Легкое и воздушное праздничное платье для девочек. Модель классического кроя, с круглым вырезом по горловине и застежкой-молнией на спинке. Лиф из натурального хлопка расшит объемными кружевными цветами, искусственным жемчугом и стеклярусом. Многослойный подъюбник дополнен оборками из жесткой сетки - для придания пышности. На спинке платье фиксируется воздушным поясом из капрона. Поверность платья оформлена кружевом с цветочной вышивкой, которое создает незабываемый визуальный эффект.</t>
  </si>
  <si>
    <t>PSA061501 - бургунди</t>
  </si>
  <si>
    <t>бургунди</t>
  </si>
  <si>
    <t>PSA061501 - тёмно-синий</t>
  </si>
  <si>
    <t>темно-синий</t>
  </si>
  <si>
    <t>PSA091205 - белый+темно-синий</t>
  </si>
  <si>
    <t>белый+темно-синий</t>
  </si>
  <si>
    <t>Элегантное церемониальное платье в стиле «ампир», выполнено из матового атласа. Лиф украшен декоративной драпировкой контрастного цвета с узором из сияющих жемчужин. Струящаяся юбка с ярким кантом по подолу. Оригинальный бант на спинке, переходящий в объёмный шлейф, завершает утончённый стиль модели.</t>
  </si>
  <si>
    <t>PSA091502 - айвори</t>
  </si>
  <si>
    <t>Аристократичное платье для девочки на случай торжества. Классический лиф без рукавов с круглым вырезом по горловине дополнен застежкой-молнией. Длинная многослойная юбка прекрасно держит форму за счет подъюбника. Удобный пояс позволяет регулировать посадку по фигуре. Платье на атласном чехле выполнено из тонкого фатина и украшено изысканной аппликацией с жемчугом и стеклярусом.</t>
  </si>
  <si>
    <t>PSA051402 - черный</t>
  </si>
  <si>
    <t>черный</t>
  </si>
  <si>
    <t>100% полиэстер верх, 100% нейлон юбка, 100% полиэстер подкладка</t>
  </si>
  <si>
    <t>12(152-158)</t>
  </si>
  <si>
    <t>Элегантное праздничное платье для девочек подросткового возраста. Модель классического кроя, с застежкой–молнией, выполнена из атласной ткани и полностью покрыта органзой, расшитой пайетками. Лиф с круглым вырезом по горловине, отрезным верхом и рукавами–крылышками, украшенными бутонами кружевных роз. Линия талии дополнена атласной лентой с драпировкой. Широкий пояс завязывается в пышный бант и обеспечивает идеальную посадку по фигуре. Подъюбник выполнен из плотной ткани и дополнен оборкой из жесткой сетки - для создания пышности.</t>
  </si>
  <si>
    <t>PACB031308 - розовый</t>
  </si>
  <si>
    <t>Сумочка</t>
  </si>
  <si>
    <t>UN</t>
  </si>
  <si>
    <t>Сумка-корзинка представлена в розовом цвете. Ее верх декорирован кружевом со свободно ниспадающими элементами. Ручка сумки обтянута белой атласной лентой с декором в виде бабочек у оснований.</t>
  </si>
  <si>
    <t>PACB031317 - корал</t>
  </si>
  <si>
    <t>корал</t>
  </si>
  <si>
    <t>Атласная сумочка с застёжкой на кнопке и ручкой из жемчуга и бисера. Роскошная модель представлена сразу в нескольких цветах.</t>
  </si>
  <si>
    <t>PACO021308 - бирюза</t>
  </si>
  <si>
    <t>Ободки и украшения</t>
  </si>
  <si>
    <t>бирюза</t>
  </si>
  <si>
    <t>см. на упаковке</t>
  </si>
  <si>
    <t>Изысканный ободок с лаконичным бантом из атласа. Разнообразные цвета модели идеально подойдут под любой оттенок платьев Perlitta.</t>
  </si>
  <si>
    <t>PACO021308 - черный</t>
  </si>
  <si>
    <t>PACO021317 - белый</t>
  </si>
  <si>
    <t>Изысканный обруч с воздушными белыми цветами. Сочетание полупрозрачных лепестков и серебристых нитей, украшенных стеклярусом и стразами, придают изделию очарование!</t>
  </si>
  <si>
    <t>PACO021407 - красный</t>
  </si>
  <si>
    <t>Ободок для волос</t>
  </si>
  <si>
    <t>красный</t>
  </si>
  <si>
    <t xml:space="preserve">Стильный ободок с тонким обручем сбоку украшен бантом из репсовой ленты. Бант выполнен в модном узоре «аргайл». Благодаря атласным лентам по основанию ободка, он не давит и не царапает нежную кожу головы.                                 </t>
  </si>
  <si>
    <t>PACO021407 - синий</t>
  </si>
  <si>
    <t>PACO021432 - белый</t>
  </si>
  <si>
    <t>100% полиэстер</t>
  </si>
  <si>
    <t>Стильный ободок прекрасно дополнит праздничный и повседневный образы. Прочный широкий каркас оформлен атласной лентой. Модель украшена тесьмой из органзы и расшита бисером и стразами.</t>
  </si>
  <si>
    <t>PACP021319 - белый</t>
  </si>
  <si>
    <t>Декоративная серебристая шпилька, украшенная жемчужинами, кристаллами каплевидной формы, лепестками из органзы и воздушными  перьями.</t>
  </si>
  <si>
    <t>PACP021326 - белый</t>
  </si>
  <si>
    <t>PACP021329 - белый</t>
  </si>
  <si>
    <t>Праздничный гребень с цветочной композицией и множеством декоративных элементов. В центре лепестков из белого атласа - крупные сияющие стразы. Прозрачные листочки с прожилками и белые жемчужины завершают композицию.</t>
  </si>
  <si>
    <t>PACP021411 - оранжевый</t>
  </si>
  <si>
    <t>Бант-зажим для волос</t>
  </si>
  <si>
    <t>оранжевый</t>
  </si>
  <si>
    <t>Эффектный бант-зажим для оформления прически юной модницы. Бант изготовлен из однотонного атласа. Заколка прекрасно фиксирует непослушные прядки малышей. Представлена в девяти модных цветах, отлично подходит для школьниц.</t>
  </si>
  <si>
    <t>PACP021411 - фиолетовый</t>
  </si>
  <si>
    <t>фиолетовый</t>
  </si>
  <si>
    <t>PACP021422 - бордо</t>
  </si>
  <si>
    <t>бордо</t>
  </si>
  <si>
    <t>Стильный зажим с пышным атласным бантом станет  украшением праздничной и повседневной прически. Прекрасно фиксирует прическу и непослушные прядки малышей, отлично подходит для школьниц. 
Количество: 1 шт. в комплекте.</t>
  </si>
  <si>
    <t>PACP021422 - голубой</t>
  </si>
  <si>
    <t xml:space="preserve">Стильный зажим с пышным атласным бантом станет  украшением праздничной и повседневной прически. Прекрасно фиксирует прическу и непослушные прядки малышей, отлично подходит для школьниц. 
Количество: 1 шт. в комплекте. 
</t>
  </si>
  <si>
    <t>PACP021422 - зеленый</t>
  </si>
  <si>
    <t>зеленый</t>
  </si>
  <si>
    <t>PACP021422 - золотой</t>
  </si>
  <si>
    <t>золотой</t>
  </si>
  <si>
    <t>PACP021422 - розовый</t>
  </si>
  <si>
    <t>PACP021422 - светло-розовый</t>
  </si>
  <si>
    <t>светло-розовый</t>
  </si>
  <si>
    <t>PACP021422 - серый</t>
  </si>
  <si>
    <t>серый</t>
  </si>
  <si>
    <t>PACP021422 - сиреневый</t>
  </si>
  <si>
    <t>сиреневый</t>
  </si>
  <si>
    <t>PACP021422 - фиолетовый</t>
  </si>
  <si>
    <t>PACP021423 - зеленый</t>
  </si>
  <si>
    <t>Заколка-зажим для волос (2 шт.)</t>
  </si>
  <si>
    <t>Очаровательные заколки-зажимы для праздничных и повседневных причесок. Бантики на заколках изготовлены из репсовой ленты и представлены в одиннадцати модных цветах. Количество: 2 шт. в комплекте.</t>
  </si>
  <si>
    <t>PACP021424 - красный</t>
  </si>
  <si>
    <t>Заколка-зажим для волос</t>
  </si>
  <si>
    <t xml:space="preserve">Стильная заколка-зажим прекрасно фиксирует непослушные прядки малышей. Банты изготовлены из репсовой ленты с узором «аргайл». Хит сезона! 
Количество: 1 шт.
</t>
  </si>
  <si>
    <t>PACP021424 - синий</t>
  </si>
  <si>
    <t>PACP021425 - бежевый/крупный леопард</t>
  </si>
  <si>
    <t>бежевый/крупный леопард</t>
  </si>
  <si>
    <t xml:space="preserve">Стильный бант-зажим из репсовой ленты со стильным принтом «леопард». Является эффектным украшением праздничной и повседневной прически. Представлен в нескольких дизайнерских решениях. Хит сезона!
Количество: 1 шт. 
</t>
  </si>
  <si>
    <t>PACP021425 - бежевый/мелкий леопард</t>
  </si>
  <si>
    <t>бежевый/мелкий леопард</t>
  </si>
  <si>
    <t>PACP021425 - крупный леопард/бежевый</t>
  </si>
  <si>
    <t>крупный леопард/бежевый</t>
  </si>
  <si>
    <t>PACP021425 - мелкий леопард/бежевый</t>
  </si>
  <si>
    <t>мелкий леопард/бежевый</t>
  </si>
  <si>
    <t>PACP021428 - фиолетовый</t>
  </si>
  <si>
    <t xml:space="preserve">Очаровательная заколка-зажим для праздничных и повседневных причесок. Бант на заколке изготовлен из репсовой ленты. Аксессуар представлен в шести модных цветах с принтом в горошек.
Количество: 1 шт. 
</t>
  </si>
  <si>
    <t>PACP021447 - белый</t>
  </si>
  <si>
    <t>Гребень детский</t>
  </si>
  <si>
    <t>полимерный гребень, пластиковые бусины, пух</t>
  </si>
  <si>
    <t>Оригинальный праздничный гребень. Модель украшена цветами из стекляруса и завитками из перламутрового бисера. Завершающий штрих – легкое перо, придающее прическе маленькой принцессы элегантности и шика.</t>
  </si>
  <si>
    <t>PACP021451 - белый</t>
  </si>
  <si>
    <t>100% полиэстер, 100% нейлон</t>
  </si>
  <si>
    <t>Праздничный гребень для девочек. Прекрасно подчеркнет торжественность момента! Модель изготовлена из прочного материала и украшена пышным бантом из органзы. Гребень декорирован крупной сеткой и серебряными веточками, унизанными стеклярусом и стразами.</t>
  </si>
  <si>
    <t>PACP041406 - черно-белый</t>
  </si>
  <si>
    <t>Заколка</t>
  </si>
  <si>
    <t>черно-белый</t>
  </si>
  <si>
    <t>Стильная заколка для девочек станет прекрасным дополнением праздничного или повседневного образов. Модель изготовлена из прочного металла с черно–белым покрытием. Изделие украшает бант в технике «филигрань» и россыпь мерцающих стразов.</t>
  </si>
  <si>
    <t>PACP041410 - черно-белый</t>
  </si>
  <si>
    <t>Стильная заколка–зажим подчеркнет праздничный или повседневный образ принцессы. Модель изготовлена из качественного металла с черно–белым покрытием. Изделие выполнено в технике «филигрань», украшено бутонами разных размеров и россыпью мерцающих стразов.</t>
  </si>
  <si>
    <t>PACP041411 - черно-белый</t>
  </si>
  <si>
    <t>Стильная заколка–зажим. Изготовлена из прочного металла с черно–белым покрытием. Изделие украшено бантом, выполненным в технике «филигрань». Россыпь мерцающих стразов – для ослепительного эффекта!</t>
  </si>
  <si>
    <t>PACP041412 - шампань</t>
  </si>
  <si>
    <t>Стильная заколка–зажим для девочек. Прекрасно подчеркнет торжественность момента. Модель изготовлена из качественного металла с покрытием цвета шампань. Изделие выполнено в технике «филигрань», украшено бутонами цветов и орнаментом с россыпью мерцающих стразов.</t>
  </si>
  <si>
    <t>PACP041414 - айвори</t>
  </si>
  <si>
    <t>Праздничная заколка–зажим для девочек. Модель изготовлена из качественного металла с покрытием цвета айвори. Изделие выполнено в технике «филигрань», украшено орнаментом и очаровательным цветком. Россыпь мерцающих стразов – для ослепительного эффекта!</t>
  </si>
  <si>
    <t>PACP041416 - белый</t>
  </si>
  <si>
    <t>Праздничная заколка–зажим для девочек. Изготовлена из качественного металла с белоснежным покрытием. Изделие выполнено в технике «филигрань», украшено крупными бутонами и россыпью мерцающих стразов.</t>
  </si>
  <si>
    <t>база,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</si>
</sst>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quot;р.&quot;"/>
  </numFmts>
  <fonts count="18" x14ac:knownFonts="1">
    <font>
      <sz val="10"/>
      <name val="Arial Cyr"/>
    </font>
    <font>
      <sz val="10"/>
      <name val="Arial Cyr"/>
    </font>
    <font>
      <b/>
      <sz val="10"/>
      <name val="Arial Cyr"/>
    </font>
    <font>
      <sz val="10"/>
      <name val="Arial"/>
      <family val="2"/>
    </font>
    <font>
      <sz val="10"/>
      <name val="Arial Cyr"/>
    </font>
    <font>
      <u/>
      <sz val="10"/>
      <color indexed="12"/>
      <name val="Arial Cyr"/>
    </font>
    <font>
      <sz val="12"/>
      <name val="Arial"/>
      <family val="2"/>
    </font>
    <font>
      <b/>
      <sz val="11"/>
      <name val="Arial"/>
      <family val="2"/>
    </font>
    <font>
      <b/>
      <sz val="12"/>
      <name val="Arial"/>
      <family val="2"/>
    </font>
    <font>
      <b/>
      <sz val="11"/>
      <color indexed="10"/>
      <name val="Arial"/>
      <family val="2"/>
    </font>
    <font>
      <sz val="11"/>
      <name val="Arial"/>
      <family val="2"/>
    </font>
    <font>
      <u/>
      <sz val="11"/>
      <color indexed="12"/>
      <name val="Arial"/>
      <family val="2"/>
    </font>
    <font>
      <sz val="10"/>
      <color indexed="9"/>
      <name val="Arial"/>
      <family val="2"/>
    </font>
    <font>
      <sz val="10"/>
      <color indexed="22"/>
      <name val="Arial"/>
      <family val="2"/>
    </font>
    <font>
      <b/>
      <sz val="10"/>
      <name val="Arial"/>
      <family val="2"/>
    </font>
    <font>
      <sz val="11"/>
      <color indexed="9"/>
      <name val="Arial"/>
      <family val="2"/>
    </font>
    <font>
      <b/>
      <sz val="10"/>
      <color rgb="FFFFFF99"/>
      <name val="Arial Cyr"/>
    </font>
    <font>
      <u/>
      <sz val="10"/>
      <color rgb="FF2424FF"/>
      <name val="Arial Cyr"/>
    </font>
  </fonts>
  <fills count="11">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50"/>
        <bgColor indexed="64"/>
      </patternFill>
    </fill>
    <fill>
      <patternFill patternType="solid">
        <fgColor indexed="22"/>
        <bgColor indexed="64"/>
      </patternFill>
    </fill>
    <fill>
      <patternFill patternType="solid">
        <fgColor rgb="FFFFFFFF"/>
        <bgColor indexed="64"/>
      </patternFill>
    </fill>
    <fill>
      <patternFill patternType="solid">
        <fgColor rgb="FFADD8E6"/>
      </patternFill>
    </fill>
    <fill>
      <patternFill patternType="solid">
        <fgColor rgb="FFCCFF66"/>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s>
  <cellStyleXfs count="2">
    <xf numFmtId="0" fontId="0" fillId="0" borderId="0">
      <alignment vertical="top"/>
      <protection locked="0"/>
    </xf>
    <xf numFmtId="0" fontId="1" fillId="0" borderId="0">
      <alignment vertical="top"/>
      <protection locked="0"/>
    </xf>
  </cellStyleXfs>
  <cellXfs count="89">
    <xf numFmtId="0" fontId="5" fillId="0" borderId="0" xfId="0" applyNumberFormat="1" applyFont="1" applyFill="1" applyBorder="1">
      <alignment vertical="top"/>
      <protection locked="0"/>
    </xf>
    <xf numFmtId="0" fontId="0" fillId="0" borderId="0" xfId="0" applyNumberFormat="1" applyFont="1" applyFill="1" applyBorder="1">
      <alignment vertical="top"/>
      <protection locked="0"/>
    </xf>
    <xf numFmtId="0" fontId="2" fillId="0" borderId="0" xfId="0" applyNumberFormat="1" applyFont="1" applyFill="1" applyBorder="1">
      <alignment vertical="top"/>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0" fontId="8" fillId="0" borderId="0" xfId="0" applyNumberFormat="1" applyFont="1" applyFill="1" applyBorder="1" applyAlignment="1">
      <alignment horizontal="center"/>
      <protection locked="0"/>
    </xf>
    <xf numFmtId="0" fontId="3" fillId="0" borderId="0" xfId="0" applyNumberFormat="1" applyFont="1" applyFill="1" applyBorder="1" applyAlignment="1">
      <alignment horizontal="left"/>
      <protection locked="0"/>
    </xf>
    <xf numFmtId="3" fontId="0" fillId="0" borderId="0" xfId="0" applyNumberFormat="1" applyFont="1" applyFill="1" applyBorder="1">
      <alignment vertical="top"/>
      <protection locked="0"/>
    </xf>
    <xf numFmtId="4" fontId="0" fillId="0" borderId="0" xfId="0" applyNumberFormat="1" applyFont="1" applyFill="1" applyBorder="1">
      <alignment vertical="top"/>
      <protection locked="0"/>
    </xf>
    <xf numFmtId="0" fontId="10" fillId="0" borderId="0" xfId="0" applyNumberFormat="1" applyFont="1" applyFill="1" applyBorder="1">
      <alignment vertical="top"/>
      <protection locked="0"/>
    </xf>
    <xf numFmtId="0" fontId="11" fillId="0" borderId="0" xfId="1" applyNumberFormat="1" applyFont="1" applyFill="1" applyBorder="1" applyAlignment="1" applyProtection="1"/>
    <xf numFmtId="0" fontId="8" fillId="0" borderId="0" xfId="0" applyNumberFormat="1" applyFont="1" applyFill="1" applyBorder="1" applyAlignment="1">
      <alignment horizontal="center"/>
      <protection locked="0"/>
    </xf>
    <xf numFmtId="0" fontId="6" fillId="0" borderId="0" xfId="0" applyNumberFormat="1" applyFont="1" applyFill="1" applyBorder="1">
      <alignment vertical="top"/>
      <protection locked="0"/>
    </xf>
    <xf numFmtId="0" fontId="3" fillId="0" borderId="0" xfId="0" applyNumberFormat="1" applyFont="1" applyFill="1" applyBorder="1">
      <alignment vertical="top"/>
      <protection locked="0"/>
    </xf>
    <xf numFmtId="3" fontId="3" fillId="0" borderId="0" xfId="0" applyNumberFormat="1" applyFont="1" applyFill="1" applyBorder="1">
      <alignment vertical="top"/>
      <protection locked="0"/>
    </xf>
    <xf numFmtId="4" fontId="3" fillId="0" borderId="0" xfId="0" applyNumberFormat="1" applyFont="1" applyFill="1" applyBorder="1">
      <alignment vertical="top"/>
      <protection locked="0"/>
    </xf>
    <xf numFmtId="0" fontId="9" fillId="0" borderId="0" xfId="0" applyNumberFormat="1" applyFont="1" applyFill="1" applyBorder="1">
      <alignment vertical="top"/>
      <protection locked="0"/>
    </xf>
    <xf numFmtId="0" fontId="0" fillId="0" borderId="0" xfId="0" applyNumberFormat="1" applyFont="1" applyFill="1" applyBorder="1" applyAlignment="1">
      <alignment vertical="center" wrapText="1"/>
      <protection locked="0"/>
    </xf>
    <xf numFmtId="0" fontId="0" fillId="0" borderId="0" xfId="0" applyNumberFormat="1" applyFont="1" applyFill="1" applyBorder="1" applyAlignment="1">
      <alignment wrapText="1"/>
      <protection locked="0"/>
    </xf>
    <xf numFmtId="0" fontId="1" fillId="2" borderId="1" xfId="0" applyNumberFormat="1" applyFont="1" applyFill="1" applyBorder="1" applyAlignment="1">
      <alignment horizontal="center" vertical="center" wrapText="1"/>
      <protection locked="0"/>
    </xf>
    <xf numFmtId="0" fontId="2" fillId="2" borderId="1" xfId="0" applyNumberFormat="1" applyFont="1" applyFill="1" applyBorder="1" applyAlignment="1">
      <alignment horizontal="center" vertical="center" wrapText="1"/>
      <protection locked="0"/>
    </xf>
    <xf numFmtId="3" fontId="2" fillId="2" borderId="1" xfId="0" applyNumberFormat="1" applyFont="1" applyFill="1" applyBorder="1" applyAlignment="1">
      <alignment horizontal="center" vertical="center" wrapText="1"/>
      <protection locked="0"/>
    </xf>
    <xf numFmtId="0" fontId="1" fillId="2" borderId="2" xfId="0" applyNumberFormat="1" applyFont="1" applyFill="1" applyBorder="1" applyAlignment="1">
      <alignment horizontal="center" wrapText="1"/>
      <protection locked="0"/>
    </xf>
    <xf numFmtId="0" fontId="2" fillId="2" borderId="2" xfId="0" applyNumberFormat="1" applyFont="1" applyFill="1" applyBorder="1" applyAlignment="1">
      <alignment horizontal="center" wrapText="1"/>
      <protection locked="0"/>
    </xf>
    <xf numFmtId="0" fontId="1" fillId="2" borderId="1" xfId="0" applyNumberFormat="1" applyFont="1" applyFill="1" applyBorder="1" applyAlignment="1">
      <alignment horizontal="center" wrapText="1"/>
      <protection locked="0"/>
    </xf>
    <xf numFmtId="3" fontId="2" fillId="2" borderId="2" xfId="0" applyNumberFormat="1" applyFont="1" applyFill="1" applyBorder="1" applyAlignment="1">
      <alignment horizontal="center" wrapText="1"/>
      <protection locked="0"/>
    </xf>
    <xf numFmtId="0" fontId="12" fillId="0" borderId="0" xfId="0" applyNumberFormat="1" applyFont="1" applyFill="1" applyBorder="1">
      <alignment vertical="top"/>
      <protection locked="0"/>
    </xf>
    <xf numFmtId="0" fontId="8" fillId="0" borderId="3" xfId="0" applyNumberFormat="1" applyFont="1" applyFill="1" applyBorder="1">
      <alignment vertical="top"/>
      <protection locked="0"/>
    </xf>
    <xf numFmtId="0" fontId="3" fillId="3" borderId="4" xfId="0" applyNumberFormat="1" applyFont="1" applyFill="1" applyBorder="1">
      <alignment vertical="top"/>
      <protection locked="0"/>
    </xf>
    <xf numFmtId="0" fontId="3" fillId="0" borderId="5" xfId="0" applyNumberFormat="1" applyFont="1" applyFill="1" applyBorder="1">
      <alignment vertical="top"/>
      <protection locked="0"/>
    </xf>
    <xf numFmtId="0" fontId="0" fillId="0" borderId="5" xfId="0" applyNumberFormat="1" applyFont="1" applyFill="1" applyBorder="1">
      <alignment vertical="top"/>
      <protection locked="0"/>
    </xf>
    <xf numFmtId="0" fontId="3" fillId="4" borderId="4" xfId="0" applyNumberFormat="1" applyFont="1" applyFill="1" applyBorder="1">
      <alignment vertical="top"/>
      <protection locked="0"/>
    </xf>
    <xf numFmtId="0" fontId="0" fillId="3" borderId="6" xfId="0" applyNumberFormat="1" applyFont="1" applyFill="1" applyBorder="1">
      <alignment vertical="top"/>
      <protection locked="0"/>
    </xf>
    <xf numFmtId="0" fontId="0" fillId="4" borderId="6" xfId="0" applyNumberFormat="1" applyFont="1" applyFill="1" applyBorder="1">
      <alignment vertical="top"/>
      <protection locked="0"/>
    </xf>
    <xf numFmtId="0" fontId="2" fillId="5" borderId="6" xfId="0" applyNumberFormat="1" applyFont="1" applyFill="1" applyBorder="1" applyAlignment="1">
      <alignment horizontal="center" vertical="center"/>
      <protection locked="0"/>
    </xf>
    <xf numFmtId="0" fontId="2" fillId="5" borderId="6" xfId="0" applyNumberFormat="1" applyFont="1" applyFill="1" applyBorder="1" applyAlignment="1">
      <alignment vertical="center"/>
      <protection locked="0"/>
    </xf>
    <xf numFmtId="0" fontId="0" fillId="5" borderId="6" xfId="0" applyNumberFormat="1" applyFont="1" applyFill="1" applyBorder="1" applyAlignment="1">
      <alignment vertical="center" wrapText="1"/>
      <protection locked="0"/>
    </xf>
    <xf numFmtId="0" fontId="0" fillId="5" borderId="7" xfId="0" applyNumberFormat="1" applyFont="1" applyFill="1" applyBorder="1" applyAlignment="1">
      <alignment vertical="center" wrapText="1"/>
      <protection locked="0"/>
    </xf>
    <xf numFmtId="0" fontId="2" fillId="2" borderId="4" xfId="0" applyNumberFormat="1" applyFont="1" applyFill="1" applyBorder="1" applyAlignment="1">
      <alignment vertical="center" wrapText="1"/>
      <protection locked="0"/>
    </xf>
    <xf numFmtId="0" fontId="1" fillId="0" borderId="8" xfId="0" applyNumberFormat="1" applyFont="1" applyFill="1" applyBorder="1" applyAlignment="1">
      <alignment vertical="center"/>
      <protection locked="0"/>
    </xf>
    <xf numFmtId="0" fontId="1" fillId="0" borderId="8" xfId="0" applyNumberFormat="1" applyFont="1" applyFill="1" applyBorder="1">
      <alignment vertical="top"/>
      <protection locked="0"/>
    </xf>
    <xf numFmtId="0" fontId="0" fillId="0" borderId="0" xfId="0" applyNumberFormat="1" applyFont="1" applyFill="1" applyBorder="1">
      <alignment vertical="top"/>
      <protection locked="0"/>
    </xf>
    <xf numFmtId="3" fontId="14" fillId="0" borderId="0" xfId="0" applyNumberFormat="1" applyFont="1" applyFill="1" applyBorder="1" applyAlignment="1">
      <alignment horizontal="right"/>
      <protection locked="0"/>
    </xf>
    <xf numFmtId="3" fontId="14" fillId="0" borderId="9" xfId="0" applyNumberFormat="1" applyFont="1" applyFill="1" applyBorder="1" applyAlignment="1">
      <alignment horizontal="right"/>
      <protection locked="0"/>
    </xf>
    <xf numFmtId="4" fontId="14" fillId="0" borderId="10" xfId="0" applyNumberFormat="1" applyFont="1" applyFill="1" applyBorder="1" applyAlignment="1">
      <alignment horizontal="right"/>
      <protection locked="0"/>
    </xf>
    <xf numFmtId="0" fontId="2" fillId="5" borderId="4" xfId="0" applyNumberFormat="1" applyFont="1" applyFill="1" applyBorder="1" applyAlignment="1">
      <alignment vertical="center"/>
      <protection locked="0"/>
    </xf>
    <xf numFmtId="49" fontId="4" fillId="6" borderId="11" xfId="0" applyNumberFormat="1" applyFont="1" applyFill="1" applyBorder="1" applyAlignment="1">
      <alignment horizontal="center" vertical="center" wrapText="1"/>
      <protection locked="0"/>
    </xf>
    <xf numFmtId="3" fontId="4" fillId="0" borderId="12" xfId="0" applyNumberFormat="1" applyFont="1" applyFill="1" applyBorder="1" applyAlignment="1">
      <alignment horizontal="center" vertical="center"/>
      <protection locked="0"/>
    </xf>
    <xf numFmtId="0" fontId="16" fillId="2" borderId="2" xfId="0" applyNumberFormat="1" applyFont="1" applyFill="1" applyBorder="1" applyAlignment="1">
      <alignment horizontal="center" wrapText="1"/>
      <protection locked="0"/>
    </xf>
    <xf numFmtId="49" fontId="4" fillId="7" borderId="11" xfId="0" applyNumberFormat="1" applyFont="1" applyFill="1" applyBorder="1" applyAlignment="1">
      <alignment horizontal="center" vertical="center" wrapText="1"/>
      <protection locked="0"/>
    </xf>
    <xf numFmtId="3" fontId="4" fillId="8" borderId="12" xfId="0" applyNumberFormat="1" applyFont="1" applyFill="1" applyBorder="1" applyAlignment="1">
      <alignment horizontal="center" vertical="center"/>
      <protection locked="0"/>
    </xf>
    <xf numFmtId="4" fontId="2" fillId="9" borderId="1" xfId="0" applyNumberFormat="1" applyFont="1" applyFill="1" applyBorder="1" applyAlignment="1">
      <alignment horizontal="center" vertical="center" wrapText="1"/>
      <protection locked="0"/>
    </xf>
    <xf numFmtId="0" fontId="12" fillId="10" borderId="0" xfId="0" applyNumberFormat="1" applyFont="1" applyFill="1" applyBorder="1">
      <alignment vertical="top"/>
      <protection locked="0"/>
    </xf>
    <xf numFmtId="0" fontId="3" fillId="10" borderId="0" xfId="0" applyNumberFormat="1" applyFont="1" applyFill="1" applyBorder="1">
      <alignment vertical="top"/>
      <protection locked="0"/>
    </xf>
    <xf numFmtId="0" fontId="7" fillId="10" borderId="0" xfId="0" applyNumberFormat="1" applyFont="1" applyFill="1" applyBorder="1">
      <alignment vertical="top"/>
      <protection locked="0"/>
    </xf>
    <xf numFmtId="0" fontId="13" fillId="10" borderId="0" xfId="0" applyNumberFormat="1" applyFont="1" applyFill="1" applyBorder="1">
      <alignment vertical="top"/>
      <protection locked="0"/>
    </xf>
    <xf numFmtId="0" fontId="3" fillId="10" borderId="0" xfId="0" applyNumberFormat="1" applyFont="1" applyFill="1" applyBorder="1" applyAlignment="1">
      <alignment horizontal="right"/>
      <protection locked="0"/>
    </xf>
    <xf numFmtId="0" fontId="15" fillId="10" borderId="0" xfId="0" applyNumberFormat="1" applyFont="1" applyFill="1" applyBorder="1">
      <alignment vertical="top"/>
      <protection locked="0"/>
    </xf>
    <xf numFmtId="0" fontId="10" fillId="10" borderId="0" xfId="0" applyNumberFormat="1" applyFont="1" applyFill="1" applyBorder="1">
      <alignment vertical="top"/>
      <protection locked="0"/>
    </xf>
    <xf numFmtId="0" fontId="11" fillId="10" borderId="0" xfId="1" applyNumberFormat="1" applyFont="1" applyFill="1" applyBorder="1" applyAlignment="1" applyProtection="1"/>
    <xf numFmtId="0" fontId="6" fillId="10" borderId="0" xfId="0" applyNumberFormat="1" applyFont="1" applyFill="1" applyBorder="1">
      <alignment vertical="top"/>
      <protection locked="0"/>
    </xf>
    <xf numFmtId="3" fontId="3" fillId="10" borderId="0" xfId="0" applyNumberFormat="1" applyFont="1" applyFill="1" applyBorder="1">
      <alignment vertical="top"/>
      <protection locked="0"/>
    </xf>
    <xf numFmtId="4" fontId="3" fillId="10" borderId="0" xfId="0" applyNumberFormat="1" applyFont="1" applyFill="1" applyBorder="1">
      <alignment vertical="top"/>
      <protection locked="0"/>
    </xf>
    <xf numFmtId="164" fontId="3" fillId="10" borderId="0" xfId="0" applyNumberFormat="1" applyFont="1" applyFill="1" applyBorder="1">
      <alignment vertical="top"/>
      <protection locked="0"/>
    </xf>
    <xf numFmtId="164" fontId="3" fillId="0" borderId="0" xfId="0" applyNumberFormat="1" applyFont="1" applyFill="1" applyBorder="1">
      <alignment vertical="top"/>
      <protection locked="0"/>
    </xf>
    <xf numFmtId="164" fontId="0" fillId="0" borderId="0" xfId="0" applyNumberFormat="1" applyFont="1" applyFill="1" applyBorder="1">
      <alignment vertical="top"/>
      <protection locked="0"/>
    </xf>
    <xf numFmtId="164" fontId="2" fillId="9" borderId="1" xfId="0" applyNumberFormat="1" applyFont="1" applyFill="1" applyBorder="1" applyAlignment="1">
      <alignment horizontal="center" vertical="center" wrapText="1"/>
      <protection locked="0"/>
    </xf>
    <xf numFmtId="164" fontId="1" fillId="2" borderId="1" xfId="0" applyNumberFormat="1" applyFont="1" applyFill="1" applyBorder="1" applyAlignment="1">
      <alignment horizontal="center" wrapText="1"/>
      <protection locked="0"/>
    </xf>
    <xf numFmtId="164" fontId="0" fillId="5" borderId="6" xfId="0" applyNumberFormat="1" applyFont="1" applyFill="1" applyBorder="1" applyAlignment="1">
      <alignment vertical="center" wrapText="1"/>
      <protection locked="0"/>
    </xf>
    <xf numFmtId="164" fontId="14" fillId="0" borderId="0" xfId="0" applyNumberFormat="1" applyFont="1" applyFill="1" applyBorder="1" applyAlignment="1">
      <alignment horizontal="right"/>
      <protection locked="0"/>
    </xf>
    <xf numFmtId="0" fontId="17" fillId="0" borderId="13" xfId="0" applyNumberFormat="1" applyFont="1" applyFill="1" applyBorder="1" applyAlignment="1">
      <alignment horizontal="left" vertical="center" wrapText="1"/>
      <protection locked="0"/>
    </xf>
    <xf numFmtId="0" fontId="4" fillId="0" borderId="14" xfId="0" applyNumberFormat="1" applyFont="1" applyFill="1" applyBorder="1" applyAlignment="1">
      <alignment horizontal="left" vertical="center" wrapText="1"/>
      <protection locked="0"/>
    </xf>
    <xf numFmtId="0" fontId="4" fillId="0" borderId="13" xfId="0" applyNumberFormat="1" applyFont="1" applyFill="1" applyBorder="1" applyAlignment="1">
      <alignment horizontal="left" vertical="center" wrapText="1"/>
      <protection locked="0"/>
    </xf>
    <xf numFmtId="164" fontId="4" fillId="0" borderId="13" xfId="0" applyNumberFormat="1" applyFont="1" applyFill="1" applyBorder="1" applyAlignment="1">
      <alignment horizontal="center" vertical="center"/>
      <protection locked="0"/>
    </xf>
    <xf numFmtId="164" fontId="4" fillId="0" borderId="14" xfId="0" applyNumberFormat="1" applyFont="1" applyFill="1" applyBorder="1" applyAlignment="1">
      <alignment horizontal="center" vertical="center"/>
      <protection locked="0"/>
    </xf>
    <xf numFmtId="1" fontId="4" fillId="0" borderId="13" xfId="0" applyNumberFormat="1" applyFont="1" applyFill="1" applyBorder="1" applyAlignment="1">
      <alignment horizontal="center" vertical="center"/>
      <protection locked="0"/>
    </xf>
    <xf numFmtId="3" fontId="4" fillId="0" borderId="14" xfId="0" applyNumberFormat="1" applyFont="1" applyFill="1" applyBorder="1" applyAlignment="1">
      <alignment horizontal="center" vertical="center"/>
      <protection locked="0"/>
    </xf>
    <xf numFmtId="3" fontId="1" fillId="0" borderId="13" xfId="0" applyNumberFormat="1" applyFont="1" applyFill="1" applyBorder="1" applyAlignment="1">
      <alignment horizontal="center" vertical="center"/>
      <protection locked="0"/>
    </xf>
    <xf numFmtId="4" fontId="1" fillId="0" borderId="14" xfId="0" applyNumberFormat="1" applyFont="1" applyFill="1" applyBorder="1" applyAlignment="1">
      <alignment horizontal="center" vertical="center"/>
      <protection locked="0"/>
    </xf>
    <xf numFmtId="0" fontId="1" fillId="0" borderId="13" xfId="0" applyNumberFormat="1" applyFont="1" applyFill="1" applyBorder="1" applyAlignment="1">
      <alignment horizontal="left" vertical="center" wrapText="1"/>
      <protection locked="0"/>
    </xf>
    <xf numFmtId="0" fontId="1" fillId="0" borderId="14" xfId="0" applyNumberFormat="1" applyFont="1" applyFill="1" applyBorder="1" applyAlignment="1">
      <alignment horizontal="left" vertical="center" wrapText="1"/>
      <protection locked="0"/>
    </xf>
    <xf numFmtId="3" fontId="4" fillId="0" borderId="13" xfId="0" applyNumberFormat="1" applyFont="1" applyFill="1" applyBorder="1" applyAlignment="1">
      <alignment horizontal="center" vertical="center" wrapText="1"/>
      <protection locked="0"/>
    </xf>
    <xf numFmtId="3" fontId="4" fillId="0" borderId="14" xfId="0" applyNumberFormat="1" applyFont="1" applyFill="1" applyBorder="1" applyAlignment="1">
      <alignment horizontal="center" vertical="center" wrapText="1"/>
      <protection locked="0"/>
    </xf>
    <xf numFmtId="0" fontId="4" fillId="0" borderId="8" xfId="0" applyNumberFormat="1" applyFont="1" applyFill="1" applyBorder="1" applyAlignment="1">
      <alignment horizontal="center" vertical="center"/>
      <protection locked="0"/>
    </xf>
    <xf numFmtId="0" fontId="4" fillId="0" borderId="13" xfId="0" applyNumberFormat="1" applyFont="1" applyFill="1" applyBorder="1" applyAlignment="1">
      <alignment horizontal="center" vertical="center"/>
      <protection locked="0"/>
    </xf>
    <xf numFmtId="0" fontId="4" fillId="0" borderId="14" xfId="0" applyNumberFormat="1" applyFont="1" applyFill="1" applyBorder="1" applyAlignment="1">
      <alignment horizontal="center" vertical="center"/>
      <protection locked="0"/>
    </xf>
    <xf numFmtId="0" fontId="3" fillId="10" borderId="0" xfId="0" applyNumberFormat="1" applyFont="1" applyFill="1" applyBorder="1" applyAlignment="1">
      <alignment horizontal="left"/>
      <protection locked="0"/>
    </xf>
    <xf numFmtId="0" fontId="2" fillId="2" borderId="4" xfId="0" applyNumberFormat="1" applyFont="1" applyFill="1" applyBorder="1" applyAlignment="1">
      <alignment horizontal="center" vertical="center"/>
      <protection locked="0"/>
    </xf>
    <xf numFmtId="0" fontId="2" fillId="2" borderId="6" xfId="0" applyNumberFormat="1" applyFont="1" applyFill="1" applyBorder="1" applyAlignment="1">
      <alignment horizontal="center" vertical="center"/>
      <protection locked="0"/>
    </xf>
  </cellXfs>
  <cellStyles count="2">
    <cellStyle name="Гиперссылка" xfId="1" builtinId="8"/>
    <cellStyle name="Обычный" xfId="0" builtinId="0"/>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84" Type="http://schemas.openxmlformats.org/officeDocument/2006/relationships/image" Target="../media/image84.png"/><Relationship Id="rId89" Type="http://schemas.openxmlformats.org/officeDocument/2006/relationships/image" Target="../media/image89.png"/><Relationship Id="rId7" Type="http://schemas.openxmlformats.org/officeDocument/2006/relationships/image" Target="../media/image7.png"/><Relationship Id="rId71" Type="http://schemas.openxmlformats.org/officeDocument/2006/relationships/image" Target="../media/image71.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87" Type="http://schemas.openxmlformats.org/officeDocument/2006/relationships/image" Target="../media/image87.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400050</xdr:colOff>
      <xdr:row>5</xdr:row>
      <xdr:rowOff>0</xdr:rowOff>
    </xdr:to>
    <xdr:pic>
      <xdr:nvPicPr>
        <xdr:cNvPr id="1025" name="Picture 1" descr="logo3"/>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66775" cy="1009650"/>
        </a:xfrm>
        <a:prstGeom prst="rect">
          <a:avLst/>
        </a:prstGeom>
        <a:noFill/>
      </xdr:spPr>
    </xdr:pic>
    <xdr:clientData/>
  </xdr:twoCellAnchor>
  <xdr:twoCellAnchor editAs="oneCell">
    <xdr:from>
      <xdr:col>5</xdr:col>
      <xdr:colOff>19050</xdr:colOff>
      <xdr:row>13</xdr:row>
      <xdr:rowOff>19050</xdr:rowOff>
    </xdr:from>
    <xdr:to>
      <xdr:col>5</xdr:col>
      <xdr:colOff>1257300</xdr:colOff>
      <xdr:row>14</xdr:row>
      <xdr:rowOff>1057275</xdr:rowOff>
    </xdr:to>
    <xdr:pic>
      <xdr:nvPicPr>
        <xdr:cNvPr id="2" name="Image_6_14"/>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twoCellAnchor>
  <xdr:twoCellAnchor editAs="oneCell">
    <xdr:from>
      <xdr:col>5</xdr:col>
      <xdr:colOff>19050</xdr:colOff>
      <xdr:row>16</xdr:row>
      <xdr:rowOff>19050</xdr:rowOff>
    </xdr:from>
    <xdr:to>
      <xdr:col>5</xdr:col>
      <xdr:colOff>1257300</xdr:colOff>
      <xdr:row>17</xdr:row>
      <xdr:rowOff>1057275</xdr:rowOff>
    </xdr:to>
    <xdr:pic>
      <xdr:nvPicPr>
        <xdr:cNvPr id="3" name="Image_6_17"/>
        <xdr:cNvPicPr>
          <a:picLocks noChangeAspect="1"/>
        </xdr:cNvPicPr>
      </xdr:nvPicPr>
      <xdr:blipFill>
        <a:blip xmlns:r="http://schemas.openxmlformats.org/officeDocument/2006/relationships" r:embed="rId3" cstate="print"/>
        <a:stretch>
          <a:fillRect/>
        </a:stretch>
      </xdr:blipFill>
      <xdr:spPr>
        <a:xfrm>
          <a:off x="0" y="0"/>
          <a:ext cx="0" cy="0"/>
        </a:xfrm>
        <a:prstGeom prst="rect">
          <a:avLst/>
        </a:prstGeom>
      </xdr:spPr>
    </xdr:pic>
    <xdr:clientData/>
  </xdr:twoCellAnchor>
  <xdr:twoCellAnchor editAs="oneCell">
    <xdr:from>
      <xdr:col>5</xdr:col>
      <xdr:colOff>19050</xdr:colOff>
      <xdr:row>19</xdr:row>
      <xdr:rowOff>19050</xdr:rowOff>
    </xdr:from>
    <xdr:to>
      <xdr:col>5</xdr:col>
      <xdr:colOff>1257300</xdr:colOff>
      <xdr:row>20</xdr:row>
      <xdr:rowOff>1057275</xdr:rowOff>
    </xdr:to>
    <xdr:pic>
      <xdr:nvPicPr>
        <xdr:cNvPr id="4" name="Image_6_20"/>
        <xdr:cNvPicPr>
          <a:picLocks noChangeAspect="1"/>
        </xdr:cNvPicPr>
      </xdr:nvPicPr>
      <xdr:blipFill>
        <a:blip xmlns:r="http://schemas.openxmlformats.org/officeDocument/2006/relationships" r:embed="rId4" cstate="print"/>
        <a:stretch>
          <a:fillRect/>
        </a:stretch>
      </xdr:blipFill>
      <xdr:spPr>
        <a:xfrm>
          <a:off x="0" y="0"/>
          <a:ext cx="0" cy="0"/>
        </a:xfrm>
        <a:prstGeom prst="rect">
          <a:avLst/>
        </a:prstGeom>
      </xdr:spPr>
    </xdr:pic>
    <xdr:clientData/>
  </xdr:twoCellAnchor>
  <xdr:twoCellAnchor editAs="oneCell">
    <xdr:from>
      <xdr:col>5</xdr:col>
      <xdr:colOff>19050</xdr:colOff>
      <xdr:row>21</xdr:row>
      <xdr:rowOff>19050</xdr:rowOff>
    </xdr:from>
    <xdr:to>
      <xdr:col>5</xdr:col>
      <xdr:colOff>1257300</xdr:colOff>
      <xdr:row>22</xdr:row>
      <xdr:rowOff>1057275</xdr:rowOff>
    </xdr:to>
    <xdr:pic>
      <xdr:nvPicPr>
        <xdr:cNvPr id="5" name="Image_6_22"/>
        <xdr:cNvPicPr>
          <a:picLocks noChangeAspect="1"/>
        </xdr:cNvPicPr>
      </xdr:nvPicPr>
      <xdr:blipFill>
        <a:blip xmlns:r="http://schemas.openxmlformats.org/officeDocument/2006/relationships" r:embed="rId5" cstate="print"/>
        <a:stretch>
          <a:fillRect/>
        </a:stretch>
      </xdr:blipFill>
      <xdr:spPr>
        <a:xfrm>
          <a:off x="0" y="0"/>
          <a:ext cx="0" cy="0"/>
        </a:xfrm>
        <a:prstGeom prst="rect">
          <a:avLst/>
        </a:prstGeom>
      </xdr:spPr>
    </xdr:pic>
    <xdr:clientData/>
  </xdr:twoCellAnchor>
  <xdr:twoCellAnchor editAs="oneCell">
    <xdr:from>
      <xdr:col>5</xdr:col>
      <xdr:colOff>19050</xdr:colOff>
      <xdr:row>23</xdr:row>
      <xdr:rowOff>19050</xdr:rowOff>
    </xdr:from>
    <xdr:to>
      <xdr:col>5</xdr:col>
      <xdr:colOff>1257300</xdr:colOff>
      <xdr:row>24</xdr:row>
      <xdr:rowOff>1057275</xdr:rowOff>
    </xdr:to>
    <xdr:pic>
      <xdr:nvPicPr>
        <xdr:cNvPr id="6" name="Image_6_24"/>
        <xdr:cNvPicPr>
          <a:picLocks noChangeAspect="1"/>
        </xdr:cNvPicPr>
      </xdr:nvPicPr>
      <xdr:blipFill>
        <a:blip xmlns:r="http://schemas.openxmlformats.org/officeDocument/2006/relationships" r:embed="rId6" cstate="print"/>
        <a:stretch>
          <a:fillRect/>
        </a:stretch>
      </xdr:blipFill>
      <xdr:spPr>
        <a:xfrm>
          <a:off x="0" y="0"/>
          <a:ext cx="0" cy="0"/>
        </a:xfrm>
        <a:prstGeom prst="rect">
          <a:avLst/>
        </a:prstGeom>
      </xdr:spPr>
    </xdr:pic>
    <xdr:clientData/>
  </xdr:twoCellAnchor>
  <xdr:twoCellAnchor editAs="oneCell">
    <xdr:from>
      <xdr:col>5</xdr:col>
      <xdr:colOff>19050</xdr:colOff>
      <xdr:row>26</xdr:row>
      <xdr:rowOff>19050</xdr:rowOff>
    </xdr:from>
    <xdr:to>
      <xdr:col>5</xdr:col>
      <xdr:colOff>1257300</xdr:colOff>
      <xdr:row>27</xdr:row>
      <xdr:rowOff>1057275</xdr:rowOff>
    </xdr:to>
    <xdr:pic>
      <xdr:nvPicPr>
        <xdr:cNvPr id="7" name="Image_6_27"/>
        <xdr:cNvPicPr>
          <a:picLocks noChangeAspect="1"/>
        </xdr:cNvPicPr>
      </xdr:nvPicPr>
      <xdr:blipFill>
        <a:blip xmlns:r="http://schemas.openxmlformats.org/officeDocument/2006/relationships" r:embed="rId7" cstate="print"/>
        <a:stretch>
          <a:fillRect/>
        </a:stretch>
      </xdr:blipFill>
      <xdr:spPr>
        <a:xfrm>
          <a:off x="0" y="0"/>
          <a:ext cx="0" cy="0"/>
        </a:xfrm>
        <a:prstGeom prst="rect">
          <a:avLst/>
        </a:prstGeom>
      </xdr:spPr>
    </xdr:pic>
    <xdr:clientData/>
  </xdr:twoCellAnchor>
  <xdr:twoCellAnchor editAs="oneCell">
    <xdr:from>
      <xdr:col>5</xdr:col>
      <xdr:colOff>19050</xdr:colOff>
      <xdr:row>29</xdr:row>
      <xdr:rowOff>19050</xdr:rowOff>
    </xdr:from>
    <xdr:to>
      <xdr:col>5</xdr:col>
      <xdr:colOff>1257300</xdr:colOff>
      <xdr:row>30</xdr:row>
      <xdr:rowOff>1057275</xdr:rowOff>
    </xdr:to>
    <xdr:pic>
      <xdr:nvPicPr>
        <xdr:cNvPr id="8" name="Image_6_30"/>
        <xdr:cNvPicPr>
          <a:picLocks noChangeAspect="1"/>
        </xdr:cNvPicPr>
      </xdr:nvPicPr>
      <xdr:blipFill>
        <a:blip xmlns:r="http://schemas.openxmlformats.org/officeDocument/2006/relationships" r:embed="rId8" cstate="print"/>
        <a:stretch>
          <a:fillRect/>
        </a:stretch>
      </xdr:blipFill>
      <xdr:spPr>
        <a:xfrm>
          <a:off x="0" y="0"/>
          <a:ext cx="0" cy="0"/>
        </a:xfrm>
        <a:prstGeom prst="rect">
          <a:avLst/>
        </a:prstGeom>
      </xdr:spPr>
    </xdr:pic>
    <xdr:clientData/>
  </xdr:twoCellAnchor>
  <xdr:twoCellAnchor editAs="oneCell">
    <xdr:from>
      <xdr:col>5</xdr:col>
      <xdr:colOff>19050</xdr:colOff>
      <xdr:row>31</xdr:row>
      <xdr:rowOff>19050</xdr:rowOff>
    </xdr:from>
    <xdr:to>
      <xdr:col>5</xdr:col>
      <xdr:colOff>1257300</xdr:colOff>
      <xdr:row>32</xdr:row>
      <xdr:rowOff>1057275</xdr:rowOff>
    </xdr:to>
    <xdr:pic>
      <xdr:nvPicPr>
        <xdr:cNvPr id="9" name="Image_6_32"/>
        <xdr:cNvPicPr>
          <a:picLocks noChangeAspect="1"/>
        </xdr:cNvPicPr>
      </xdr:nvPicPr>
      <xdr:blipFill>
        <a:blip xmlns:r="http://schemas.openxmlformats.org/officeDocument/2006/relationships" r:embed="rId9" cstate="print"/>
        <a:stretch>
          <a:fillRect/>
        </a:stretch>
      </xdr:blipFill>
      <xdr:spPr>
        <a:xfrm>
          <a:off x="0" y="0"/>
          <a:ext cx="0" cy="0"/>
        </a:xfrm>
        <a:prstGeom prst="rect">
          <a:avLst/>
        </a:prstGeom>
      </xdr:spPr>
    </xdr:pic>
    <xdr:clientData/>
  </xdr:twoCellAnchor>
  <xdr:twoCellAnchor editAs="oneCell">
    <xdr:from>
      <xdr:col>5</xdr:col>
      <xdr:colOff>19050</xdr:colOff>
      <xdr:row>33</xdr:row>
      <xdr:rowOff>19050</xdr:rowOff>
    </xdr:from>
    <xdr:to>
      <xdr:col>5</xdr:col>
      <xdr:colOff>1257300</xdr:colOff>
      <xdr:row>34</xdr:row>
      <xdr:rowOff>1057275</xdr:rowOff>
    </xdr:to>
    <xdr:pic>
      <xdr:nvPicPr>
        <xdr:cNvPr id="10" name="Image_6_34"/>
        <xdr:cNvPicPr>
          <a:picLocks noChangeAspect="1"/>
        </xdr:cNvPicPr>
      </xdr:nvPicPr>
      <xdr:blipFill>
        <a:blip xmlns:r="http://schemas.openxmlformats.org/officeDocument/2006/relationships" r:embed="rId10" cstate="print"/>
        <a:stretch>
          <a:fillRect/>
        </a:stretch>
      </xdr:blipFill>
      <xdr:spPr>
        <a:xfrm>
          <a:off x="0" y="0"/>
          <a:ext cx="0" cy="0"/>
        </a:xfrm>
        <a:prstGeom prst="rect">
          <a:avLst/>
        </a:prstGeom>
      </xdr:spPr>
    </xdr:pic>
    <xdr:clientData/>
  </xdr:twoCellAnchor>
  <xdr:twoCellAnchor editAs="oneCell">
    <xdr:from>
      <xdr:col>5</xdr:col>
      <xdr:colOff>19050</xdr:colOff>
      <xdr:row>36</xdr:row>
      <xdr:rowOff>19050</xdr:rowOff>
    </xdr:from>
    <xdr:to>
      <xdr:col>5</xdr:col>
      <xdr:colOff>1257300</xdr:colOff>
      <xdr:row>37</xdr:row>
      <xdr:rowOff>1057275</xdr:rowOff>
    </xdr:to>
    <xdr:pic>
      <xdr:nvPicPr>
        <xdr:cNvPr id="11" name="Image_6_37"/>
        <xdr:cNvPicPr>
          <a:picLocks noChangeAspect="1"/>
        </xdr:cNvPicPr>
      </xdr:nvPicPr>
      <xdr:blipFill>
        <a:blip xmlns:r="http://schemas.openxmlformats.org/officeDocument/2006/relationships" r:embed="rId11" cstate="print"/>
        <a:stretch>
          <a:fillRect/>
        </a:stretch>
      </xdr:blipFill>
      <xdr:spPr>
        <a:xfrm>
          <a:off x="0" y="0"/>
          <a:ext cx="0" cy="0"/>
        </a:xfrm>
        <a:prstGeom prst="rect">
          <a:avLst/>
        </a:prstGeom>
      </xdr:spPr>
    </xdr:pic>
    <xdr:clientData/>
  </xdr:twoCellAnchor>
  <xdr:twoCellAnchor editAs="oneCell">
    <xdr:from>
      <xdr:col>5</xdr:col>
      <xdr:colOff>19050</xdr:colOff>
      <xdr:row>38</xdr:row>
      <xdr:rowOff>19050</xdr:rowOff>
    </xdr:from>
    <xdr:to>
      <xdr:col>5</xdr:col>
      <xdr:colOff>1257300</xdr:colOff>
      <xdr:row>39</xdr:row>
      <xdr:rowOff>1057275</xdr:rowOff>
    </xdr:to>
    <xdr:pic>
      <xdr:nvPicPr>
        <xdr:cNvPr id="12" name="Image_6_39"/>
        <xdr:cNvPicPr>
          <a:picLocks noChangeAspect="1"/>
        </xdr:cNvPicPr>
      </xdr:nvPicPr>
      <xdr:blipFill>
        <a:blip xmlns:r="http://schemas.openxmlformats.org/officeDocument/2006/relationships" r:embed="rId12" cstate="print"/>
        <a:stretch>
          <a:fillRect/>
        </a:stretch>
      </xdr:blipFill>
      <xdr:spPr>
        <a:xfrm>
          <a:off x="0" y="0"/>
          <a:ext cx="0" cy="0"/>
        </a:xfrm>
        <a:prstGeom prst="rect">
          <a:avLst/>
        </a:prstGeom>
      </xdr:spPr>
    </xdr:pic>
    <xdr:clientData/>
  </xdr:twoCellAnchor>
  <xdr:twoCellAnchor editAs="oneCell">
    <xdr:from>
      <xdr:col>5</xdr:col>
      <xdr:colOff>19050</xdr:colOff>
      <xdr:row>41</xdr:row>
      <xdr:rowOff>19050</xdr:rowOff>
    </xdr:from>
    <xdr:to>
      <xdr:col>5</xdr:col>
      <xdr:colOff>1257300</xdr:colOff>
      <xdr:row>42</xdr:row>
      <xdr:rowOff>1057275</xdr:rowOff>
    </xdr:to>
    <xdr:pic>
      <xdr:nvPicPr>
        <xdr:cNvPr id="13" name="Image_6_42"/>
        <xdr:cNvPicPr>
          <a:picLocks noChangeAspect="1"/>
        </xdr:cNvPicPr>
      </xdr:nvPicPr>
      <xdr:blipFill>
        <a:blip xmlns:r="http://schemas.openxmlformats.org/officeDocument/2006/relationships" r:embed="rId13" cstate="print"/>
        <a:stretch>
          <a:fillRect/>
        </a:stretch>
      </xdr:blipFill>
      <xdr:spPr>
        <a:xfrm>
          <a:off x="0" y="0"/>
          <a:ext cx="0" cy="0"/>
        </a:xfrm>
        <a:prstGeom prst="rect">
          <a:avLst/>
        </a:prstGeom>
      </xdr:spPr>
    </xdr:pic>
    <xdr:clientData/>
  </xdr:twoCellAnchor>
  <xdr:twoCellAnchor editAs="oneCell">
    <xdr:from>
      <xdr:col>5</xdr:col>
      <xdr:colOff>19050</xdr:colOff>
      <xdr:row>43</xdr:row>
      <xdr:rowOff>19050</xdr:rowOff>
    </xdr:from>
    <xdr:to>
      <xdr:col>5</xdr:col>
      <xdr:colOff>1257300</xdr:colOff>
      <xdr:row>44</xdr:row>
      <xdr:rowOff>1057275</xdr:rowOff>
    </xdr:to>
    <xdr:pic>
      <xdr:nvPicPr>
        <xdr:cNvPr id="14" name="Image_6_44"/>
        <xdr:cNvPicPr>
          <a:picLocks noChangeAspect="1"/>
        </xdr:cNvPicPr>
      </xdr:nvPicPr>
      <xdr:blipFill>
        <a:blip xmlns:r="http://schemas.openxmlformats.org/officeDocument/2006/relationships" r:embed="rId14" cstate="print"/>
        <a:stretch>
          <a:fillRect/>
        </a:stretch>
      </xdr:blipFill>
      <xdr:spPr>
        <a:xfrm>
          <a:off x="0" y="0"/>
          <a:ext cx="0" cy="0"/>
        </a:xfrm>
        <a:prstGeom prst="rect">
          <a:avLst/>
        </a:prstGeom>
      </xdr:spPr>
    </xdr:pic>
    <xdr:clientData/>
  </xdr:twoCellAnchor>
  <xdr:twoCellAnchor editAs="oneCell">
    <xdr:from>
      <xdr:col>5</xdr:col>
      <xdr:colOff>19050</xdr:colOff>
      <xdr:row>46</xdr:row>
      <xdr:rowOff>19050</xdr:rowOff>
    </xdr:from>
    <xdr:to>
      <xdr:col>5</xdr:col>
      <xdr:colOff>942975</xdr:colOff>
      <xdr:row>47</xdr:row>
      <xdr:rowOff>1057275</xdr:rowOff>
    </xdr:to>
    <xdr:pic>
      <xdr:nvPicPr>
        <xdr:cNvPr id="15" name="Image_6_47"/>
        <xdr:cNvPicPr>
          <a:picLocks noChangeAspect="1"/>
        </xdr:cNvPicPr>
      </xdr:nvPicPr>
      <xdr:blipFill>
        <a:blip xmlns:r="http://schemas.openxmlformats.org/officeDocument/2006/relationships" r:embed="rId15" cstate="print"/>
        <a:stretch>
          <a:fillRect/>
        </a:stretch>
      </xdr:blipFill>
      <xdr:spPr>
        <a:xfrm>
          <a:off x="0" y="0"/>
          <a:ext cx="0" cy="0"/>
        </a:xfrm>
        <a:prstGeom prst="rect">
          <a:avLst/>
        </a:prstGeom>
      </xdr:spPr>
    </xdr:pic>
    <xdr:clientData/>
  </xdr:twoCellAnchor>
  <xdr:twoCellAnchor editAs="oneCell">
    <xdr:from>
      <xdr:col>5</xdr:col>
      <xdr:colOff>19050</xdr:colOff>
      <xdr:row>48</xdr:row>
      <xdr:rowOff>19050</xdr:rowOff>
    </xdr:from>
    <xdr:to>
      <xdr:col>5</xdr:col>
      <xdr:colOff>942975</xdr:colOff>
      <xdr:row>49</xdr:row>
      <xdr:rowOff>1057275</xdr:rowOff>
    </xdr:to>
    <xdr:pic>
      <xdr:nvPicPr>
        <xdr:cNvPr id="16" name="Image_6_49"/>
        <xdr:cNvPicPr>
          <a:picLocks noChangeAspect="1"/>
        </xdr:cNvPicPr>
      </xdr:nvPicPr>
      <xdr:blipFill>
        <a:blip xmlns:r="http://schemas.openxmlformats.org/officeDocument/2006/relationships" r:embed="rId16" cstate="print"/>
        <a:stretch>
          <a:fillRect/>
        </a:stretch>
      </xdr:blipFill>
      <xdr:spPr>
        <a:xfrm>
          <a:off x="0" y="0"/>
          <a:ext cx="0" cy="0"/>
        </a:xfrm>
        <a:prstGeom prst="rect">
          <a:avLst/>
        </a:prstGeom>
      </xdr:spPr>
    </xdr:pic>
    <xdr:clientData/>
  </xdr:twoCellAnchor>
  <xdr:twoCellAnchor editAs="oneCell">
    <xdr:from>
      <xdr:col>5</xdr:col>
      <xdr:colOff>19050</xdr:colOff>
      <xdr:row>50</xdr:row>
      <xdr:rowOff>19050</xdr:rowOff>
    </xdr:from>
    <xdr:to>
      <xdr:col>5</xdr:col>
      <xdr:colOff>942975</xdr:colOff>
      <xdr:row>51</xdr:row>
      <xdr:rowOff>1057275</xdr:rowOff>
    </xdr:to>
    <xdr:pic>
      <xdr:nvPicPr>
        <xdr:cNvPr id="17" name="Image_6_51"/>
        <xdr:cNvPicPr>
          <a:picLocks noChangeAspect="1"/>
        </xdr:cNvPicPr>
      </xdr:nvPicPr>
      <xdr:blipFill>
        <a:blip xmlns:r="http://schemas.openxmlformats.org/officeDocument/2006/relationships" r:embed="rId17" cstate="print"/>
        <a:stretch>
          <a:fillRect/>
        </a:stretch>
      </xdr:blipFill>
      <xdr:spPr>
        <a:xfrm>
          <a:off x="0" y="0"/>
          <a:ext cx="0" cy="0"/>
        </a:xfrm>
        <a:prstGeom prst="rect">
          <a:avLst/>
        </a:prstGeom>
      </xdr:spPr>
    </xdr:pic>
    <xdr:clientData/>
  </xdr:twoCellAnchor>
  <xdr:twoCellAnchor editAs="oneCell">
    <xdr:from>
      <xdr:col>5</xdr:col>
      <xdr:colOff>19050</xdr:colOff>
      <xdr:row>52</xdr:row>
      <xdr:rowOff>19050</xdr:rowOff>
    </xdr:from>
    <xdr:to>
      <xdr:col>5</xdr:col>
      <xdr:colOff>942975</xdr:colOff>
      <xdr:row>53</xdr:row>
      <xdr:rowOff>1057275</xdr:rowOff>
    </xdr:to>
    <xdr:pic>
      <xdr:nvPicPr>
        <xdr:cNvPr id="18" name="Image_6_53"/>
        <xdr:cNvPicPr>
          <a:picLocks noChangeAspect="1"/>
        </xdr:cNvPicPr>
      </xdr:nvPicPr>
      <xdr:blipFill>
        <a:blip xmlns:r="http://schemas.openxmlformats.org/officeDocument/2006/relationships" r:embed="rId18" cstate="print"/>
        <a:stretch>
          <a:fillRect/>
        </a:stretch>
      </xdr:blipFill>
      <xdr:spPr>
        <a:xfrm>
          <a:off x="0" y="0"/>
          <a:ext cx="0" cy="0"/>
        </a:xfrm>
        <a:prstGeom prst="rect">
          <a:avLst/>
        </a:prstGeom>
      </xdr:spPr>
    </xdr:pic>
    <xdr:clientData/>
  </xdr:twoCellAnchor>
  <xdr:twoCellAnchor editAs="oneCell">
    <xdr:from>
      <xdr:col>5</xdr:col>
      <xdr:colOff>19050</xdr:colOff>
      <xdr:row>55</xdr:row>
      <xdr:rowOff>19050</xdr:rowOff>
    </xdr:from>
    <xdr:to>
      <xdr:col>5</xdr:col>
      <xdr:colOff>1257300</xdr:colOff>
      <xdr:row>56</xdr:row>
      <xdr:rowOff>1057275</xdr:rowOff>
    </xdr:to>
    <xdr:pic>
      <xdr:nvPicPr>
        <xdr:cNvPr id="19" name="Image_6_56"/>
        <xdr:cNvPicPr>
          <a:picLocks noChangeAspect="1"/>
        </xdr:cNvPicPr>
      </xdr:nvPicPr>
      <xdr:blipFill>
        <a:blip xmlns:r="http://schemas.openxmlformats.org/officeDocument/2006/relationships" r:embed="rId19" cstate="print"/>
        <a:stretch>
          <a:fillRect/>
        </a:stretch>
      </xdr:blipFill>
      <xdr:spPr>
        <a:xfrm>
          <a:off x="0" y="0"/>
          <a:ext cx="0" cy="0"/>
        </a:xfrm>
        <a:prstGeom prst="rect">
          <a:avLst/>
        </a:prstGeom>
      </xdr:spPr>
    </xdr:pic>
    <xdr:clientData/>
  </xdr:twoCellAnchor>
  <xdr:twoCellAnchor editAs="oneCell">
    <xdr:from>
      <xdr:col>5</xdr:col>
      <xdr:colOff>19050</xdr:colOff>
      <xdr:row>58</xdr:row>
      <xdr:rowOff>19050</xdr:rowOff>
    </xdr:from>
    <xdr:to>
      <xdr:col>5</xdr:col>
      <xdr:colOff>1257300</xdr:colOff>
      <xdr:row>59</xdr:row>
      <xdr:rowOff>1057275</xdr:rowOff>
    </xdr:to>
    <xdr:pic>
      <xdr:nvPicPr>
        <xdr:cNvPr id="20" name="Image_6_59"/>
        <xdr:cNvPicPr>
          <a:picLocks noChangeAspect="1"/>
        </xdr:cNvPicPr>
      </xdr:nvPicPr>
      <xdr:blipFill>
        <a:blip xmlns:r="http://schemas.openxmlformats.org/officeDocument/2006/relationships" r:embed="rId20" cstate="print"/>
        <a:stretch>
          <a:fillRect/>
        </a:stretch>
      </xdr:blipFill>
      <xdr:spPr>
        <a:xfrm>
          <a:off x="0" y="0"/>
          <a:ext cx="0" cy="0"/>
        </a:xfrm>
        <a:prstGeom prst="rect">
          <a:avLst/>
        </a:prstGeom>
      </xdr:spPr>
    </xdr:pic>
    <xdr:clientData/>
  </xdr:twoCellAnchor>
  <xdr:twoCellAnchor editAs="oneCell">
    <xdr:from>
      <xdr:col>5</xdr:col>
      <xdr:colOff>19050</xdr:colOff>
      <xdr:row>61</xdr:row>
      <xdr:rowOff>19050</xdr:rowOff>
    </xdr:from>
    <xdr:to>
      <xdr:col>5</xdr:col>
      <xdr:colOff>1257300</xdr:colOff>
      <xdr:row>62</xdr:row>
      <xdr:rowOff>1057275</xdr:rowOff>
    </xdr:to>
    <xdr:pic>
      <xdr:nvPicPr>
        <xdr:cNvPr id="21" name="Image_6_62"/>
        <xdr:cNvPicPr>
          <a:picLocks noChangeAspect="1"/>
        </xdr:cNvPicPr>
      </xdr:nvPicPr>
      <xdr:blipFill>
        <a:blip xmlns:r="http://schemas.openxmlformats.org/officeDocument/2006/relationships" r:embed="rId21" cstate="print"/>
        <a:stretch>
          <a:fillRect/>
        </a:stretch>
      </xdr:blipFill>
      <xdr:spPr>
        <a:xfrm>
          <a:off x="0" y="0"/>
          <a:ext cx="0" cy="0"/>
        </a:xfrm>
        <a:prstGeom prst="rect">
          <a:avLst/>
        </a:prstGeom>
      </xdr:spPr>
    </xdr:pic>
    <xdr:clientData/>
  </xdr:twoCellAnchor>
  <xdr:twoCellAnchor editAs="oneCell">
    <xdr:from>
      <xdr:col>5</xdr:col>
      <xdr:colOff>19050</xdr:colOff>
      <xdr:row>63</xdr:row>
      <xdr:rowOff>19050</xdr:rowOff>
    </xdr:from>
    <xdr:to>
      <xdr:col>5</xdr:col>
      <xdr:colOff>1257300</xdr:colOff>
      <xdr:row>64</xdr:row>
      <xdr:rowOff>1057275</xdr:rowOff>
    </xdr:to>
    <xdr:pic>
      <xdr:nvPicPr>
        <xdr:cNvPr id="22" name="Image_6_64"/>
        <xdr:cNvPicPr>
          <a:picLocks noChangeAspect="1"/>
        </xdr:cNvPicPr>
      </xdr:nvPicPr>
      <xdr:blipFill>
        <a:blip xmlns:r="http://schemas.openxmlformats.org/officeDocument/2006/relationships" r:embed="rId22" cstate="print"/>
        <a:stretch>
          <a:fillRect/>
        </a:stretch>
      </xdr:blipFill>
      <xdr:spPr>
        <a:xfrm>
          <a:off x="0" y="0"/>
          <a:ext cx="0" cy="0"/>
        </a:xfrm>
        <a:prstGeom prst="rect">
          <a:avLst/>
        </a:prstGeom>
      </xdr:spPr>
    </xdr:pic>
    <xdr:clientData/>
  </xdr:twoCellAnchor>
  <xdr:twoCellAnchor editAs="oneCell">
    <xdr:from>
      <xdr:col>5</xdr:col>
      <xdr:colOff>19050</xdr:colOff>
      <xdr:row>65</xdr:row>
      <xdr:rowOff>19050</xdr:rowOff>
    </xdr:from>
    <xdr:to>
      <xdr:col>5</xdr:col>
      <xdr:colOff>1257300</xdr:colOff>
      <xdr:row>66</xdr:row>
      <xdr:rowOff>1057275</xdr:rowOff>
    </xdr:to>
    <xdr:pic>
      <xdr:nvPicPr>
        <xdr:cNvPr id="23" name="Image_6_66"/>
        <xdr:cNvPicPr>
          <a:picLocks noChangeAspect="1"/>
        </xdr:cNvPicPr>
      </xdr:nvPicPr>
      <xdr:blipFill>
        <a:blip xmlns:r="http://schemas.openxmlformats.org/officeDocument/2006/relationships" r:embed="rId23" cstate="print"/>
        <a:stretch>
          <a:fillRect/>
        </a:stretch>
      </xdr:blipFill>
      <xdr:spPr>
        <a:xfrm>
          <a:off x="0" y="0"/>
          <a:ext cx="0" cy="0"/>
        </a:xfrm>
        <a:prstGeom prst="rect">
          <a:avLst/>
        </a:prstGeom>
      </xdr:spPr>
    </xdr:pic>
    <xdr:clientData/>
  </xdr:twoCellAnchor>
  <xdr:twoCellAnchor editAs="oneCell">
    <xdr:from>
      <xdr:col>5</xdr:col>
      <xdr:colOff>19050</xdr:colOff>
      <xdr:row>67</xdr:row>
      <xdr:rowOff>19050</xdr:rowOff>
    </xdr:from>
    <xdr:to>
      <xdr:col>5</xdr:col>
      <xdr:colOff>1257300</xdr:colOff>
      <xdr:row>68</xdr:row>
      <xdr:rowOff>1057275</xdr:rowOff>
    </xdr:to>
    <xdr:pic>
      <xdr:nvPicPr>
        <xdr:cNvPr id="24" name="Image_6_68"/>
        <xdr:cNvPicPr>
          <a:picLocks noChangeAspect="1"/>
        </xdr:cNvPicPr>
      </xdr:nvPicPr>
      <xdr:blipFill>
        <a:blip xmlns:r="http://schemas.openxmlformats.org/officeDocument/2006/relationships" r:embed="rId24" cstate="print"/>
        <a:stretch>
          <a:fillRect/>
        </a:stretch>
      </xdr:blipFill>
      <xdr:spPr>
        <a:xfrm>
          <a:off x="0" y="0"/>
          <a:ext cx="0" cy="0"/>
        </a:xfrm>
        <a:prstGeom prst="rect">
          <a:avLst/>
        </a:prstGeom>
      </xdr:spPr>
    </xdr:pic>
    <xdr:clientData/>
  </xdr:twoCellAnchor>
  <xdr:twoCellAnchor editAs="oneCell">
    <xdr:from>
      <xdr:col>5</xdr:col>
      <xdr:colOff>19050</xdr:colOff>
      <xdr:row>69</xdr:row>
      <xdr:rowOff>19050</xdr:rowOff>
    </xdr:from>
    <xdr:to>
      <xdr:col>5</xdr:col>
      <xdr:colOff>1257300</xdr:colOff>
      <xdr:row>70</xdr:row>
      <xdr:rowOff>1057275</xdr:rowOff>
    </xdr:to>
    <xdr:pic>
      <xdr:nvPicPr>
        <xdr:cNvPr id="25" name="Image_6_70"/>
        <xdr:cNvPicPr>
          <a:picLocks noChangeAspect="1"/>
        </xdr:cNvPicPr>
      </xdr:nvPicPr>
      <xdr:blipFill>
        <a:blip xmlns:r="http://schemas.openxmlformats.org/officeDocument/2006/relationships" r:embed="rId25" cstate="print"/>
        <a:stretch>
          <a:fillRect/>
        </a:stretch>
      </xdr:blipFill>
      <xdr:spPr>
        <a:xfrm>
          <a:off x="0" y="0"/>
          <a:ext cx="0" cy="0"/>
        </a:xfrm>
        <a:prstGeom prst="rect">
          <a:avLst/>
        </a:prstGeom>
      </xdr:spPr>
    </xdr:pic>
    <xdr:clientData/>
  </xdr:twoCellAnchor>
  <xdr:twoCellAnchor editAs="oneCell">
    <xdr:from>
      <xdr:col>5</xdr:col>
      <xdr:colOff>19050</xdr:colOff>
      <xdr:row>71</xdr:row>
      <xdr:rowOff>19050</xdr:rowOff>
    </xdr:from>
    <xdr:to>
      <xdr:col>5</xdr:col>
      <xdr:colOff>1257300</xdr:colOff>
      <xdr:row>72</xdr:row>
      <xdr:rowOff>1057275</xdr:rowOff>
    </xdr:to>
    <xdr:pic>
      <xdr:nvPicPr>
        <xdr:cNvPr id="26" name="Image_6_72"/>
        <xdr:cNvPicPr>
          <a:picLocks noChangeAspect="1"/>
        </xdr:cNvPicPr>
      </xdr:nvPicPr>
      <xdr:blipFill>
        <a:blip xmlns:r="http://schemas.openxmlformats.org/officeDocument/2006/relationships" r:embed="rId26" cstate="print"/>
        <a:stretch>
          <a:fillRect/>
        </a:stretch>
      </xdr:blipFill>
      <xdr:spPr>
        <a:xfrm>
          <a:off x="0" y="0"/>
          <a:ext cx="0" cy="0"/>
        </a:xfrm>
        <a:prstGeom prst="rect">
          <a:avLst/>
        </a:prstGeom>
      </xdr:spPr>
    </xdr:pic>
    <xdr:clientData/>
  </xdr:twoCellAnchor>
  <xdr:twoCellAnchor editAs="oneCell">
    <xdr:from>
      <xdr:col>5</xdr:col>
      <xdr:colOff>19050</xdr:colOff>
      <xdr:row>73</xdr:row>
      <xdr:rowOff>19050</xdr:rowOff>
    </xdr:from>
    <xdr:to>
      <xdr:col>5</xdr:col>
      <xdr:colOff>1257300</xdr:colOff>
      <xdr:row>74</xdr:row>
      <xdr:rowOff>1057275</xdr:rowOff>
    </xdr:to>
    <xdr:pic>
      <xdr:nvPicPr>
        <xdr:cNvPr id="27" name="Image_6_74"/>
        <xdr:cNvPicPr>
          <a:picLocks noChangeAspect="1"/>
        </xdr:cNvPicPr>
      </xdr:nvPicPr>
      <xdr:blipFill>
        <a:blip xmlns:r="http://schemas.openxmlformats.org/officeDocument/2006/relationships" r:embed="rId27" cstate="print"/>
        <a:stretch>
          <a:fillRect/>
        </a:stretch>
      </xdr:blipFill>
      <xdr:spPr>
        <a:xfrm>
          <a:off x="0" y="0"/>
          <a:ext cx="0" cy="0"/>
        </a:xfrm>
        <a:prstGeom prst="rect">
          <a:avLst/>
        </a:prstGeom>
      </xdr:spPr>
    </xdr:pic>
    <xdr:clientData/>
  </xdr:twoCellAnchor>
  <xdr:twoCellAnchor editAs="oneCell">
    <xdr:from>
      <xdr:col>5</xdr:col>
      <xdr:colOff>19050</xdr:colOff>
      <xdr:row>75</xdr:row>
      <xdr:rowOff>19050</xdr:rowOff>
    </xdr:from>
    <xdr:to>
      <xdr:col>5</xdr:col>
      <xdr:colOff>1257300</xdr:colOff>
      <xdr:row>76</xdr:row>
      <xdr:rowOff>1057275</xdr:rowOff>
    </xdr:to>
    <xdr:pic>
      <xdr:nvPicPr>
        <xdr:cNvPr id="28" name="Image_6_76"/>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77</xdr:row>
      <xdr:rowOff>19050</xdr:rowOff>
    </xdr:from>
    <xdr:to>
      <xdr:col>5</xdr:col>
      <xdr:colOff>1257300</xdr:colOff>
      <xdr:row>78</xdr:row>
      <xdr:rowOff>1057275</xdr:rowOff>
    </xdr:to>
    <xdr:pic>
      <xdr:nvPicPr>
        <xdr:cNvPr id="29" name="Image_6_78"/>
        <xdr:cNvPicPr>
          <a:picLocks noChangeAspect="1"/>
        </xdr:cNvPicPr>
      </xdr:nvPicPr>
      <xdr:blipFill>
        <a:blip xmlns:r="http://schemas.openxmlformats.org/officeDocument/2006/relationships" r:embed="rId28" cstate="print"/>
        <a:stretch>
          <a:fillRect/>
        </a:stretch>
      </xdr:blipFill>
      <xdr:spPr>
        <a:xfrm>
          <a:off x="0" y="0"/>
          <a:ext cx="0" cy="0"/>
        </a:xfrm>
        <a:prstGeom prst="rect">
          <a:avLst/>
        </a:prstGeom>
      </xdr:spPr>
    </xdr:pic>
    <xdr:clientData/>
  </xdr:twoCellAnchor>
  <xdr:twoCellAnchor editAs="oneCell">
    <xdr:from>
      <xdr:col>5</xdr:col>
      <xdr:colOff>19050</xdr:colOff>
      <xdr:row>79</xdr:row>
      <xdr:rowOff>19050</xdr:rowOff>
    </xdr:from>
    <xdr:to>
      <xdr:col>5</xdr:col>
      <xdr:colOff>1257300</xdr:colOff>
      <xdr:row>80</xdr:row>
      <xdr:rowOff>1057275</xdr:rowOff>
    </xdr:to>
    <xdr:pic>
      <xdr:nvPicPr>
        <xdr:cNvPr id="30" name="Image_6_80"/>
        <xdr:cNvPicPr>
          <a:picLocks noChangeAspect="1"/>
        </xdr:cNvPicPr>
      </xdr:nvPicPr>
      <xdr:blipFill>
        <a:blip xmlns:r="http://schemas.openxmlformats.org/officeDocument/2006/relationships" r:embed="rId29" cstate="print"/>
        <a:stretch>
          <a:fillRect/>
        </a:stretch>
      </xdr:blipFill>
      <xdr:spPr>
        <a:xfrm>
          <a:off x="0" y="0"/>
          <a:ext cx="0" cy="0"/>
        </a:xfrm>
        <a:prstGeom prst="rect">
          <a:avLst/>
        </a:prstGeom>
      </xdr:spPr>
    </xdr:pic>
    <xdr:clientData/>
  </xdr:twoCellAnchor>
  <xdr:twoCellAnchor editAs="oneCell">
    <xdr:from>
      <xdr:col>5</xdr:col>
      <xdr:colOff>19050</xdr:colOff>
      <xdr:row>81</xdr:row>
      <xdr:rowOff>19050</xdr:rowOff>
    </xdr:from>
    <xdr:to>
      <xdr:col>5</xdr:col>
      <xdr:colOff>1257300</xdr:colOff>
      <xdr:row>82</xdr:row>
      <xdr:rowOff>1057275</xdr:rowOff>
    </xdr:to>
    <xdr:pic>
      <xdr:nvPicPr>
        <xdr:cNvPr id="31" name="Image_6_82"/>
        <xdr:cNvPicPr>
          <a:picLocks noChangeAspect="1"/>
        </xdr:cNvPicPr>
      </xdr:nvPicPr>
      <xdr:blipFill>
        <a:blip xmlns:r="http://schemas.openxmlformats.org/officeDocument/2006/relationships" r:embed="rId30" cstate="print"/>
        <a:stretch>
          <a:fillRect/>
        </a:stretch>
      </xdr:blipFill>
      <xdr:spPr>
        <a:xfrm>
          <a:off x="0" y="0"/>
          <a:ext cx="0" cy="0"/>
        </a:xfrm>
        <a:prstGeom prst="rect">
          <a:avLst/>
        </a:prstGeom>
      </xdr:spPr>
    </xdr:pic>
    <xdr:clientData/>
  </xdr:twoCellAnchor>
  <xdr:twoCellAnchor editAs="oneCell">
    <xdr:from>
      <xdr:col>5</xdr:col>
      <xdr:colOff>19050</xdr:colOff>
      <xdr:row>83</xdr:row>
      <xdr:rowOff>19050</xdr:rowOff>
    </xdr:from>
    <xdr:to>
      <xdr:col>5</xdr:col>
      <xdr:colOff>1257300</xdr:colOff>
      <xdr:row>84</xdr:row>
      <xdr:rowOff>1057275</xdr:rowOff>
    </xdr:to>
    <xdr:pic>
      <xdr:nvPicPr>
        <xdr:cNvPr id="1024" name="Image_6_84"/>
        <xdr:cNvPicPr>
          <a:picLocks noChangeAspect="1"/>
        </xdr:cNvPicPr>
      </xdr:nvPicPr>
      <xdr:blipFill>
        <a:blip xmlns:r="http://schemas.openxmlformats.org/officeDocument/2006/relationships" r:embed="rId31" cstate="print"/>
        <a:stretch>
          <a:fillRect/>
        </a:stretch>
      </xdr:blipFill>
      <xdr:spPr>
        <a:xfrm>
          <a:off x="0" y="0"/>
          <a:ext cx="0" cy="0"/>
        </a:xfrm>
        <a:prstGeom prst="rect">
          <a:avLst/>
        </a:prstGeom>
      </xdr:spPr>
    </xdr:pic>
    <xdr:clientData/>
  </xdr:twoCellAnchor>
  <xdr:twoCellAnchor editAs="oneCell">
    <xdr:from>
      <xdr:col>5</xdr:col>
      <xdr:colOff>19050</xdr:colOff>
      <xdr:row>85</xdr:row>
      <xdr:rowOff>19050</xdr:rowOff>
    </xdr:from>
    <xdr:to>
      <xdr:col>5</xdr:col>
      <xdr:colOff>942975</xdr:colOff>
      <xdr:row>86</xdr:row>
      <xdr:rowOff>1057275</xdr:rowOff>
    </xdr:to>
    <xdr:pic>
      <xdr:nvPicPr>
        <xdr:cNvPr id="32" name="Image_6_86"/>
        <xdr:cNvPicPr>
          <a:picLocks noChangeAspect="1"/>
        </xdr:cNvPicPr>
      </xdr:nvPicPr>
      <xdr:blipFill>
        <a:blip xmlns:r="http://schemas.openxmlformats.org/officeDocument/2006/relationships" r:embed="rId32" cstate="print"/>
        <a:stretch>
          <a:fillRect/>
        </a:stretch>
      </xdr:blipFill>
      <xdr:spPr>
        <a:xfrm>
          <a:off x="0" y="0"/>
          <a:ext cx="0" cy="0"/>
        </a:xfrm>
        <a:prstGeom prst="rect">
          <a:avLst/>
        </a:prstGeom>
      </xdr:spPr>
    </xdr:pic>
    <xdr:clientData/>
  </xdr:twoCellAnchor>
  <xdr:twoCellAnchor editAs="oneCell">
    <xdr:from>
      <xdr:col>5</xdr:col>
      <xdr:colOff>19050</xdr:colOff>
      <xdr:row>87</xdr:row>
      <xdr:rowOff>19050</xdr:rowOff>
    </xdr:from>
    <xdr:to>
      <xdr:col>5</xdr:col>
      <xdr:colOff>942975</xdr:colOff>
      <xdr:row>88</xdr:row>
      <xdr:rowOff>1057275</xdr:rowOff>
    </xdr:to>
    <xdr:pic>
      <xdr:nvPicPr>
        <xdr:cNvPr id="33" name="Image_6_88"/>
        <xdr:cNvPicPr>
          <a:picLocks noChangeAspect="1"/>
        </xdr:cNvPicPr>
      </xdr:nvPicPr>
      <xdr:blipFill>
        <a:blip xmlns:r="http://schemas.openxmlformats.org/officeDocument/2006/relationships" r:embed="rId33" cstate="print"/>
        <a:stretch>
          <a:fillRect/>
        </a:stretch>
      </xdr:blipFill>
      <xdr:spPr>
        <a:xfrm>
          <a:off x="0" y="0"/>
          <a:ext cx="0" cy="0"/>
        </a:xfrm>
        <a:prstGeom prst="rect">
          <a:avLst/>
        </a:prstGeom>
      </xdr:spPr>
    </xdr:pic>
    <xdr:clientData/>
  </xdr:twoCellAnchor>
  <xdr:twoCellAnchor editAs="oneCell">
    <xdr:from>
      <xdr:col>5</xdr:col>
      <xdr:colOff>19050</xdr:colOff>
      <xdr:row>89</xdr:row>
      <xdr:rowOff>19050</xdr:rowOff>
    </xdr:from>
    <xdr:to>
      <xdr:col>5</xdr:col>
      <xdr:colOff>1257300</xdr:colOff>
      <xdr:row>90</xdr:row>
      <xdr:rowOff>1057275</xdr:rowOff>
    </xdr:to>
    <xdr:pic>
      <xdr:nvPicPr>
        <xdr:cNvPr id="34" name="Image_6_90"/>
        <xdr:cNvPicPr>
          <a:picLocks noChangeAspect="1"/>
        </xdr:cNvPicPr>
      </xdr:nvPicPr>
      <xdr:blipFill>
        <a:blip xmlns:r="http://schemas.openxmlformats.org/officeDocument/2006/relationships" r:embed="rId34" cstate="print"/>
        <a:stretch>
          <a:fillRect/>
        </a:stretch>
      </xdr:blipFill>
      <xdr:spPr>
        <a:xfrm>
          <a:off x="0" y="0"/>
          <a:ext cx="0" cy="0"/>
        </a:xfrm>
        <a:prstGeom prst="rect">
          <a:avLst/>
        </a:prstGeom>
      </xdr:spPr>
    </xdr:pic>
    <xdr:clientData/>
  </xdr:twoCellAnchor>
  <xdr:twoCellAnchor editAs="oneCell">
    <xdr:from>
      <xdr:col>5</xdr:col>
      <xdr:colOff>19050</xdr:colOff>
      <xdr:row>91</xdr:row>
      <xdr:rowOff>19050</xdr:rowOff>
    </xdr:from>
    <xdr:to>
      <xdr:col>5</xdr:col>
      <xdr:colOff>942975</xdr:colOff>
      <xdr:row>92</xdr:row>
      <xdr:rowOff>1057275</xdr:rowOff>
    </xdr:to>
    <xdr:pic>
      <xdr:nvPicPr>
        <xdr:cNvPr id="35" name="Image_6_92"/>
        <xdr:cNvPicPr>
          <a:picLocks noChangeAspect="1"/>
        </xdr:cNvPicPr>
      </xdr:nvPicPr>
      <xdr:blipFill>
        <a:blip xmlns:r="http://schemas.openxmlformats.org/officeDocument/2006/relationships" r:embed="rId35" cstate="print"/>
        <a:stretch>
          <a:fillRect/>
        </a:stretch>
      </xdr:blipFill>
      <xdr:spPr>
        <a:xfrm>
          <a:off x="0" y="0"/>
          <a:ext cx="0" cy="0"/>
        </a:xfrm>
        <a:prstGeom prst="rect">
          <a:avLst/>
        </a:prstGeom>
      </xdr:spPr>
    </xdr:pic>
    <xdr:clientData/>
  </xdr:twoCellAnchor>
  <xdr:twoCellAnchor editAs="oneCell">
    <xdr:from>
      <xdr:col>5</xdr:col>
      <xdr:colOff>19050</xdr:colOff>
      <xdr:row>93</xdr:row>
      <xdr:rowOff>19050</xdr:rowOff>
    </xdr:from>
    <xdr:to>
      <xdr:col>5</xdr:col>
      <xdr:colOff>942975</xdr:colOff>
      <xdr:row>94</xdr:row>
      <xdr:rowOff>1057275</xdr:rowOff>
    </xdr:to>
    <xdr:pic>
      <xdr:nvPicPr>
        <xdr:cNvPr id="36" name="Image_6_94"/>
        <xdr:cNvPicPr>
          <a:picLocks noChangeAspect="1"/>
        </xdr:cNvPicPr>
      </xdr:nvPicPr>
      <xdr:blipFill>
        <a:blip xmlns:r="http://schemas.openxmlformats.org/officeDocument/2006/relationships" r:embed="rId36" cstate="print"/>
        <a:stretch>
          <a:fillRect/>
        </a:stretch>
      </xdr:blipFill>
      <xdr:spPr>
        <a:xfrm>
          <a:off x="0" y="0"/>
          <a:ext cx="0" cy="0"/>
        </a:xfrm>
        <a:prstGeom prst="rect">
          <a:avLst/>
        </a:prstGeom>
      </xdr:spPr>
    </xdr:pic>
    <xdr:clientData/>
  </xdr:twoCellAnchor>
  <xdr:twoCellAnchor editAs="oneCell">
    <xdr:from>
      <xdr:col>5</xdr:col>
      <xdr:colOff>19050</xdr:colOff>
      <xdr:row>96</xdr:row>
      <xdr:rowOff>19050</xdr:rowOff>
    </xdr:from>
    <xdr:to>
      <xdr:col>5</xdr:col>
      <xdr:colOff>1257300</xdr:colOff>
      <xdr:row>97</xdr:row>
      <xdr:rowOff>1057275</xdr:rowOff>
    </xdr:to>
    <xdr:pic>
      <xdr:nvPicPr>
        <xdr:cNvPr id="37" name="Image_6_97"/>
        <xdr:cNvPicPr>
          <a:picLocks noChangeAspect="1"/>
        </xdr:cNvPicPr>
      </xdr:nvPicPr>
      <xdr:blipFill>
        <a:blip xmlns:r="http://schemas.openxmlformats.org/officeDocument/2006/relationships" r:embed="rId37" cstate="print"/>
        <a:stretch>
          <a:fillRect/>
        </a:stretch>
      </xdr:blipFill>
      <xdr:spPr>
        <a:xfrm>
          <a:off x="0" y="0"/>
          <a:ext cx="0" cy="0"/>
        </a:xfrm>
        <a:prstGeom prst="rect">
          <a:avLst/>
        </a:prstGeom>
      </xdr:spPr>
    </xdr:pic>
    <xdr:clientData/>
  </xdr:twoCellAnchor>
  <xdr:twoCellAnchor editAs="oneCell">
    <xdr:from>
      <xdr:col>5</xdr:col>
      <xdr:colOff>19050</xdr:colOff>
      <xdr:row>99</xdr:row>
      <xdr:rowOff>19050</xdr:rowOff>
    </xdr:from>
    <xdr:to>
      <xdr:col>5</xdr:col>
      <xdr:colOff>1257300</xdr:colOff>
      <xdr:row>100</xdr:row>
      <xdr:rowOff>1057275</xdr:rowOff>
    </xdr:to>
    <xdr:pic>
      <xdr:nvPicPr>
        <xdr:cNvPr id="38" name="Image_6_100"/>
        <xdr:cNvPicPr>
          <a:picLocks noChangeAspect="1"/>
        </xdr:cNvPicPr>
      </xdr:nvPicPr>
      <xdr:blipFill>
        <a:blip xmlns:r="http://schemas.openxmlformats.org/officeDocument/2006/relationships" r:embed="rId38" cstate="print"/>
        <a:stretch>
          <a:fillRect/>
        </a:stretch>
      </xdr:blipFill>
      <xdr:spPr>
        <a:xfrm>
          <a:off x="0" y="0"/>
          <a:ext cx="0" cy="0"/>
        </a:xfrm>
        <a:prstGeom prst="rect">
          <a:avLst/>
        </a:prstGeom>
      </xdr:spPr>
    </xdr:pic>
    <xdr:clientData/>
  </xdr:twoCellAnchor>
  <xdr:twoCellAnchor editAs="oneCell">
    <xdr:from>
      <xdr:col>5</xdr:col>
      <xdr:colOff>19050</xdr:colOff>
      <xdr:row>102</xdr:row>
      <xdr:rowOff>19050</xdr:rowOff>
    </xdr:from>
    <xdr:to>
      <xdr:col>5</xdr:col>
      <xdr:colOff>1257300</xdr:colOff>
      <xdr:row>103</xdr:row>
      <xdr:rowOff>1057275</xdr:rowOff>
    </xdr:to>
    <xdr:pic>
      <xdr:nvPicPr>
        <xdr:cNvPr id="39" name="Image_6_103"/>
        <xdr:cNvPicPr>
          <a:picLocks noChangeAspect="1"/>
        </xdr:cNvPicPr>
      </xdr:nvPicPr>
      <xdr:blipFill>
        <a:blip xmlns:r="http://schemas.openxmlformats.org/officeDocument/2006/relationships" r:embed="rId39" cstate="print"/>
        <a:stretch>
          <a:fillRect/>
        </a:stretch>
      </xdr:blipFill>
      <xdr:spPr>
        <a:xfrm>
          <a:off x="0" y="0"/>
          <a:ext cx="0" cy="0"/>
        </a:xfrm>
        <a:prstGeom prst="rect">
          <a:avLst/>
        </a:prstGeom>
      </xdr:spPr>
    </xdr:pic>
    <xdr:clientData/>
  </xdr:twoCellAnchor>
  <xdr:twoCellAnchor editAs="oneCell">
    <xdr:from>
      <xdr:col>5</xdr:col>
      <xdr:colOff>19050</xdr:colOff>
      <xdr:row>105</xdr:row>
      <xdr:rowOff>19050</xdr:rowOff>
    </xdr:from>
    <xdr:to>
      <xdr:col>5</xdr:col>
      <xdr:colOff>942975</xdr:colOff>
      <xdr:row>106</xdr:row>
      <xdr:rowOff>1057275</xdr:rowOff>
    </xdr:to>
    <xdr:pic>
      <xdr:nvPicPr>
        <xdr:cNvPr id="40" name="Image_6_106"/>
        <xdr:cNvPicPr>
          <a:picLocks noChangeAspect="1"/>
        </xdr:cNvPicPr>
      </xdr:nvPicPr>
      <xdr:blipFill>
        <a:blip xmlns:r="http://schemas.openxmlformats.org/officeDocument/2006/relationships" r:embed="rId40" cstate="print"/>
        <a:stretch>
          <a:fillRect/>
        </a:stretch>
      </xdr:blipFill>
      <xdr:spPr>
        <a:xfrm>
          <a:off x="0" y="0"/>
          <a:ext cx="0" cy="0"/>
        </a:xfrm>
        <a:prstGeom prst="rect">
          <a:avLst/>
        </a:prstGeom>
      </xdr:spPr>
    </xdr:pic>
    <xdr:clientData/>
  </xdr:twoCellAnchor>
  <xdr:twoCellAnchor editAs="oneCell">
    <xdr:from>
      <xdr:col>5</xdr:col>
      <xdr:colOff>19050</xdr:colOff>
      <xdr:row>107</xdr:row>
      <xdr:rowOff>19050</xdr:rowOff>
    </xdr:from>
    <xdr:to>
      <xdr:col>5</xdr:col>
      <xdr:colOff>942975</xdr:colOff>
      <xdr:row>108</xdr:row>
      <xdr:rowOff>1057275</xdr:rowOff>
    </xdr:to>
    <xdr:pic>
      <xdr:nvPicPr>
        <xdr:cNvPr id="41" name="Image_6_108"/>
        <xdr:cNvPicPr>
          <a:picLocks noChangeAspect="1"/>
        </xdr:cNvPicPr>
      </xdr:nvPicPr>
      <xdr:blipFill>
        <a:blip xmlns:r="http://schemas.openxmlformats.org/officeDocument/2006/relationships" r:embed="rId41" cstate="print"/>
        <a:stretch>
          <a:fillRect/>
        </a:stretch>
      </xdr:blipFill>
      <xdr:spPr>
        <a:xfrm>
          <a:off x="0" y="0"/>
          <a:ext cx="0" cy="0"/>
        </a:xfrm>
        <a:prstGeom prst="rect">
          <a:avLst/>
        </a:prstGeom>
      </xdr:spPr>
    </xdr:pic>
    <xdr:clientData/>
  </xdr:twoCellAnchor>
  <xdr:twoCellAnchor editAs="oneCell">
    <xdr:from>
      <xdr:col>5</xdr:col>
      <xdr:colOff>19050</xdr:colOff>
      <xdr:row>109</xdr:row>
      <xdr:rowOff>19050</xdr:rowOff>
    </xdr:from>
    <xdr:to>
      <xdr:col>5</xdr:col>
      <xdr:colOff>942975</xdr:colOff>
      <xdr:row>110</xdr:row>
      <xdr:rowOff>1057275</xdr:rowOff>
    </xdr:to>
    <xdr:pic>
      <xdr:nvPicPr>
        <xdr:cNvPr id="42" name="Image_6_110"/>
        <xdr:cNvPicPr>
          <a:picLocks noChangeAspect="1"/>
        </xdr:cNvPicPr>
      </xdr:nvPicPr>
      <xdr:blipFill>
        <a:blip xmlns:r="http://schemas.openxmlformats.org/officeDocument/2006/relationships" r:embed="rId42" cstate="print"/>
        <a:stretch>
          <a:fillRect/>
        </a:stretch>
      </xdr:blipFill>
      <xdr:spPr>
        <a:xfrm>
          <a:off x="0" y="0"/>
          <a:ext cx="0" cy="0"/>
        </a:xfrm>
        <a:prstGeom prst="rect">
          <a:avLst/>
        </a:prstGeom>
      </xdr:spPr>
    </xdr:pic>
    <xdr:clientData/>
  </xdr:twoCellAnchor>
  <xdr:twoCellAnchor editAs="oneCell">
    <xdr:from>
      <xdr:col>5</xdr:col>
      <xdr:colOff>19050</xdr:colOff>
      <xdr:row>111</xdr:row>
      <xdr:rowOff>19050</xdr:rowOff>
    </xdr:from>
    <xdr:to>
      <xdr:col>5</xdr:col>
      <xdr:colOff>942975</xdr:colOff>
      <xdr:row>112</xdr:row>
      <xdr:rowOff>1057275</xdr:rowOff>
    </xdr:to>
    <xdr:pic>
      <xdr:nvPicPr>
        <xdr:cNvPr id="43" name="Image_6_112"/>
        <xdr:cNvPicPr>
          <a:picLocks noChangeAspect="1"/>
        </xdr:cNvPicPr>
      </xdr:nvPicPr>
      <xdr:blipFill>
        <a:blip xmlns:r="http://schemas.openxmlformats.org/officeDocument/2006/relationships" r:embed="rId43" cstate="print"/>
        <a:stretch>
          <a:fillRect/>
        </a:stretch>
      </xdr:blipFill>
      <xdr:spPr>
        <a:xfrm>
          <a:off x="0" y="0"/>
          <a:ext cx="0" cy="0"/>
        </a:xfrm>
        <a:prstGeom prst="rect">
          <a:avLst/>
        </a:prstGeom>
      </xdr:spPr>
    </xdr:pic>
    <xdr:clientData/>
  </xdr:twoCellAnchor>
  <xdr:twoCellAnchor editAs="oneCell">
    <xdr:from>
      <xdr:col>5</xdr:col>
      <xdr:colOff>19050</xdr:colOff>
      <xdr:row>113</xdr:row>
      <xdr:rowOff>19050</xdr:rowOff>
    </xdr:from>
    <xdr:to>
      <xdr:col>5</xdr:col>
      <xdr:colOff>942975</xdr:colOff>
      <xdr:row>114</xdr:row>
      <xdr:rowOff>1057275</xdr:rowOff>
    </xdr:to>
    <xdr:pic>
      <xdr:nvPicPr>
        <xdr:cNvPr id="44" name="Image_6_114"/>
        <xdr:cNvPicPr>
          <a:picLocks noChangeAspect="1"/>
        </xdr:cNvPicPr>
      </xdr:nvPicPr>
      <xdr:blipFill>
        <a:blip xmlns:r="http://schemas.openxmlformats.org/officeDocument/2006/relationships" r:embed="rId44" cstate="print"/>
        <a:stretch>
          <a:fillRect/>
        </a:stretch>
      </xdr:blipFill>
      <xdr:spPr>
        <a:xfrm>
          <a:off x="0" y="0"/>
          <a:ext cx="0" cy="0"/>
        </a:xfrm>
        <a:prstGeom prst="rect">
          <a:avLst/>
        </a:prstGeom>
      </xdr:spPr>
    </xdr:pic>
    <xdr:clientData/>
  </xdr:twoCellAnchor>
  <xdr:twoCellAnchor editAs="oneCell">
    <xdr:from>
      <xdr:col>5</xdr:col>
      <xdr:colOff>19050</xdr:colOff>
      <xdr:row>115</xdr:row>
      <xdr:rowOff>19050</xdr:rowOff>
    </xdr:from>
    <xdr:to>
      <xdr:col>5</xdr:col>
      <xdr:colOff>942975</xdr:colOff>
      <xdr:row>116</xdr:row>
      <xdr:rowOff>1057275</xdr:rowOff>
    </xdr:to>
    <xdr:pic>
      <xdr:nvPicPr>
        <xdr:cNvPr id="45" name="Image_6_116"/>
        <xdr:cNvPicPr>
          <a:picLocks noChangeAspect="1"/>
        </xdr:cNvPicPr>
      </xdr:nvPicPr>
      <xdr:blipFill>
        <a:blip xmlns:r="http://schemas.openxmlformats.org/officeDocument/2006/relationships" r:embed="rId45" cstate="print"/>
        <a:stretch>
          <a:fillRect/>
        </a:stretch>
      </xdr:blipFill>
      <xdr:spPr>
        <a:xfrm>
          <a:off x="0" y="0"/>
          <a:ext cx="0" cy="0"/>
        </a:xfrm>
        <a:prstGeom prst="rect">
          <a:avLst/>
        </a:prstGeom>
      </xdr:spPr>
    </xdr:pic>
    <xdr:clientData/>
  </xdr:twoCellAnchor>
  <xdr:twoCellAnchor editAs="oneCell">
    <xdr:from>
      <xdr:col>5</xdr:col>
      <xdr:colOff>19050</xdr:colOff>
      <xdr:row>118</xdr:row>
      <xdr:rowOff>19050</xdr:rowOff>
    </xdr:from>
    <xdr:to>
      <xdr:col>5</xdr:col>
      <xdr:colOff>1257300</xdr:colOff>
      <xdr:row>119</xdr:row>
      <xdr:rowOff>1057275</xdr:rowOff>
    </xdr:to>
    <xdr:pic>
      <xdr:nvPicPr>
        <xdr:cNvPr id="46" name="Image_6_119"/>
        <xdr:cNvPicPr>
          <a:picLocks noChangeAspect="1"/>
        </xdr:cNvPicPr>
      </xdr:nvPicPr>
      <xdr:blipFill>
        <a:blip xmlns:r="http://schemas.openxmlformats.org/officeDocument/2006/relationships" r:embed="rId46" cstate="print"/>
        <a:stretch>
          <a:fillRect/>
        </a:stretch>
      </xdr:blipFill>
      <xdr:spPr>
        <a:xfrm>
          <a:off x="0" y="0"/>
          <a:ext cx="0" cy="0"/>
        </a:xfrm>
        <a:prstGeom prst="rect">
          <a:avLst/>
        </a:prstGeom>
      </xdr:spPr>
    </xdr:pic>
    <xdr:clientData/>
  </xdr:twoCellAnchor>
  <xdr:twoCellAnchor editAs="oneCell">
    <xdr:from>
      <xdr:col>5</xdr:col>
      <xdr:colOff>19050</xdr:colOff>
      <xdr:row>121</xdr:row>
      <xdr:rowOff>19050</xdr:rowOff>
    </xdr:from>
    <xdr:to>
      <xdr:col>5</xdr:col>
      <xdr:colOff>1257300</xdr:colOff>
      <xdr:row>122</xdr:row>
      <xdr:rowOff>1057275</xdr:rowOff>
    </xdr:to>
    <xdr:pic>
      <xdr:nvPicPr>
        <xdr:cNvPr id="47" name="Image_6_122"/>
        <xdr:cNvPicPr>
          <a:picLocks noChangeAspect="1"/>
        </xdr:cNvPicPr>
      </xdr:nvPicPr>
      <xdr:blipFill>
        <a:blip xmlns:r="http://schemas.openxmlformats.org/officeDocument/2006/relationships" r:embed="rId47" cstate="print"/>
        <a:stretch>
          <a:fillRect/>
        </a:stretch>
      </xdr:blipFill>
      <xdr:spPr>
        <a:xfrm>
          <a:off x="0" y="0"/>
          <a:ext cx="0" cy="0"/>
        </a:xfrm>
        <a:prstGeom prst="rect">
          <a:avLst/>
        </a:prstGeom>
      </xdr:spPr>
    </xdr:pic>
    <xdr:clientData/>
  </xdr:twoCellAnchor>
  <xdr:twoCellAnchor editAs="oneCell">
    <xdr:from>
      <xdr:col>5</xdr:col>
      <xdr:colOff>19050</xdr:colOff>
      <xdr:row>124</xdr:row>
      <xdr:rowOff>19050</xdr:rowOff>
    </xdr:from>
    <xdr:to>
      <xdr:col>5</xdr:col>
      <xdr:colOff>942975</xdr:colOff>
      <xdr:row>125</xdr:row>
      <xdr:rowOff>1057275</xdr:rowOff>
    </xdr:to>
    <xdr:pic>
      <xdr:nvPicPr>
        <xdr:cNvPr id="48" name="Image_6_125"/>
        <xdr:cNvPicPr>
          <a:picLocks noChangeAspect="1"/>
        </xdr:cNvPicPr>
      </xdr:nvPicPr>
      <xdr:blipFill>
        <a:blip xmlns:r="http://schemas.openxmlformats.org/officeDocument/2006/relationships" r:embed="rId48" cstate="print"/>
        <a:stretch>
          <a:fillRect/>
        </a:stretch>
      </xdr:blipFill>
      <xdr:spPr>
        <a:xfrm>
          <a:off x="0" y="0"/>
          <a:ext cx="0" cy="0"/>
        </a:xfrm>
        <a:prstGeom prst="rect">
          <a:avLst/>
        </a:prstGeom>
      </xdr:spPr>
    </xdr:pic>
    <xdr:clientData/>
  </xdr:twoCellAnchor>
  <xdr:twoCellAnchor editAs="oneCell">
    <xdr:from>
      <xdr:col>5</xdr:col>
      <xdr:colOff>19050</xdr:colOff>
      <xdr:row>126</xdr:row>
      <xdr:rowOff>19050</xdr:rowOff>
    </xdr:from>
    <xdr:to>
      <xdr:col>5</xdr:col>
      <xdr:colOff>942975</xdr:colOff>
      <xdr:row>127</xdr:row>
      <xdr:rowOff>1057275</xdr:rowOff>
    </xdr:to>
    <xdr:pic>
      <xdr:nvPicPr>
        <xdr:cNvPr id="49" name="Image_6_127"/>
        <xdr:cNvPicPr>
          <a:picLocks noChangeAspect="1"/>
        </xdr:cNvPicPr>
      </xdr:nvPicPr>
      <xdr:blipFill>
        <a:blip xmlns:r="http://schemas.openxmlformats.org/officeDocument/2006/relationships" r:embed="rId49" cstate="print"/>
        <a:stretch>
          <a:fillRect/>
        </a:stretch>
      </xdr:blipFill>
      <xdr:spPr>
        <a:xfrm>
          <a:off x="0" y="0"/>
          <a:ext cx="0" cy="0"/>
        </a:xfrm>
        <a:prstGeom prst="rect">
          <a:avLst/>
        </a:prstGeom>
      </xdr:spPr>
    </xdr:pic>
    <xdr:clientData/>
  </xdr:twoCellAnchor>
  <xdr:twoCellAnchor editAs="oneCell">
    <xdr:from>
      <xdr:col>5</xdr:col>
      <xdr:colOff>19050</xdr:colOff>
      <xdr:row>128</xdr:row>
      <xdr:rowOff>19050</xdr:rowOff>
    </xdr:from>
    <xdr:to>
      <xdr:col>5</xdr:col>
      <xdr:colOff>942975</xdr:colOff>
      <xdr:row>129</xdr:row>
      <xdr:rowOff>1057275</xdr:rowOff>
    </xdr:to>
    <xdr:pic>
      <xdr:nvPicPr>
        <xdr:cNvPr id="50" name="Image_6_129"/>
        <xdr:cNvPicPr>
          <a:picLocks noChangeAspect="1"/>
        </xdr:cNvPicPr>
      </xdr:nvPicPr>
      <xdr:blipFill>
        <a:blip xmlns:r="http://schemas.openxmlformats.org/officeDocument/2006/relationships" r:embed="rId50" cstate="print"/>
        <a:stretch>
          <a:fillRect/>
        </a:stretch>
      </xdr:blipFill>
      <xdr:spPr>
        <a:xfrm>
          <a:off x="0" y="0"/>
          <a:ext cx="0" cy="0"/>
        </a:xfrm>
        <a:prstGeom prst="rect">
          <a:avLst/>
        </a:prstGeom>
      </xdr:spPr>
    </xdr:pic>
    <xdr:clientData/>
  </xdr:twoCellAnchor>
  <xdr:twoCellAnchor editAs="oneCell">
    <xdr:from>
      <xdr:col>5</xdr:col>
      <xdr:colOff>19050</xdr:colOff>
      <xdr:row>131</xdr:row>
      <xdr:rowOff>19050</xdr:rowOff>
    </xdr:from>
    <xdr:to>
      <xdr:col>5</xdr:col>
      <xdr:colOff>1257300</xdr:colOff>
      <xdr:row>132</xdr:row>
      <xdr:rowOff>1057275</xdr:rowOff>
    </xdr:to>
    <xdr:pic>
      <xdr:nvPicPr>
        <xdr:cNvPr id="51" name="Image_6_132"/>
        <xdr:cNvPicPr>
          <a:picLocks noChangeAspect="1"/>
        </xdr:cNvPicPr>
      </xdr:nvPicPr>
      <xdr:blipFill>
        <a:blip xmlns:r="http://schemas.openxmlformats.org/officeDocument/2006/relationships" r:embed="rId51" cstate="print"/>
        <a:stretch>
          <a:fillRect/>
        </a:stretch>
      </xdr:blipFill>
      <xdr:spPr>
        <a:xfrm>
          <a:off x="0" y="0"/>
          <a:ext cx="0" cy="0"/>
        </a:xfrm>
        <a:prstGeom prst="rect">
          <a:avLst/>
        </a:prstGeom>
      </xdr:spPr>
    </xdr:pic>
    <xdr:clientData/>
  </xdr:twoCellAnchor>
  <xdr:twoCellAnchor editAs="oneCell">
    <xdr:from>
      <xdr:col>5</xdr:col>
      <xdr:colOff>19050</xdr:colOff>
      <xdr:row>134</xdr:row>
      <xdr:rowOff>19050</xdr:rowOff>
    </xdr:from>
    <xdr:to>
      <xdr:col>5</xdr:col>
      <xdr:colOff>942975</xdr:colOff>
      <xdr:row>135</xdr:row>
      <xdr:rowOff>1057275</xdr:rowOff>
    </xdr:to>
    <xdr:pic>
      <xdr:nvPicPr>
        <xdr:cNvPr id="52" name="Image_6_135"/>
        <xdr:cNvPicPr>
          <a:picLocks noChangeAspect="1"/>
        </xdr:cNvPicPr>
      </xdr:nvPicPr>
      <xdr:blipFill>
        <a:blip xmlns:r="http://schemas.openxmlformats.org/officeDocument/2006/relationships" r:embed="rId52" cstate="print"/>
        <a:stretch>
          <a:fillRect/>
        </a:stretch>
      </xdr:blipFill>
      <xdr:spPr>
        <a:xfrm>
          <a:off x="0" y="0"/>
          <a:ext cx="0" cy="0"/>
        </a:xfrm>
        <a:prstGeom prst="rect">
          <a:avLst/>
        </a:prstGeom>
      </xdr:spPr>
    </xdr:pic>
    <xdr:clientData/>
  </xdr:twoCellAnchor>
  <xdr:twoCellAnchor editAs="oneCell">
    <xdr:from>
      <xdr:col>5</xdr:col>
      <xdr:colOff>19050</xdr:colOff>
      <xdr:row>137</xdr:row>
      <xdr:rowOff>19050</xdr:rowOff>
    </xdr:from>
    <xdr:to>
      <xdr:col>5</xdr:col>
      <xdr:colOff>1257300</xdr:colOff>
      <xdr:row>138</xdr:row>
      <xdr:rowOff>1057275</xdr:rowOff>
    </xdr:to>
    <xdr:pic>
      <xdr:nvPicPr>
        <xdr:cNvPr id="53" name="Image_6_138"/>
        <xdr:cNvPicPr>
          <a:picLocks noChangeAspect="1"/>
        </xdr:cNvPicPr>
      </xdr:nvPicPr>
      <xdr:blipFill>
        <a:blip xmlns:r="http://schemas.openxmlformats.org/officeDocument/2006/relationships" r:embed="rId53" cstate="print"/>
        <a:stretch>
          <a:fillRect/>
        </a:stretch>
      </xdr:blipFill>
      <xdr:spPr>
        <a:xfrm>
          <a:off x="0" y="0"/>
          <a:ext cx="0" cy="0"/>
        </a:xfrm>
        <a:prstGeom prst="rect">
          <a:avLst/>
        </a:prstGeom>
      </xdr:spPr>
    </xdr:pic>
    <xdr:clientData/>
  </xdr:twoCellAnchor>
  <xdr:twoCellAnchor editAs="oneCell">
    <xdr:from>
      <xdr:col>5</xdr:col>
      <xdr:colOff>19050</xdr:colOff>
      <xdr:row>140</xdr:row>
      <xdr:rowOff>19050</xdr:rowOff>
    </xdr:from>
    <xdr:to>
      <xdr:col>5</xdr:col>
      <xdr:colOff>1257300</xdr:colOff>
      <xdr:row>141</xdr:row>
      <xdr:rowOff>1057275</xdr:rowOff>
    </xdr:to>
    <xdr:pic>
      <xdr:nvPicPr>
        <xdr:cNvPr id="54" name="Image_6_141"/>
        <xdr:cNvPicPr>
          <a:picLocks noChangeAspect="1"/>
        </xdr:cNvPicPr>
      </xdr:nvPicPr>
      <xdr:blipFill>
        <a:blip xmlns:r="http://schemas.openxmlformats.org/officeDocument/2006/relationships" r:embed="rId54" cstate="print"/>
        <a:stretch>
          <a:fillRect/>
        </a:stretch>
      </xdr:blipFill>
      <xdr:spPr>
        <a:xfrm>
          <a:off x="0" y="0"/>
          <a:ext cx="0" cy="0"/>
        </a:xfrm>
        <a:prstGeom prst="rect">
          <a:avLst/>
        </a:prstGeom>
      </xdr:spPr>
    </xdr:pic>
    <xdr:clientData/>
  </xdr:twoCellAnchor>
  <xdr:twoCellAnchor editAs="oneCell">
    <xdr:from>
      <xdr:col>5</xdr:col>
      <xdr:colOff>19050</xdr:colOff>
      <xdr:row>142</xdr:row>
      <xdr:rowOff>19050</xdr:rowOff>
    </xdr:from>
    <xdr:to>
      <xdr:col>5</xdr:col>
      <xdr:colOff>1257300</xdr:colOff>
      <xdr:row>143</xdr:row>
      <xdr:rowOff>1057275</xdr:rowOff>
    </xdr:to>
    <xdr:pic>
      <xdr:nvPicPr>
        <xdr:cNvPr id="55" name="Image_6_143"/>
        <xdr:cNvPicPr>
          <a:picLocks noChangeAspect="1"/>
        </xdr:cNvPicPr>
      </xdr:nvPicPr>
      <xdr:blipFill>
        <a:blip xmlns:r="http://schemas.openxmlformats.org/officeDocument/2006/relationships" r:embed="rId55" cstate="print"/>
        <a:stretch>
          <a:fillRect/>
        </a:stretch>
      </xdr:blipFill>
      <xdr:spPr>
        <a:xfrm>
          <a:off x="0" y="0"/>
          <a:ext cx="0" cy="0"/>
        </a:xfrm>
        <a:prstGeom prst="rect">
          <a:avLst/>
        </a:prstGeom>
      </xdr:spPr>
    </xdr:pic>
    <xdr:clientData/>
  </xdr:twoCellAnchor>
  <xdr:twoCellAnchor editAs="oneCell">
    <xdr:from>
      <xdr:col>5</xdr:col>
      <xdr:colOff>19050</xdr:colOff>
      <xdr:row>144</xdr:row>
      <xdr:rowOff>19050</xdr:rowOff>
    </xdr:from>
    <xdr:to>
      <xdr:col>5</xdr:col>
      <xdr:colOff>1257300</xdr:colOff>
      <xdr:row>145</xdr:row>
      <xdr:rowOff>1057275</xdr:rowOff>
    </xdr:to>
    <xdr:pic>
      <xdr:nvPicPr>
        <xdr:cNvPr id="56" name="Image_6_145"/>
        <xdr:cNvPicPr>
          <a:picLocks noChangeAspect="1"/>
        </xdr:cNvPicPr>
      </xdr:nvPicPr>
      <xdr:blipFill>
        <a:blip xmlns:r="http://schemas.openxmlformats.org/officeDocument/2006/relationships" r:embed="rId56" cstate="print"/>
        <a:stretch>
          <a:fillRect/>
        </a:stretch>
      </xdr:blipFill>
      <xdr:spPr>
        <a:xfrm>
          <a:off x="0" y="0"/>
          <a:ext cx="0" cy="0"/>
        </a:xfrm>
        <a:prstGeom prst="rect">
          <a:avLst/>
        </a:prstGeom>
      </xdr:spPr>
    </xdr:pic>
    <xdr:clientData/>
  </xdr:twoCellAnchor>
  <xdr:twoCellAnchor editAs="oneCell">
    <xdr:from>
      <xdr:col>5</xdr:col>
      <xdr:colOff>19050</xdr:colOff>
      <xdr:row>146</xdr:row>
      <xdr:rowOff>19050</xdr:rowOff>
    </xdr:from>
    <xdr:to>
      <xdr:col>5</xdr:col>
      <xdr:colOff>1257300</xdr:colOff>
      <xdr:row>147</xdr:row>
      <xdr:rowOff>1057275</xdr:rowOff>
    </xdr:to>
    <xdr:pic>
      <xdr:nvPicPr>
        <xdr:cNvPr id="57" name="Image_6_147"/>
        <xdr:cNvPicPr>
          <a:picLocks noChangeAspect="1"/>
        </xdr:cNvPicPr>
      </xdr:nvPicPr>
      <xdr:blipFill>
        <a:blip xmlns:r="http://schemas.openxmlformats.org/officeDocument/2006/relationships" r:embed="rId57" cstate="print"/>
        <a:stretch>
          <a:fillRect/>
        </a:stretch>
      </xdr:blipFill>
      <xdr:spPr>
        <a:xfrm>
          <a:off x="0" y="0"/>
          <a:ext cx="0" cy="0"/>
        </a:xfrm>
        <a:prstGeom prst="rect">
          <a:avLst/>
        </a:prstGeom>
      </xdr:spPr>
    </xdr:pic>
    <xdr:clientData/>
  </xdr:twoCellAnchor>
  <xdr:twoCellAnchor editAs="oneCell">
    <xdr:from>
      <xdr:col>5</xdr:col>
      <xdr:colOff>19050</xdr:colOff>
      <xdr:row>148</xdr:row>
      <xdr:rowOff>19050</xdr:rowOff>
    </xdr:from>
    <xdr:to>
      <xdr:col>5</xdr:col>
      <xdr:colOff>1257300</xdr:colOff>
      <xdr:row>149</xdr:row>
      <xdr:rowOff>1057275</xdr:rowOff>
    </xdr:to>
    <xdr:pic>
      <xdr:nvPicPr>
        <xdr:cNvPr id="58" name="Image_6_149"/>
        <xdr:cNvPicPr>
          <a:picLocks noChangeAspect="1"/>
        </xdr:cNvPicPr>
      </xdr:nvPicPr>
      <xdr:blipFill>
        <a:blip xmlns:r="http://schemas.openxmlformats.org/officeDocument/2006/relationships" r:embed="rId58" cstate="print"/>
        <a:stretch>
          <a:fillRect/>
        </a:stretch>
      </xdr:blipFill>
      <xdr:spPr>
        <a:xfrm>
          <a:off x="0" y="0"/>
          <a:ext cx="0" cy="0"/>
        </a:xfrm>
        <a:prstGeom prst="rect">
          <a:avLst/>
        </a:prstGeom>
      </xdr:spPr>
    </xdr:pic>
    <xdr:clientData/>
  </xdr:twoCellAnchor>
  <xdr:twoCellAnchor editAs="oneCell">
    <xdr:from>
      <xdr:col>5</xdr:col>
      <xdr:colOff>19050</xdr:colOff>
      <xdr:row>151</xdr:row>
      <xdr:rowOff>19050</xdr:rowOff>
    </xdr:from>
    <xdr:to>
      <xdr:col>5</xdr:col>
      <xdr:colOff>1257300</xdr:colOff>
      <xdr:row>152</xdr:row>
      <xdr:rowOff>1057275</xdr:rowOff>
    </xdr:to>
    <xdr:pic>
      <xdr:nvPicPr>
        <xdr:cNvPr id="59" name="Image_6_152"/>
        <xdr:cNvPicPr>
          <a:picLocks noChangeAspect="1"/>
        </xdr:cNvPicPr>
      </xdr:nvPicPr>
      <xdr:blipFill>
        <a:blip xmlns:r="http://schemas.openxmlformats.org/officeDocument/2006/relationships" r:embed="rId59" cstate="print"/>
        <a:stretch>
          <a:fillRect/>
        </a:stretch>
      </xdr:blipFill>
      <xdr:spPr>
        <a:xfrm>
          <a:off x="0" y="0"/>
          <a:ext cx="0" cy="0"/>
        </a:xfrm>
        <a:prstGeom prst="rect">
          <a:avLst/>
        </a:prstGeom>
      </xdr:spPr>
    </xdr:pic>
    <xdr:clientData/>
  </xdr:twoCellAnchor>
  <xdr:twoCellAnchor editAs="oneCell">
    <xdr:from>
      <xdr:col>5</xdr:col>
      <xdr:colOff>19050</xdr:colOff>
      <xdr:row>153</xdr:row>
      <xdr:rowOff>19050</xdr:rowOff>
    </xdr:from>
    <xdr:to>
      <xdr:col>5</xdr:col>
      <xdr:colOff>1257300</xdr:colOff>
      <xdr:row>154</xdr:row>
      <xdr:rowOff>1057275</xdr:rowOff>
    </xdr:to>
    <xdr:pic>
      <xdr:nvPicPr>
        <xdr:cNvPr id="60" name="Image_6_154"/>
        <xdr:cNvPicPr>
          <a:picLocks noChangeAspect="1"/>
        </xdr:cNvPicPr>
      </xdr:nvPicPr>
      <xdr:blipFill>
        <a:blip xmlns:r="http://schemas.openxmlformats.org/officeDocument/2006/relationships" r:embed="rId60" cstate="print"/>
        <a:stretch>
          <a:fillRect/>
        </a:stretch>
      </xdr:blipFill>
      <xdr:spPr>
        <a:xfrm>
          <a:off x="0" y="0"/>
          <a:ext cx="0" cy="0"/>
        </a:xfrm>
        <a:prstGeom prst="rect">
          <a:avLst/>
        </a:prstGeom>
      </xdr:spPr>
    </xdr:pic>
    <xdr:clientData/>
  </xdr:twoCellAnchor>
  <xdr:twoCellAnchor editAs="oneCell">
    <xdr:from>
      <xdr:col>5</xdr:col>
      <xdr:colOff>19050</xdr:colOff>
      <xdr:row>156</xdr:row>
      <xdr:rowOff>19050</xdr:rowOff>
    </xdr:from>
    <xdr:to>
      <xdr:col>5</xdr:col>
      <xdr:colOff>1257300</xdr:colOff>
      <xdr:row>157</xdr:row>
      <xdr:rowOff>1057275</xdr:rowOff>
    </xdr:to>
    <xdr:pic>
      <xdr:nvPicPr>
        <xdr:cNvPr id="61" name="Image_6_157"/>
        <xdr:cNvPicPr>
          <a:picLocks noChangeAspect="1"/>
        </xdr:cNvPicPr>
      </xdr:nvPicPr>
      <xdr:blipFill>
        <a:blip xmlns:r="http://schemas.openxmlformats.org/officeDocument/2006/relationships" r:embed="rId61" cstate="print"/>
        <a:stretch>
          <a:fillRect/>
        </a:stretch>
      </xdr:blipFill>
      <xdr:spPr>
        <a:xfrm>
          <a:off x="0" y="0"/>
          <a:ext cx="0" cy="0"/>
        </a:xfrm>
        <a:prstGeom prst="rect">
          <a:avLst/>
        </a:prstGeom>
      </xdr:spPr>
    </xdr:pic>
    <xdr:clientData/>
  </xdr:twoCellAnchor>
  <xdr:twoCellAnchor editAs="oneCell">
    <xdr:from>
      <xdr:col>5</xdr:col>
      <xdr:colOff>19050</xdr:colOff>
      <xdr:row>159</xdr:row>
      <xdr:rowOff>19050</xdr:rowOff>
    </xdr:from>
    <xdr:to>
      <xdr:col>5</xdr:col>
      <xdr:colOff>1257300</xdr:colOff>
      <xdr:row>160</xdr:row>
      <xdr:rowOff>1057275</xdr:rowOff>
    </xdr:to>
    <xdr:pic>
      <xdr:nvPicPr>
        <xdr:cNvPr id="62" name="Image_6_160"/>
        <xdr:cNvPicPr>
          <a:picLocks noChangeAspect="1"/>
        </xdr:cNvPicPr>
      </xdr:nvPicPr>
      <xdr:blipFill>
        <a:blip xmlns:r="http://schemas.openxmlformats.org/officeDocument/2006/relationships" r:embed="rId62" cstate="print"/>
        <a:stretch>
          <a:fillRect/>
        </a:stretch>
      </xdr:blipFill>
      <xdr:spPr>
        <a:xfrm>
          <a:off x="0" y="0"/>
          <a:ext cx="0" cy="0"/>
        </a:xfrm>
        <a:prstGeom prst="rect">
          <a:avLst/>
        </a:prstGeom>
      </xdr:spPr>
    </xdr:pic>
    <xdr:clientData/>
  </xdr:twoCellAnchor>
  <xdr:twoCellAnchor editAs="oneCell">
    <xdr:from>
      <xdr:col>5</xdr:col>
      <xdr:colOff>19050</xdr:colOff>
      <xdr:row>161</xdr:row>
      <xdr:rowOff>19050</xdr:rowOff>
    </xdr:from>
    <xdr:to>
      <xdr:col>5</xdr:col>
      <xdr:colOff>1257300</xdr:colOff>
      <xdr:row>162</xdr:row>
      <xdr:rowOff>1057275</xdr:rowOff>
    </xdr:to>
    <xdr:pic>
      <xdr:nvPicPr>
        <xdr:cNvPr id="63" name="Image_6_162"/>
        <xdr:cNvPicPr>
          <a:picLocks noChangeAspect="1"/>
        </xdr:cNvPicPr>
      </xdr:nvPicPr>
      <xdr:blipFill>
        <a:blip xmlns:r="http://schemas.openxmlformats.org/officeDocument/2006/relationships" r:embed="rId63" cstate="print"/>
        <a:stretch>
          <a:fillRect/>
        </a:stretch>
      </xdr:blipFill>
      <xdr:spPr>
        <a:xfrm>
          <a:off x="0" y="0"/>
          <a:ext cx="0" cy="0"/>
        </a:xfrm>
        <a:prstGeom prst="rect">
          <a:avLst/>
        </a:prstGeom>
      </xdr:spPr>
    </xdr:pic>
    <xdr:clientData/>
  </xdr:twoCellAnchor>
  <xdr:twoCellAnchor editAs="oneCell">
    <xdr:from>
      <xdr:col>5</xdr:col>
      <xdr:colOff>19050</xdr:colOff>
      <xdr:row>163</xdr:row>
      <xdr:rowOff>19050</xdr:rowOff>
    </xdr:from>
    <xdr:to>
      <xdr:col>5</xdr:col>
      <xdr:colOff>1257300</xdr:colOff>
      <xdr:row>164</xdr:row>
      <xdr:rowOff>1057275</xdr:rowOff>
    </xdr:to>
    <xdr:pic>
      <xdr:nvPicPr>
        <xdr:cNvPr id="64" name="Image_6_164"/>
        <xdr:cNvPicPr>
          <a:picLocks noChangeAspect="1"/>
        </xdr:cNvPicPr>
      </xdr:nvPicPr>
      <xdr:blipFill>
        <a:blip xmlns:r="http://schemas.openxmlformats.org/officeDocument/2006/relationships" r:embed="rId64" cstate="print"/>
        <a:stretch>
          <a:fillRect/>
        </a:stretch>
      </xdr:blipFill>
      <xdr:spPr>
        <a:xfrm>
          <a:off x="0" y="0"/>
          <a:ext cx="0" cy="0"/>
        </a:xfrm>
        <a:prstGeom prst="rect">
          <a:avLst/>
        </a:prstGeom>
      </xdr:spPr>
    </xdr:pic>
    <xdr:clientData/>
  </xdr:twoCellAnchor>
  <xdr:twoCellAnchor editAs="oneCell">
    <xdr:from>
      <xdr:col>5</xdr:col>
      <xdr:colOff>19050</xdr:colOff>
      <xdr:row>166</xdr:row>
      <xdr:rowOff>19050</xdr:rowOff>
    </xdr:from>
    <xdr:to>
      <xdr:col>5</xdr:col>
      <xdr:colOff>1257300</xdr:colOff>
      <xdr:row>167</xdr:row>
      <xdr:rowOff>1057275</xdr:rowOff>
    </xdr:to>
    <xdr:pic>
      <xdr:nvPicPr>
        <xdr:cNvPr id="65" name="Image_6_167"/>
        <xdr:cNvPicPr>
          <a:picLocks noChangeAspect="1"/>
        </xdr:cNvPicPr>
      </xdr:nvPicPr>
      <xdr:blipFill>
        <a:blip xmlns:r="http://schemas.openxmlformats.org/officeDocument/2006/relationships" r:embed="rId65" cstate="print"/>
        <a:stretch>
          <a:fillRect/>
        </a:stretch>
      </xdr:blipFill>
      <xdr:spPr>
        <a:xfrm>
          <a:off x="0" y="0"/>
          <a:ext cx="0" cy="0"/>
        </a:xfrm>
        <a:prstGeom prst="rect">
          <a:avLst/>
        </a:prstGeom>
      </xdr:spPr>
    </xdr:pic>
    <xdr:clientData/>
  </xdr:twoCellAnchor>
  <xdr:twoCellAnchor editAs="oneCell">
    <xdr:from>
      <xdr:col>5</xdr:col>
      <xdr:colOff>19050</xdr:colOff>
      <xdr:row>168</xdr:row>
      <xdr:rowOff>19050</xdr:rowOff>
    </xdr:from>
    <xdr:to>
      <xdr:col>5</xdr:col>
      <xdr:colOff>1257300</xdr:colOff>
      <xdr:row>169</xdr:row>
      <xdr:rowOff>1057275</xdr:rowOff>
    </xdr:to>
    <xdr:pic>
      <xdr:nvPicPr>
        <xdr:cNvPr id="66" name="Image_6_169"/>
        <xdr:cNvPicPr>
          <a:picLocks noChangeAspect="1"/>
        </xdr:cNvPicPr>
      </xdr:nvPicPr>
      <xdr:blipFill>
        <a:blip xmlns:r="http://schemas.openxmlformats.org/officeDocument/2006/relationships" r:embed="rId66" cstate="print"/>
        <a:stretch>
          <a:fillRect/>
        </a:stretch>
      </xdr:blipFill>
      <xdr:spPr>
        <a:xfrm>
          <a:off x="0" y="0"/>
          <a:ext cx="0" cy="0"/>
        </a:xfrm>
        <a:prstGeom prst="rect">
          <a:avLst/>
        </a:prstGeom>
      </xdr:spPr>
    </xdr:pic>
    <xdr:clientData/>
  </xdr:twoCellAnchor>
  <xdr:twoCellAnchor editAs="oneCell">
    <xdr:from>
      <xdr:col>5</xdr:col>
      <xdr:colOff>19050</xdr:colOff>
      <xdr:row>170</xdr:row>
      <xdr:rowOff>19050</xdr:rowOff>
    </xdr:from>
    <xdr:to>
      <xdr:col>5</xdr:col>
      <xdr:colOff>1257300</xdr:colOff>
      <xdr:row>171</xdr:row>
      <xdr:rowOff>1057275</xdr:rowOff>
    </xdr:to>
    <xdr:pic>
      <xdr:nvPicPr>
        <xdr:cNvPr id="67" name="Image_6_171"/>
        <xdr:cNvPicPr>
          <a:picLocks noChangeAspect="1"/>
        </xdr:cNvPicPr>
      </xdr:nvPicPr>
      <xdr:blipFill>
        <a:blip xmlns:r="http://schemas.openxmlformats.org/officeDocument/2006/relationships" r:embed="rId67" cstate="print"/>
        <a:stretch>
          <a:fillRect/>
        </a:stretch>
      </xdr:blipFill>
      <xdr:spPr>
        <a:xfrm>
          <a:off x="0" y="0"/>
          <a:ext cx="0" cy="0"/>
        </a:xfrm>
        <a:prstGeom prst="rect">
          <a:avLst/>
        </a:prstGeom>
      </xdr:spPr>
    </xdr:pic>
    <xdr:clientData/>
  </xdr:twoCellAnchor>
  <xdr:twoCellAnchor editAs="oneCell">
    <xdr:from>
      <xdr:col>5</xdr:col>
      <xdr:colOff>19050</xdr:colOff>
      <xdr:row>172</xdr:row>
      <xdr:rowOff>19050</xdr:rowOff>
    </xdr:from>
    <xdr:to>
      <xdr:col>5</xdr:col>
      <xdr:colOff>1257300</xdr:colOff>
      <xdr:row>173</xdr:row>
      <xdr:rowOff>1057275</xdr:rowOff>
    </xdr:to>
    <xdr:pic>
      <xdr:nvPicPr>
        <xdr:cNvPr id="68" name="Image_6_173"/>
        <xdr:cNvPicPr>
          <a:picLocks noChangeAspect="1"/>
        </xdr:cNvPicPr>
      </xdr:nvPicPr>
      <xdr:blipFill>
        <a:blip xmlns:r="http://schemas.openxmlformats.org/officeDocument/2006/relationships" r:embed="rId68" cstate="print"/>
        <a:stretch>
          <a:fillRect/>
        </a:stretch>
      </xdr:blipFill>
      <xdr:spPr>
        <a:xfrm>
          <a:off x="0" y="0"/>
          <a:ext cx="0" cy="0"/>
        </a:xfrm>
        <a:prstGeom prst="rect">
          <a:avLst/>
        </a:prstGeom>
      </xdr:spPr>
    </xdr:pic>
    <xdr:clientData/>
  </xdr:twoCellAnchor>
  <xdr:twoCellAnchor editAs="oneCell">
    <xdr:from>
      <xdr:col>5</xdr:col>
      <xdr:colOff>19050</xdr:colOff>
      <xdr:row>174</xdr:row>
      <xdr:rowOff>19050</xdr:rowOff>
    </xdr:from>
    <xdr:to>
      <xdr:col>5</xdr:col>
      <xdr:colOff>1257300</xdr:colOff>
      <xdr:row>175</xdr:row>
      <xdr:rowOff>1057275</xdr:rowOff>
    </xdr:to>
    <xdr:pic>
      <xdr:nvPicPr>
        <xdr:cNvPr id="69" name="Image_6_175"/>
        <xdr:cNvPicPr>
          <a:picLocks noChangeAspect="1"/>
        </xdr:cNvPicPr>
      </xdr:nvPicPr>
      <xdr:blipFill>
        <a:blip xmlns:r="http://schemas.openxmlformats.org/officeDocument/2006/relationships" r:embed="rId69" cstate="print"/>
        <a:stretch>
          <a:fillRect/>
        </a:stretch>
      </xdr:blipFill>
      <xdr:spPr>
        <a:xfrm>
          <a:off x="0" y="0"/>
          <a:ext cx="0" cy="0"/>
        </a:xfrm>
        <a:prstGeom prst="rect">
          <a:avLst/>
        </a:prstGeom>
      </xdr:spPr>
    </xdr:pic>
    <xdr:clientData/>
  </xdr:twoCellAnchor>
  <xdr:twoCellAnchor editAs="oneCell">
    <xdr:from>
      <xdr:col>5</xdr:col>
      <xdr:colOff>19050</xdr:colOff>
      <xdr:row>176</xdr:row>
      <xdr:rowOff>19050</xdr:rowOff>
    </xdr:from>
    <xdr:to>
      <xdr:col>5</xdr:col>
      <xdr:colOff>1257300</xdr:colOff>
      <xdr:row>177</xdr:row>
      <xdr:rowOff>1057275</xdr:rowOff>
    </xdr:to>
    <xdr:pic>
      <xdr:nvPicPr>
        <xdr:cNvPr id="70" name="Image_6_177"/>
        <xdr:cNvPicPr>
          <a:picLocks noChangeAspect="1"/>
        </xdr:cNvPicPr>
      </xdr:nvPicPr>
      <xdr:blipFill>
        <a:blip xmlns:r="http://schemas.openxmlformats.org/officeDocument/2006/relationships" r:embed="rId70" cstate="print"/>
        <a:stretch>
          <a:fillRect/>
        </a:stretch>
      </xdr:blipFill>
      <xdr:spPr>
        <a:xfrm>
          <a:off x="0" y="0"/>
          <a:ext cx="0" cy="0"/>
        </a:xfrm>
        <a:prstGeom prst="rect">
          <a:avLst/>
        </a:prstGeom>
      </xdr:spPr>
    </xdr:pic>
    <xdr:clientData/>
  </xdr:twoCellAnchor>
  <xdr:twoCellAnchor editAs="oneCell">
    <xdr:from>
      <xdr:col>5</xdr:col>
      <xdr:colOff>19050</xdr:colOff>
      <xdr:row>178</xdr:row>
      <xdr:rowOff>19050</xdr:rowOff>
    </xdr:from>
    <xdr:to>
      <xdr:col>5</xdr:col>
      <xdr:colOff>1257300</xdr:colOff>
      <xdr:row>179</xdr:row>
      <xdr:rowOff>1057275</xdr:rowOff>
    </xdr:to>
    <xdr:pic>
      <xdr:nvPicPr>
        <xdr:cNvPr id="71" name="Image_6_179"/>
        <xdr:cNvPicPr>
          <a:picLocks noChangeAspect="1"/>
        </xdr:cNvPicPr>
      </xdr:nvPicPr>
      <xdr:blipFill>
        <a:blip xmlns:r="http://schemas.openxmlformats.org/officeDocument/2006/relationships" r:embed="rId71" cstate="print"/>
        <a:stretch>
          <a:fillRect/>
        </a:stretch>
      </xdr:blipFill>
      <xdr:spPr>
        <a:xfrm>
          <a:off x="0" y="0"/>
          <a:ext cx="0" cy="0"/>
        </a:xfrm>
        <a:prstGeom prst="rect">
          <a:avLst/>
        </a:prstGeom>
      </xdr:spPr>
    </xdr:pic>
    <xdr:clientData/>
  </xdr:twoCellAnchor>
  <xdr:twoCellAnchor editAs="oneCell">
    <xdr:from>
      <xdr:col>5</xdr:col>
      <xdr:colOff>19050</xdr:colOff>
      <xdr:row>180</xdr:row>
      <xdr:rowOff>19050</xdr:rowOff>
    </xdr:from>
    <xdr:to>
      <xdr:col>5</xdr:col>
      <xdr:colOff>1257300</xdr:colOff>
      <xdr:row>181</xdr:row>
      <xdr:rowOff>1057275</xdr:rowOff>
    </xdr:to>
    <xdr:pic>
      <xdr:nvPicPr>
        <xdr:cNvPr id="72" name="Image_6_181"/>
        <xdr:cNvPicPr>
          <a:picLocks noChangeAspect="1"/>
        </xdr:cNvPicPr>
      </xdr:nvPicPr>
      <xdr:blipFill>
        <a:blip xmlns:r="http://schemas.openxmlformats.org/officeDocument/2006/relationships" r:embed="rId72" cstate="print"/>
        <a:stretch>
          <a:fillRect/>
        </a:stretch>
      </xdr:blipFill>
      <xdr:spPr>
        <a:xfrm>
          <a:off x="0" y="0"/>
          <a:ext cx="0" cy="0"/>
        </a:xfrm>
        <a:prstGeom prst="rect">
          <a:avLst/>
        </a:prstGeom>
      </xdr:spPr>
    </xdr:pic>
    <xdr:clientData/>
  </xdr:twoCellAnchor>
  <xdr:twoCellAnchor editAs="oneCell">
    <xdr:from>
      <xdr:col>5</xdr:col>
      <xdr:colOff>19050</xdr:colOff>
      <xdr:row>182</xdr:row>
      <xdr:rowOff>19050</xdr:rowOff>
    </xdr:from>
    <xdr:to>
      <xdr:col>5</xdr:col>
      <xdr:colOff>1257300</xdr:colOff>
      <xdr:row>183</xdr:row>
      <xdr:rowOff>1057275</xdr:rowOff>
    </xdr:to>
    <xdr:pic>
      <xdr:nvPicPr>
        <xdr:cNvPr id="73" name="Image_6_183"/>
        <xdr:cNvPicPr>
          <a:picLocks noChangeAspect="1"/>
        </xdr:cNvPicPr>
      </xdr:nvPicPr>
      <xdr:blipFill>
        <a:blip xmlns:r="http://schemas.openxmlformats.org/officeDocument/2006/relationships" r:embed="rId73" cstate="print"/>
        <a:stretch>
          <a:fillRect/>
        </a:stretch>
      </xdr:blipFill>
      <xdr:spPr>
        <a:xfrm>
          <a:off x="0" y="0"/>
          <a:ext cx="0" cy="0"/>
        </a:xfrm>
        <a:prstGeom prst="rect">
          <a:avLst/>
        </a:prstGeom>
      </xdr:spPr>
    </xdr:pic>
    <xdr:clientData/>
  </xdr:twoCellAnchor>
  <xdr:twoCellAnchor editAs="oneCell">
    <xdr:from>
      <xdr:col>5</xdr:col>
      <xdr:colOff>19050</xdr:colOff>
      <xdr:row>184</xdr:row>
      <xdr:rowOff>19050</xdr:rowOff>
    </xdr:from>
    <xdr:to>
      <xdr:col>5</xdr:col>
      <xdr:colOff>1257300</xdr:colOff>
      <xdr:row>185</xdr:row>
      <xdr:rowOff>1057275</xdr:rowOff>
    </xdr:to>
    <xdr:pic>
      <xdr:nvPicPr>
        <xdr:cNvPr id="74" name="Image_6_185"/>
        <xdr:cNvPicPr>
          <a:picLocks noChangeAspect="1"/>
        </xdr:cNvPicPr>
      </xdr:nvPicPr>
      <xdr:blipFill>
        <a:blip xmlns:r="http://schemas.openxmlformats.org/officeDocument/2006/relationships" r:embed="rId74" cstate="print"/>
        <a:stretch>
          <a:fillRect/>
        </a:stretch>
      </xdr:blipFill>
      <xdr:spPr>
        <a:xfrm>
          <a:off x="0" y="0"/>
          <a:ext cx="0" cy="0"/>
        </a:xfrm>
        <a:prstGeom prst="rect">
          <a:avLst/>
        </a:prstGeom>
      </xdr:spPr>
    </xdr:pic>
    <xdr:clientData/>
  </xdr:twoCellAnchor>
  <xdr:twoCellAnchor editAs="oneCell">
    <xdr:from>
      <xdr:col>5</xdr:col>
      <xdr:colOff>19050</xdr:colOff>
      <xdr:row>186</xdr:row>
      <xdr:rowOff>19050</xdr:rowOff>
    </xdr:from>
    <xdr:to>
      <xdr:col>5</xdr:col>
      <xdr:colOff>1257300</xdr:colOff>
      <xdr:row>187</xdr:row>
      <xdr:rowOff>1057275</xdr:rowOff>
    </xdr:to>
    <xdr:pic>
      <xdr:nvPicPr>
        <xdr:cNvPr id="75" name="Image_6_187"/>
        <xdr:cNvPicPr>
          <a:picLocks noChangeAspect="1"/>
        </xdr:cNvPicPr>
      </xdr:nvPicPr>
      <xdr:blipFill>
        <a:blip xmlns:r="http://schemas.openxmlformats.org/officeDocument/2006/relationships" r:embed="rId75" cstate="print"/>
        <a:stretch>
          <a:fillRect/>
        </a:stretch>
      </xdr:blipFill>
      <xdr:spPr>
        <a:xfrm>
          <a:off x="0" y="0"/>
          <a:ext cx="0" cy="0"/>
        </a:xfrm>
        <a:prstGeom prst="rect">
          <a:avLst/>
        </a:prstGeom>
      </xdr:spPr>
    </xdr:pic>
    <xdr:clientData/>
  </xdr:twoCellAnchor>
  <xdr:twoCellAnchor editAs="oneCell">
    <xdr:from>
      <xdr:col>5</xdr:col>
      <xdr:colOff>19050</xdr:colOff>
      <xdr:row>188</xdr:row>
      <xdr:rowOff>19050</xdr:rowOff>
    </xdr:from>
    <xdr:to>
      <xdr:col>5</xdr:col>
      <xdr:colOff>1257300</xdr:colOff>
      <xdr:row>189</xdr:row>
      <xdr:rowOff>1057275</xdr:rowOff>
    </xdr:to>
    <xdr:pic>
      <xdr:nvPicPr>
        <xdr:cNvPr id="76" name="Image_6_189"/>
        <xdr:cNvPicPr>
          <a:picLocks noChangeAspect="1"/>
        </xdr:cNvPicPr>
      </xdr:nvPicPr>
      <xdr:blipFill>
        <a:blip xmlns:r="http://schemas.openxmlformats.org/officeDocument/2006/relationships" r:embed="rId76" cstate="print"/>
        <a:stretch>
          <a:fillRect/>
        </a:stretch>
      </xdr:blipFill>
      <xdr:spPr>
        <a:xfrm>
          <a:off x="0" y="0"/>
          <a:ext cx="0" cy="0"/>
        </a:xfrm>
        <a:prstGeom prst="rect">
          <a:avLst/>
        </a:prstGeom>
      </xdr:spPr>
    </xdr:pic>
    <xdr:clientData/>
  </xdr:twoCellAnchor>
  <xdr:twoCellAnchor editAs="oneCell">
    <xdr:from>
      <xdr:col>5</xdr:col>
      <xdr:colOff>19050</xdr:colOff>
      <xdr:row>190</xdr:row>
      <xdr:rowOff>19050</xdr:rowOff>
    </xdr:from>
    <xdr:to>
      <xdr:col>5</xdr:col>
      <xdr:colOff>1257300</xdr:colOff>
      <xdr:row>191</xdr:row>
      <xdr:rowOff>1057275</xdr:rowOff>
    </xdr:to>
    <xdr:pic>
      <xdr:nvPicPr>
        <xdr:cNvPr id="77" name="Image_6_191"/>
        <xdr:cNvPicPr>
          <a:picLocks noChangeAspect="1"/>
        </xdr:cNvPicPr>
      </xdr:nvPicPr>
      <xdr:blipFill>
        <a:blip xmlns:r="http://schemas.openxmlformats.org/officeDocument/2006/relationships" r:embed="rId77" cstate="print"/>
        <a:stretch>
          <a:fillRect/>
        </a:stretch>
      </xdr:blipFill>
      <xdr:spPr>
        <a:xfrm>
          <a:off x="0" y="0"/>
          <a:ext cx="0" cy="0"/>
        </a:xfrm>
        <a:prstGeom prst="rect">
          <a:avLst/>
        </a:prstGeom>
      </xdr:spPr>
    </xdr:pic>
    <xdr:clientData/>
  </xdr:twoCellAnchor>
  <xdr:twoCellAnchor editAs="oneCell">
    <xdr:from>
      <xdr:col>5</xdr:col>
      <xdr:colOff>19050</xdr:colOff>
      <xdr:row>192</xdr:row>
      <xdr:rowOff>19050</xdr:rowOff>
    </xdr:from>
    <xdr:to>
      <xdr:col>5</xdr:col>
      <xdr:colOff>1257300</xdr:colOff>
      <xdr:row>193</xdr:row>
      <xdr:rowOff>1057275</xdr:rowOff>
    </xdr:to>
    <xdr:pic>
      <xdr:nvPicPr>
        <xdr:cNvPr id="78" name="Image_6_193"/>
        <xdr:cNvPicPr>
          <a:picLocks noChangeAspect="1"/>
        </xdr:cNvPicPr>
      </xdr:nvPicPr>
      <xdr:blipFill>
        <a:blip xmlns:r="http://schemas.openxmlformats.org/officeDocument/2006/relationships" r:embed="rId78" cstate="print"/>
        <a:stretch>
          <a:fillRect/>
        </a:stretch>
      </xdr:blipFill>
      <xdr:spPr>
        <a:xfrm>
          <a:off x="0" y="0"/>
          <a:ext cx="0" cy="0"/>
        </a:xfrm>
        <a:prstGeom prst="rect">
          <a:avLst/>
        </a:prstGeom>
      </xdr:spPr>
    </xdr:pic>
    <xdr:clientData/>
  </xdr:twoCellAnchor>
  <xdr:twoCellAnchor editAs="oneCell">
    <xdr:from>
      <xdr:col>5</xdr:col>
      <xdr:colOff>19050</xdr:colOff>
      <xdr:row>194</xdr:row>
      <xdr:rowOff>19050</xdr:rowOff>
    </xdr:from>
    <xdr:to>
      <xdr:col>5</xdr:col>
      <xdr:colOff>1257300</xdr:colOff>
      <xdr:row>195</xdr:row>
      <xdr:rowOff>1057275</xdr:rowOff>
    </xdr:to>
    <xdr:pic>
      <xdr:nvPicPr>
        <xdr:cNvPr id="79" name="Image_6_195"/>
        <xdr:cNvPicPr>
          <a:picLocks noChangeAspect="1"/>
        </xdr:cNvPicPr>
      </xdr:nvPicPr>
      <xdr:blipFill>
        <a:blip xmlns:r="http://schemas.openxmlformats.org/officeDocument/2006/relationships" r:embed="rId79" cstate="print"/>
        <a:stretch>
          <a:fillRect/>
        </a:stretch>
      </xdr:blipFill>
      <xdr:spPr>
        <a:xfrm>
          <a:off x="0" y="0"/>
          <a:ext cx="0" cy="0"/>
        </a:xfrm>
        <a:prstGeom prst="rect">
          <a:avLst/>
        </a:prstGeom>
      </xdr:spPr>
    </xdr:pic>
    <xdr:clientData/>
  </xdr:twoCellAnchor>
  <xdr:twoCellAnchor editAs="oneCell">
    <xdr:from>
      <xdr:col>5</xdr:col>
      <xdr:colOff>19050</xdr:colOff>
      <xdr:row>196</xdr:row>
      <xdr:rowOff>19050</xdr:rowOff>
    </xdr:from>
    <xdr:to>
      <xdr:col>5</xdr:col>
      <xdr:colOff>1257300</xdr:colOff>
      <xdr:row>197</xdr:row>
      <xdr:rowOff>1057275</xdr:rowOff>
    </xdr:to>
    <xdr:pic>
      <xdr:nvPicPr>
        <xdr:cNvPr id="80" name="Image_6_197"/>
        <xdr:cNvPicPr>
          <a:picLocks noChangeAspect="1"/>
        </xdr:cNvPicPr>
      </xdr:nvPicPr>
      <xdr:blipFill>
        <a:blip xmlns:r="http://schemas.openxmlformats.org/officeDocument/2006/relationships" r:embed="rId80" cstate="print"/>
        <a:stretch>
          <a:fillRect/>
        </a:stretch>
      </xdr:blipFill>
      <xdr:spPr>
        <a:xfrm>
          <a:off x="0" y="0"/>
          <a:ext cx="0" cy="0"/>
        </a:xfrm>
        <a:prstGeom prst="rect">
          <a:avLst/>
        </a:prstGeom>
      </xdr:spPr>
    </xdr:pic>
    <xdr:clientData/>
  </xdr:twoCellAnchor>
  <xdr:twoCellAnchor editAs="oneCell">
    <xdr:from>
      <xdr:col>5</xdr:col>
      <xdr:colOff>19050</xdr:colOff>
      <xdr:row>198</xdr:row>
      <xdr:rowOff>19050</xdr:rowOff>
    </xdr:from>
    <xdr:to>
      <xdr:col>5</xdr:col>
      <xdr:colOff>1257300</xdr:colOff>
      <xdr:row>199</xdr:row>
      <xdr:rowOff>1057275</xdr:rowOff>
    </xdr:to>
    <xdr:pic>
      <xdr:nvPicPr>
        <xdr:cNvPr id="81" name="Image_6_199"/>
        <xdr:cNvPicPr>
          <a:picLocks noChangeAspect="1"/>
        </xdr:cNvPicPr>
      </xdr:nvPicPr>
      <xdr:blipFill>
        <a:blip xmlns:r="http://schemas.openxmlformats.org/officeDocument/2006/relationships" r:embed="rId81" cstate="print"/>
        <a:stretch>
          <a:fillRect/>
        </a:stretch>
      </xdr:blipFill>
      <xdr:spPr>
        <a:xfrm>
          <a:off x="0" y="0"/>
          <a:ext cx="0" cy="0"/>
        </a:xfrm>
        <a:prstGeom prst="rect">
          <a:avLst/>
        </a:prstGeom>
      </xdr:spPr>
    </xdr:pic>
    <xdr:clientData/>
  </xdr:twoCellAnchor>
  <xdr:twoCellAnchor editAs="oneCell">
    <xdr:from>
      <xdr:col>5</xdr:col>
      <xdr:colOff>19050</xdr:colOff>
      <xdr:row>200</xdr:row>
      <xdr:rowOff>19050</xdr:rowOff>
    </xdr:from>
    <xdr:to>
      <xdr:col>5</xdr:col>
      <xdr:colOff>1257300</xdr:colOff>
      <xdr:row>201</xdr:row>
      <xdr:rowOff>1057275</xdr:rowOff>
    </xdr:to>
    <xdr:pic>
      <xdr:nvPicPr>
        <xdr:cNvPr id="82" name="Image_6_201"/>
        <xdr:cNvPicPr>
          <a:picLocks noChangeAspect="1"/>
        </xdr:cNvPicPr>
      </xdr:nvPicPr>
      <xdr:blipFill>
        <a:blip xmlns:r="http://schemas.openxmlformats.org/officeDocument/2006/relationships" r:embed="rId82" cstate="print"/>
        <a:stretch>
          <a:fillRect/>
        </a:stretch>
      </xdr:blipFill>
      <xdr:spPr>
        <a:xfrm>
          <a:off x="0" y="0"/>
          <a:ext cx="0" cy="0"/>
        </a:xfrm>
        <a:prstGeom prst="rect">
          <a:avLst/>
        </a:prstGeom>
      </xdr:spPr>
    </xdr:pic>
    <xdr:clientData/>
  </xdr:twoCellAnchor>
  <xdr:twoCellAnchor editAs="oneCell">
    <xdr:from>
      <xdr:col>5</xdr:col>
      <xdr:colOff>19050</xdr:colOff>
      <xdr:row>202</xdr:row>
      <xdr:rowOff>19050</xdr:rowOff>
    </xdr:from>
    <xdr:to>
      <xdr:col>5</xdr:col>
      <xdr:colOff>1257300</xdr:colOff>
      <xdr:row>203</xdr:row>
      <xdr:rowOff>1057275</xdr:rowOff>
    </xdr:to>
    <xdr:pic>
      <xdr:nvPicPr>
        <xdr:cNvPr id="83" name="Image_6_203"/>
        <xdr:cNvPicPr>
          <a:picLocks noChangeAspect="1"/>
        </xdr:cNvPicPr>
      </xdr:nvPicPr>
      <xdr:blipFill>
        <a:blip xmlns:r="http://schemas.openxmlformats.org/officeDocument/2006/relationships" r:embed="rId83" cstate="print"/>
        <a:stretch>
          <a:fillRect/>
        </a:stretch>
      </xdr:blipFill>
      <xdr:spPr>
        <a:xfrm>
          <a:off x="0" y="0"/>
          <a:ext cx="0" cy="0"/>
        </a:xfrm>
        <a:prstGeom prst="rect">
          <a:avLst/>
        </a:prstGeom>
      </xdr:spPr>
    </xdr:pic>
    <xdr:clientData/>
  </xdr:twoCellAnchor>
  <xdr:twoCellAnchor editAs="oneCell">
    <xdr:from>
      <xdr:col>5</xdr:col>
      <xdr:colOff>19050</xdr:colOff>
      <xdr:row>205</xdr:row>
      <xdr:rowOff>19050</xdr:rowOff>
    </xdr:from>
    <xdr:to>
      <xdr:col>5</xdr:col>
      <xdr:colOff>1257300</xdr:colOff>
      <xdr:row>206</xdr:row>
      <xdr:rowOff>1057275</xdr:rowOff>
    </xdr:to>
    <xdr:pic>
      <xdr:nvPicPr>
        <xdr:cNvPr id="84" name="Image_6_206"/>
        <xdr:cNvPicPr>
          <a:picLocks noChangeAspect="1"/>
        </xdr:cNvPicPr>
      </xdr:nvPicPr>
      <xdr:blipFill>
        <a:blip xmlns:r="http://schemas.openxmlformats.org/officeDocument/2006/relationships" r:embed="rId84" cstate="print"/>
        <a:stretch>
          <a:fillRect/>
        </a:stretch>
      </xdr:blipFill>
      <xdr:spPr>
        <a:xfrm>
          <a:off x="0" y="0"/>
          <a:ext cx="0" cy="0"/>
        </a:xfrm>
        <a:prstGeom prst="rect">
          <a:avLst/>
        </a:prstGeom>
      </xdr:spPr>
    </xdr:pic>
    <xdr:clientData/>
  </xdr:twoCellAnchor>
  <xdr:twoCellAnchor editAs="oneCell">
    <xdr:from>
      <xdr:col>5</xdr:col>
      <xdr:colOff>19050</xdr:colOff>
      <xdr:row>207</xdr:row>
      <xdr:rowOff>19050</xdr:rowOff>
    </xdr:from>
    <xdr:to>
      <xdr:col>5</xdr:col>
      <xdr:colOff>1257300</xdr:colOff>
      <xdr:row>208</xdr:row>
      <xdr:rowOff>1057275</xdr:rowOff>
    </xdr:to>
    <xdr:pic>
      <xdr:nvPicPr>
        <xdr:cNvPr id="85" name="Image_6_208"/>
        <xdr:cNvPicPr>
          <a:picLocks noChangeAspect="1"/>
        </xdr:cNvPicPr>
      </xdr:nvPicPr>
      <xdr:blipFill>
        <a:blip xmlns:r="http://schemas.openxmlformats.org/officeDocument/2006/relationships" r:embed="rId85" cstate="print"/>
        <a:stretch>
          <a:fillRect/>
        </a:stretch>
      </xdr:blipFill>
      <xdr:spPr>
        <a:xfrm>
          <a:off x="0" y="0"/>
          <a:ext cx="0" cy="0"/>
        </a:xfrm>
        <a:prstGeom prst="rect">
          <a:avLst/>
        </a:prstGeom>
      </xdr:spPr>
    </xdr:pic>
    <xdr:clientData/>
  </xdr:twoCellAnchor>
  <xdr:twoCellAnchor editAs="oneCell">
    <xdr:from>
      <xdr:col>5</xdr:col>
      <xdr:colOff>19050</xdr:colOff>
      <xdr:row>209</xdr:row>
      <xdr:rowOff>19050</xdr:rowOff>
    </xdr:from>
    <xdr:to>
      <xdr:col>5</xdr:col>
      <xdr:colOff>1257300</xdr:colOff>
      <xdr:row>210</xdr:row>
      <xdr:rowOff>1057275</xdr:rowOff>
    </xdr:to>
    <xdr:pic>
      <xdr:nvPicPr>
        <xdr:cNvPr id="86" name="Image_6_210"/>
        <xdr:cNvPicPr>
          <a:picLocks noChangeAspect="1"/>
        </xdr:cNvPicPr>
      </xdr:nvPicPr>
      <xdr:blipFill>
        <a:blip xmlns:r="http://schemas.openxmlformats.org/officeDocument/2006/relationships" r:embed="rId86" cstate="print"/>
        <a:stretch>
          <a:fillRect/>
        </a:stretch>
      </xdr:blipFill>
      <xdr:spPr>
        <a:xfrm>
          <a:off x="0" y="0"/>
          <a:ext cx="0" cy="0"/>
        </a:xfrm>
        <a:prstGeom prst="rect">
          <a:avLst/>
        </a:prstGeom>
      </xdr:spPr>
    </xdr:pic>
    <xdr:clientData/>
  </xdr:twoCellAnchor>
  <xdr:twoCellAnchor editAs="oneCell">
    <xdr:from>
      <xdr:col>5</xdr:col>
      <xdr:colOff>19050</xdr:colOff>
      <xdr:row>211</xdr:row>
      <xdr:rowOff>19050</xdr:rowOff>
    </xdr:from>
    <xdr:to>
      <xdr:col>5</xdr:col>
      <xdr:colOff>1257300</xdr:colOff>
      <xdr:row>212</xdr:row>
      <xdr:rowOff>1057275</xdr:rowOff>
    </xdr:to>
    <xdr:pic>
      <xdr:nvPicPr>
        <xdr:cNvPr id="87" name="Image_6_212"/>
        <xdr:cNvPicPr>
          <a:picLocks noChangeAspect="1"/>
        </xdr:cNvPicPr>
      </xdr:nvPicPr>
      <xdr:blipFill>
        <a:blip xmlns:r="http://schemas.openxmlformats.org/officeDocument/2006/relationships" r:embed="rId87" cstate="print"/>
        <a:stretch>
          <a:fillRect/>
        </a:stretch>
      </xdr:blipFill>
      <xdr:spPr>
        <a:xfrm>
          <a:off x="0" y="0"/>
          <a:ext cx="0" cy="0"/>
        </a:xfrm>
        <a:prstGeom prst="rect">
          <a:avLst/>
        </a:prstGeom>
      </xdr:spPr>
    </xdr:pic>
    <xdr:clientData/>
  </xdr:twoCellAnchor>
  <xdr:twoCellAnchor editAs="oneCell">
    <xdr:from>
      <xdr:col>5</xdr:col>
      <xdr:colOff>19050</xdr:colOff>
      <xdr:row>213</xdr:row>
      <xdr:rowOff>19050</xdr:rowOff>
    </xdr:from>
    <xdr:to>
      <xdr:col>5</xdr:col>
      <xdr:colOff>1257300</xdr:colOff>
      <xdr:row>214</xdr:row>
      <xdr:rowOff>1057275</xdr:rowOff>
    </xdr:to>
    <xdr:pic>
      <xdr:nvPicPr>
        <xdr:cNvPr id="88" name="Image_6_214"/>
        <xdr:cNvPicPr>
          <a:picLocks noChangeAspect="1"/>
        </xdr:cNvPicPr>
      </xdr:nvPicPr>
      <xdr:blipFill>
        <a:blip xmlns:r="http://schemas.openxmlformats.org/officeDocument/2006/relationships" r:embed="rId88" cstate="print"/>
        <a:stretch>
          <a:fillRect/>
        </a:stretch>
      </xdr:blipFill>
      <xdr:spPr>
        <a:xfrm>
          <a:off x="0" y="0"/>
          <a:ext cx="0" cy="0"/>
        </a:xfrm>
        <a:prstGeom prst="rect">
          <a:avLst/>
        </a:prstGeom>
      </xdr:spPr>
    </xdr:pic>
    <xdr:clientData/>
  </xdr:twoCellAnchor>
  <xdr:twoCellAnchor editAs="oneCell">
    <xdr:from>
      <xdr:col>5</xdr:col>
      <xdr:colOff>19050</xdr:colOff>
      <xdr:row>215</xdr:row>
      <xdr:rowOff>19050</xdr:rowOff>
    </xdr:from>
    <xdr:to>
      <xdr:col>5</xdr:col>
      <xdr:colOff>1257300</xdr:colOff>
      <xdr:row>216</xdr:row>
      <xdr:rowOff>1057275</xdr:rowOff>
    </xdr:to>
    <xdr:pic>
      <xdr:nvPicPr>
        <xdr:cNvPr id="89" name="Image_6_216"/>
        <xdr:cNvPicPr>
          <a:picLocks noChangeAspect="1"/>
        </xdr:cNvPicPr>
      </xdr:nvPicPr>
      <xdr:blipFill>
        <a:blip xmlns:r="http://schemas.openxmlformats.org/officeDocument/2006/relationships" r:embed="rId89" cstate="print"/>
        <a:stretch>
          <a:fillRect/>
        </a:stretch>
      </xdr:blipFill>
      <xdr:spPr>
        <a:xfrm>
          <a:off x="0" y="0"/>
          <a:ext cx="0" cy="0"/>
        </a:xfrm>
        <a:prstGeom prst="rect">
          <a:avLst/>
        </a:prstGeom>
      </xdr:spPr>
    </xdr:pic>
    <xdr:clientData/>
  </xdr:twoCellAnchor>
  <xdr:twoCellAnchor editAs="oneCell">
    <xdr:from>
      <xdr:col>5</xdr:col>
      <xdr:colOff>19050</xdr:colOff>
      <xdr:row>217</xdr:row>
      <xdr:rowOff>19050</xdr:rowOff>
    </xdr:from>
    <xdr:to>
      <xdr:col>5</xdr:col>
      <xdr:colOff>1257300</xdr:colOff>
      <xdr:row>218</xdr:row>
      <xdr:rowOff>1057275</xdr:rowOff>
    </xdr:to>
    <xdr:pic>
      <xdr:nvPicPr>
        <xdr:cNvPr id="90" name="Image_6_218"/>
        <xdr:cNvPicPr>
          <a:picLocks noChangeAspect="1"/>
        </xdr:cNvPicPr>
      </xdr:nvPicPr>
      <xdr:blipFill>
        <a:blip xmlns:r="http://schemas.openxmlformats.org/officeDocument/2006/relationships" r:embed="rId90" cstate="print"/>
        <a:stretch>
          <a:fillRect/>
        </a:stretch>
      </xdr:blipFill>
      <xdr:spPr>
        <a:xfrm>
          <a:off x="0" y="0"/>
          <a:ext cx="0" cy="0"/>
        </a:xfrm>
        <a:prstGeom prst="rect">
          <a:avLst/>
        </a:prstGeom>
      </xdr:spPr>
    </xdr:pic>
    <xdr:clientData/>
  </xdr:twoCellAnchor>
  <xdr:twoCellAnchor editAs="oneCell">
    <xdr:from>
      <xdr:col>5</xdr:col>
      <xdr:colOff>19050</xdr:colOff>
      <xdr:row>219</xdr:row>
      <xdr:rowOff>19050</xdr:rowOff>
    </xdr:from>
    <xdr:to>
      <xdr:col>5</xdr:col>
      <xdr:colOff>1257300</xdr:colOff>
      <xdr:row>220</xdr:row>
      <xdr:rowOff>1057275</xdr:rowOff>
    </xdr:to>
    <xdr:pic>
      <xdr:nvPicPr>
        <xdr:cNvPr id="91" name="Image_6_220"/>
        <xdr:cNvPicPr>
          <a:picLocks noChangeAspect="1"/>
        </xdr:cNvPicPr>
      </xdr:nvPicPr>
      <xdr:blipFill>
        <a:blip xmlns:r="http://schemas.openxmlformats.org/officeDocument/2006/relationships" r:embed="rId91" cstate="print"/>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opt.charmante.ru/prod14928?124_1096_05122016_1009" TargetMode="External"/><Relationship Id="rId18" Type="http://schemas.openxmlformats.org/officeDocument/2006/relationships/hyperlink" Target="http://opt.charmante.ru/prod12183?124_1096_05122016_1009" TargetMode="External"/><Relationship Id="rId26" Type="http://schemas.openxmlformats.org/officeDocument/2006/relationships/hyperlink" Target="http://opt.charmante.ru/prod14085?124_1096_05122016_1009" TargetMode="External"/><Relationship Id="rId39" Type="http://schemas.openxmlformats.org/officeDocument/2006/relationships/hyperlink" Target="http://opt.charmante.ru/prod12175?124_1096_05122016_1009" TargetMode="External"/><Relationship Id="rId21" Type="http://schemas.openxmlformats.org/officeDocument/2006/relationships/hyperlink" Target="http://opt.charmante.ru/prod14082?124_1096_05122016_1009" TargetMode="External"/><Relationship Id="rId34" Type="http://schemas.openxmlformats.org/officeDocument/2006/relationships/hyperlink" Target="http://opt.charmante.ru/prod14090?124_1096_05122016_1009" TargetMode="External"/><Relationship Id="rId42" Type="http://schemas.openxmlformats.org/officeDocument/2006/relationships/hyperlink" Target="http://opt.charmante.ru/prod17893?124_1096_05122016_1009" TargetMode="External"/><Relationship Id="rId47" Type="http://schemas.openxmlformats.org/officeDocument/2006/relationships/hyperlink" Target="http://opt.charmante.ru/prod12166?124_1096_05122016_1009" TargetMode="External"/><Relationship Id="rId50" Type="http://schemas.openxmlformats.org/officeDocument/2006/relationships/hyperlink" Target="http://opt.charmante.ru/prod17897?124_1096_05122016_1009" TargetMode="External"/><Relationship Id="rId55" Type="http://schemas.openxmlformats.org/officeDocument/2006/relationships/hyperlink" Target="http://opt.charmante.ru/prod14059?124_1096_05122016_1009" TargetMode="External"/><Relationship Id="rId63" Type="http://schemas.openxmlformats.org/officeDocument/2006/relationships/hyperlink" Target="http://opt.charmante.ru/prod14121?124_1096_05122016_1009" TargetMode="External"/><Relationship Id="rId68" Type="http://schemas.openxmlformats.org/officeDocument/2006/relationships/hyperlink" Target="http://opt.charmante.ru/prod14964?124_1096_05122016_1009" TargetMode="External"/><Relationship Id="rId76" Type="http://schemas.openxmlformats.org/officeDocument/2006/relationships/hyperlink" Target="http://opt.charmante.ru/prod14964?124_1096_05122016_1009" TargetMode="External"/><Relationship Id="rId84" Type="http://schemas.openxmlformats.org/officeDocument/2006/relationships/hyperlink" Target="http://opt.charmante.ru/prod14970?124_1096_05122016_1009" TargetMode="External"/><Relationship Id="rId89" Type="http://schemas.openxmlformats.org/officeDocument/2006/relationships/hyperlink" Target="http://opt.charmante.ru/prod16560?124_1096_05122016_1009" TargetMode="External"/><Relationship Id="rId7" Type="http://schemas.openxmlformats.org/officeDocument/2006/relationships/hyperlink" Target="http://opt.charmante.ru/prod16591?124_1096_05122016_1009" TargetMode="External"/><Relationship Id="rId71" Type="http://schemas.openxmlformats.org/officeDocument/2006/relationships/hyperlink" Target="http://opt.charmante.ru/prod14964?124_1096_05122016_1009" TargetMode="External"/><Relationship Id="rId92" Type="http://schemas.openxmlformats.org/officeDocument/2006/relationships/hyperlink" Target="http://opt.charmante.ru/prod16565?124_1096_05122016_1009" TargetMode="External"/><Relationship Id="rId2" Type="http://schemas.openxmlformats.org/officeDocument/2006/relationships/hyperlink" Target="http://opt.charmante.ru/prod14933?124_1096_05122016_1009" TargetMode="External"/><Relationship Id="rId16" Type="http://schemas.openxmlformats.org/officeDocument/2006/relationships/hyperlink" Target="http://opt.charmante.ru/prod12183?124_1096_05122016_1009" TargetMode="External"/><Relationship Id="rId29" Type="http://schemas.openxmlformats.org/officeDocument/2006/relationships/hyperlink" Target="http://opt.charmante.ru/prod14087?124_1096_05122016_1009" TargetMode="External"/><Relationship Id="rId11" Type="http://schemas.openxmlformats.org/officeDocument/2006/relationships/hyperlink" Target="http://opt.charmante.ru/prod16612?124_1096_05122016_1009" TargetMode="External"/><Relationship Id="rId24" Type="http://schemas.openxmlformats.org/officeDocument/2006/relationships/hyperlink" Target="http://opt.charmante.ru/prod14084?124_1096_05122016_1009" TargetMode="External"/><Relationship Id="rId32" Type="http://schemas.openxmlformats.org/officeDocument/2006/relationships/hyperlink" Target="http://opt.charmante.ru/prod14090?124_1096_05122016_1009" TargetMode="External"/><Relationship Id="rId37" Type="http://schemas.openxmlformats.org/officeDocument/2006/relationships/hyperlink" Target="http://opt.charmante.ru/prod14097?124_1096_05122016_1009" TargetMode="External"/><Relationship Id="rId40" Type="http://schemas.openxmlformats.org/officeDocument/2006/relationships/hyperlink" Target="http://opt.charmante.ru/prod16613?124_1096_05122016_1009" TargetMode="External"/><Relationship Id="rId45" Type="http://schemas.openxmlformats.org/officeDocument/2006/relationships/hyperlink" Target="http://opt.charmante.ru/prod17904?124_1096_05122016_1009" TargetMode="External"/><Relationship Id="rId53" Type="http://schemas.openxmlformats.org/officeDocument/2006/relationships/hyperlink" Target="http://opt.charmante.ru/prod17902?124_1096_05122016_1009" TargetMode="External"/><Relationship Id="rId58" Type="http://schemas.openxmlformats.org/officeDocument/2006/relationships/hyperlink" Target="http://opt.charmante.ru/prod14110?124_1096_05122016_1009" TargetMode="External"/><Relationship Id="rId66" Type="http://schemas.openxmlformats.org/officeDocument/2006/relationships/hyperlink" Target="http://opt.charmante.ru/prod14954?124_1096_05122016_1009" TargetMode="External"/><Relationship Id="rId74" Type="http://schemas.openxmlformats.org/officeDocument/2006/relationships/hyperlink" Target="http://opt.charmante.ru/prod14964?124_1096_05122016_1009" TargetMode="External"/><Relationship Id="rId79" Type="http://schemas.openxmlformats.org/officeDocument/2006/relationships/hyperlink" Target="http://opt.charmante.ru/prod14966?124_1096_05122016_1009" TargetMode="External"/><Relationship Id="rId87" Type="http://schemas.openxmlformats.org/officeDocument/2006/relationships/hyperlink" Target="http://opt.charmante.ru/prod16555?124_1096_05122016_1009" TargetMode="External"/><Relationship Id="rId5" Type="http://schemas.openxmlformats.org/officeDocument/2006/relationships/hyperlink" Target="http://opt.charmante.ru/prod14939?124_1096_05122016_1009" TargetMode="External"/><Relationship Id="rId61" Type="http://schemas.openxmlformats.org/officeDocument/2006/relationships/hyperlink" Target="http://opt.charmante.ru/prod14950?124_1096_05122016_1009" TargetMode="External"/><Relationship Id="rId82" Type="http://schemas.openxmlformats.org/officeDocument/2006/relationships/hyperlink" Target="http://opt.charmante.ru/prod14967?124_1096_05122016_1009" TargetMode="External"/><Relationship Id="rId90" Type="http://schemas.openxmlformats.org/officeDocument/2006/relationships/hyperlink" Target="http://opt.charmante.ru/prod16561?124_1096_05122016_1009" TargetMode="External"/><Relationship Id="rId19" Type="http://schemas.openxmlformats.org/officeDocument/2006/relationships/hyperlink" Target="http://opt.charmante.ru/prod14941?124_1096_05122016_1009" TargetMode="External"/><Relationship Id="rId14" Type="http://schemas.openxmlformats.org/officeDocument/2006/relationships/hyperlink" Target="http://opt.charmante.ru/prod14934?124_1096_05122016_1009" TargetMode="External"/><Relationship Id="rId22" Type="http://schemas.openxmlformats.org/officeDocument/2006/relationships/hyperlink" Target="http://opt.charmante.ru/prod14083?124_1096_05122016_1009" TargetMode="External"/><Relationship Id="rId27" Type="http://schemas.openxmlformats.org/officeDocument/2006/relationships/hyperlink" Target="http://opt.charmante.ru/prod14086?124_1096_05122016_1009" TargetMode="External"/><Relationship Id="rId30" Type="http://schemas.openxmlformats.org/officeDocument/2006/relationships/hyperlink" Target="http://opt.charmante.ru/prod14089?124_1096_05122016_1009" TargetMode="External"/><Relationship Id="rId35" Type="http://schemas.openxmlformats.org/officeDocument/2006/relationships/hyperlink" Target="http://opt.charmante.ru/prod14091?124_1096_05122016_1009" TargetMode="External"/><Relationship Id="rId43" Type="http://schemas.openxmlformats.org/officeDocument/2006/relationships/hyperlink" Target="http://opt.charmante.ru/prod17897?124_1096_05122016_1009" TargetMode="External"/><Relationship Id="rId48" Type="http://schemas.openxmlformats.org/officeDocument/2006/relationships/hyperlink" Target="http://opt.charmante.ru/prod16614?124_1096_05122016_1009" TargetMode="External"/><Relationship Id="rId56" Type="http://schemas.openxmlformats.org/officeDocument/2006/relationships/hyperlink" Target="http://opt.charmante.ru/prod14068?124_1096_05122016_1009" TargetMode="External"/><Relationship Id="rId64" Type="http://schemas.openxmlformats.org/officeDocument/2006/relationships/hyperlink" Target="http://opt.charmante.ru/prod14125?124_1096_05122016_1009" TargetMode="External"/><Relationship Id="rId69" Type="http://schemas.openxmlformats.org/officeDocument/2006/relationships/hyperlink" Target="http://opt.charmante.ru/prod14964?124_1096_05122016_1009" TargetMode="External"/><Relationship Id="rId77" Type="http://schemas.openxmlformats.org/officeDocument/2006/relationships/hyperlink" Target="http://opt.charmante.ru/prod14965?124_1096_05122016_1009" TargetMode="External"/><Relationship Id="rId8" Type="http://schemas.openxmlformats.org/officeDocument/2006/relationships/hyperlink" Target="http://opt.charmante.ru/prod14926?124_1096_05122016_1009" TargetMode="External"/><Relationship Id="rId51" Type="http://schemas.openxmlformats.org/officeDocument/2006/relationships/hyperlink" Target="http://opt.charmante.ru/prod17897?124_1096_05122016_1009" TargetMode="External"/><Relationship Id="rId72" Type="http://schemas.openxmlformats.org/officeDocument/2006/relationships/hyperlink" Target="http://opt.charmante.ru/prod14964?124_1096_05122016_1009" TargetMode="External"/><Relationship Id="rId80" Type="http://schemas.openxmlformats.org/officeDocument/2006/relationships/hyperlink" Target="http://opt.charmante.ru/prod14967?124_1096_05122016_1009" TargetMode="External"/><Relationship Id="rId85" Type="http://schemas.openxmlformats.org/officeDocument/2006/relationships/hyperlink" Target="http://opt.charmante.ru/prod16548?124_1096_05122016_1009" TargetMode="External"/><Relationship Id="rId93" Type="http://schemas.openxmlformats.org/officeDocument/2006/relationships/printerSettings" Target="../printerSettings/printerSettings1.bin"/><Relationship Id="rId3" Type="http://schemas.openxmlformats.org/officeDocument/2006/relationships/hyperlink" Target="http://opt.charmante.ru/prod16590?124_1096_05122016_1009" TargetMode="External"/><Relationship Id="rId12" Type="http://schemas.openxmlformats.org/officeDocument/2006/relationships/hyperlink" Target="http://opt.charmante.ru/prod16618?124_1096_05122016_1009" TargetMode="External"/><Relationship Id="rId17" Type="http://schemas.openxmlformats.org/officeDocument/2006/relationships/hyperlink" Target="http://opt.charmante.ru/prod12183?124_1096_05122016_1009" TargetMode="External"/><Relationship Id="rId25" Type="http://schemas.openxmlformats.org/officeDocument/2006/relationships/hyperlink" Target="http://opt.charmante.ru/prod14084?124_1096_05122016_1009" TargetMode="External"/><Relationship Id="rId33" Type="http://schemas.openxmlformats.org/officeDocument/2006/relationships/hyperlink" Target="http://opt.charmante.ru/prod14090?124_1096_05122016_1009" TargetMode="External"/><Relationship Id="rId38" Type="http://schemas.openxmlformats.org/officeDocument/2006/relationships/hyperlink" Target="http://opt.charmante.ru/prod16521?124_1096_05122016_1009" TargetMode="External"/><Relationship Id="rId46" Type="http://schemas.openxmlformats.org/officeDocument/2006/relationships/hyperlink" Target="http://opt.charmante.ru/prod17894?124_1096_05122016_1009" TargetMode="External"/><Relationship Id="rId59" Type="http://schemas.openxmlformats.org/officeDocument/2006/relationships/hyperlink" Target="http://opt.charmante.ru/prod14119?124_1096_05122016_1009" TargetMode="External"/><Relationship Id="rId67" Type="http://schemas.openxmlformats.org/officeDocument/2006/relationships/hyperlink" Target="http://opt.charmante.ru/prod14954?124_1096_05122016_1009" TargetMode="External"/><Relationship Id="rId20" Type="http://schemas.openxmlformats.org/officeDocument/2006/relationships/hyperlink" Target="http://opt.charmante.ru/prod12187?124_1096_05122016_1009" TargetMode="External"/><Relationship Id="rId41" Type="http://schemas.openxmlformats.org/officeDocument/2006/relationships/hyperlink" Target="http://opt.charmante.ru/prod17893?124_1096_05122016_1009" TargetMode="External"/><Relationship Id="rId54" Type="http://schemas.openxmlformats.org/officeDocument/2006/relationships/hyperlink" Target="http://opt.charmante.ru/prod16594?124_1096_05122016_1009" TargetMode="External"/><Relationship Id="rId62" Type="http://schemas.openxmlformats.org/officeDocument/2006/relationships/hyperlink" Target="http://opt.charmante.ru/prod16526?124_1096_05122016_1009" TargetMode="External"/><Relationship Id="rId70" Type="http://schemas.openxmlformats.org/officeDocument/2006/relationships/hyperlink" Target="http://opt.charmante.ru/prod14964?124_1096_05122016_1009" TargetMode="External"/><Relationship Id="rId75" Type="http://schemas.openxmlformats.org/officeDocument/2006/relationships/hyperlink" Target="http://opt.charmante.ru/prod14964?124_1096_05122016_1009" TargetMode="External"/><Relationship Id="rId83" Type="http://schemas.openxmlformats.org/officeDocument/2006/relationships/hyperlink" Target="http://opt.charmante.ru/prod14967?124_1096_05122016_1009" TargetMode="External"/><Relationship Id="rId88" Type="http://schemas.openxmlformats.org/officeDocument/2006/relationships/hyperlink" Target="http://opt.charmante.ru/prod16559?124_1096_05122016_1009" TargetMode="External"/><Relationship Id="rId91" Type="http://schemas.openxmlformats.org/officeDocument/2006/relationships/hyperlink" Target="http://opt.charmante.ru/prod16563?124_1096_05122016_1009" TargetMode="External"/><Relationship Id="rId1" Type="http://schemas.openxmlformats.org/officeDocument/2006/relationships/hyperlink" Target="mailto:info@charmante.ru" TargetMode="External"/><Relationship Id="rId6" Type="http://schemas.openxmlformats.org/officeDocument/2006/relationships/hyperlink" Target="http://opt.charmante.ru/prod14939?124_1096_05122016_1009" TargetMode="External"/><Relationship Id="rId15" Type="http://schemas.openxmlformats.org/officeDocument/2006/relationships/hyperlink" Target="http://opt.charmante.ru/prod12183?124_1096_05122016_1009" TargetMode="External"/><Relationship Id="rId23" Type="http://schemas.openxmlformats.org/officeDocument/2006/relationships/hyperlink" Target="http://opt.charmante.ru/prod14083?124_1096_05122016_1009" TargetMode="External"/><Relationship Id="rId28" Type="http://schemas.openxmlformats.org/officeDocument/2006/relationships/hyperlink" Target="http://opt.charmante.ru/prod14086?124_1096_05122016_1009" TargetMode="External"/><Relationship Id="rId36" Type="http://schemas.openxmlformats.org/officeDocument/2006/relationships/hyperlink" Target="http://opt.charmante.ru/prod14091?124_1096_05122016_1009" TargetMode="External"/><Relationship Id="rId49" Type="http://schemas.openxmlformats.org/officeDocument/2006/relationships/hyperlink" Target="http://opt.charmante.ru/prod17895?124_1096_05122016_1009" TargetMode="External"/><Relationship Id="rId57" Type="http://schemas.openxmlformats.org/officeDocument/2006/relationships/hyperlink" Target="http://opt.charmante.ru/prod14110?124_1096_05122016_1009" TargetMode="External"/><Relationship Id="rId10" Type="http://schemas.openxmlformats.org/officeDocument/2006/relationships/hyperlink" Target="http://opt.charmante.ru/prod14926?124_1096_05122016_1009" TargetMode="External"/><Relationship Id="rId31" Type="http://schemas.openxmlformats.org/officeDocument/2006/relationships/hyperlink" Target="http://opt.charmante.ru/prod14089?124_1096_05122016_1009" TargetMode="External"/><Relationship Id="rId44" Type="http://schemas.openxmlformats.org/officeDocument/2006/relationships/hyperlink" Target="http://opt.charmante.ru/prod17897?124_1096_05122016_1009" TargetMode="External"/><Relationship Id="rId52" Type="http://schemas.openxmlformats.org/officeDocument/2006/relationships/hyperlink" Target="http://opt.charmante.ru/prod12170?124_1096_05122016_1009" TargetMode="External"/><Relationship Id="rId60" Type="http://schemas.openxmlformats.org/officeDocument/2006/relationships/hyperlink" Target="http://opt.charmante.ru/prod14950?124_1096_05122016_1009" TargetMode="External"/><Relationship Id="rId65" Type="http://schemas.openxmlformats.org/officeDocument/2006/relationships/hyperlink" Target="http://opt.charmante.ru/prod14128?124_1096_05122016_1009" TargetMode="External"/><Relationship Id="rId73" Type="http://schemas.openxmlformats.org/officeDocument/2006/relationships/hyperlink" Target="http://opt.charmante.ru/prod14964?124_1096_05122016_1009" TargetMode="External"/><Relationship Id="rId78" Type="http://schemas.openxmlformats.org/officeDocument/2006/relationships/hyperlink" Target="http://opt.charmante.ru/prod14966?124_1096_05122016_1009" TargetMode="External"/><Relationship Id="rId81" Type="http://schemas.openxmlformats.org/officeDocument/2006/relationships/hyperlink" Target="http://opt.charmante.ru/prod14967?124_1096_05122016_1009" TargetMode="External"/><Relationship Id="rId86" Type="http://schemas.openxmlformats.org/officeDocument/2006/relationships/hyperlink" Target="http://opt.charmante.ru/prod16551?124_1096_05122016_1009" TargetMode="External"/><Relationship Id="rId94" Type="http://schemas.openxmlformats.org/officeDocument/2006/relationships/drawing" Target="../drawings/drawing1.xml"/><Relationship Id="rId4" Type="http://schemas.openxmlformats.org/officeDocument/2006/relationships/hyperlink" Target="http://opt.charmante.ru/prod14939?124_1096_05122016_1009" TargetMode="External"/><Relationship Id="rId9" Type="http://schemas.openxmlformats.org/officeDocument/2006/relationships/hyperlink" Target="http://opt.charmante.ru/prod14926?124_1096_05122016_10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V222"/>
  <sheetViews>
    <sheetView tabSelected="1" zoomScale="90" zoomScaleNormal="90" workbookViewId="0">
      <pane xSplit="6" ySplit="11" topLeftCell="G12" activePane="bottomRight" state="frozen"/>
      <selection pane="topRight" activeCell="G1" sqref="G1"/>
      <selection pane="bottomLeft" activeCell="A12" sqref="A12"/>
      <selection pane="bottomRight" activeCell="Y18" sqref="Y18"/>
    </sheetView>
  </sheetViews>
  <sheetFormatPr defaultRowHeight="12.75" x14ac:dyDescent="0.2"/>
  <cols>
    <col min="1" max="1" width="1.28515625" style="1" customWidth="1"/>
    <col min="2" max="2" width="5.7109375" style="1" customWidth="1"/>
    <col min="3" max="3" width="4.28515625" style="1" hidden="1" customWidth="1"/>
    <col min="4" max="4" width="25.140625" style="1" customWidth="1"/>
    <col min="5" max="5" width="23.28515625" style="1" customWidth="1"/>
    <col min="6" max="6" width="19.140625" style="1" customWidth="1"/>
    <col min="7" max="7" width="13.85546875" style="1" customWidth="1"/>
    <col min="8" max="8" width="16.140625" style="1" customWidth="1"/>
    <col min="9" max="9" width="16.28515625" style="1" customWidth="1"/>
    <col min="10" max="18" width="6" style="1" customWidth="1"/>
    <col min="19" max="19" width="10.28515625" style="65" customWidth="1"/>
    <col min="20" max="20" width="12.42578125" style="7" customWidth="1"/>
    <col min="21" max="21" width="13" style="8" customWidth="1"/>
    <col min="22" max="22" width="31.28515625" style="1" customWidth="1"/>
  </cols>
  <sheetData>
    <row r="1" spans="1:22" s="53" customFormat="1" ht="15.75" customHeight="1" x14ac:dyDescent="0.2">
      <c r="A1" s="52"/>
      <c r="B1" s="52"/>
      <c r="C1" s="52"/>
      <c r="E1" s="54"/>
      <c r="F1" s="55"/>
      <c r="G1" s="56"/>
      <c r="H1" s="86"/>
      <c r="I1" s="86"/>
      <c r="J1" s="86"/>
      <c r="K1" s="86"/>
      <c r="L1" s="86"/>
      <c r="M1" s="86"/>
      <c r="N1" s="86"/>
      <c r="O1" s="86"/>
      <c r="P1" s="86"/>
      <c r="Q1" s="86"/>
      <c r="R1" s="86"/>
      <c r="S1" s="63"/>
    </row>
    <row r="2" spans="1:22" s="53" customFormat="1" ht="15.75" customHeight="1" x14ac:dyDescent="0.2">
      <c r="A2" s="52"/>
      <c r="B2" s="52"/>
      <c r="C2" s="52"/>
      <c r="E2" s="54"/>
      <c r="F2" s="57"/>
      <c r="G2" s="56"/>
      <c r="H2" s="86"/>
      <c r="I2" s="86"/>
      <c r="J2" s="86"/>
      <c r="K2" s="86"/>
      <c r="L2" s="86"/>
      <c r="M2" s="86"/>
      <c r="N2" s="86"/>
      <c r="O2" s="86"/>
      <c r="P2" s="86"/>
      <c r="Q2" s="86"/>
      <c r="R2" s="86"/>
      <c r="S2" s="63"/>
    </row>
    <row r="3" spans="1:22" s="53" customFormat="1" ht="15.75" customHeight="1" x14ac:dyDescent="0.2">
      <c r="A3" s="52"/>
      <c r="B3" s="52"/>
      <c r="C3" s="52"/>
      <c r="E3" s="54"/>
      <c r="F3" s="58"/>
      <c r="G3" s="56"/>
      <c r="H3" s="86"/>
      <c r="I3" s="86"/>
      <c r="J3" s="86"/>
      <c r="K3" s="86"/>
      <c r="L3" s="86"/>
      <c r="M3" s="86"/>
      <c r="N3" s="86"/>
      <c r="O3" s="86"/>
      <c r="P3" s="86"/>
      <c r="Q3" s="86"/>
      <c r="R3" s="86"/>
      <c r="S3" s="63"/>
    </row>
    <row r="4" spans="1:22" s="53" customFormat="1" ht="16.5" customHeight="1" x14ac:dyDescent="0.2">
      <c r="A4" s="52"/>
      <c r="B4" s="52"/>
      <c r="C4" s="52"/>
      <c r="E4" s="59"/>
      <c r="F4" s="58"/>
      <c r="G4" s="58"/>
      <c r="H4" s="60"/>
      <c r="I4" s="60"/>
      <c r="J4" s="60"/>
      <c r="K4" s="60"/>
      <c r="S4" s="63"/>
      <c r="T4" s="61"/>
      <c r="U4" s="62"/>
    </row>
    <row r="5" spans="1:22" s="4" customFormat="1" ht="15.75" customHeight="1" x14ac:dyDescent="0.2">
      <c r="A5" s="26"/>
      <c r="B5" s="26"/>
      <c r="C5" s="26"/>
      <c r="E5" s="10" t="s">
        <v>0</v>
      </c>
      <c r="F5" s="9"/>
      <c r="G5" s="9"/>
      <c r="H5" s="3"/>
      <c r="I5" s="3"/>
      <c r="J5" s="12"/>
      <c r="K5" s="12"/>
      <c r="L5" s="13"/>
      <c r="M5" s="13"/>
      <c r="N5" s="13"/>
      <c r="O5" s="13"/>
      <c r="P5" s="13"/>
      <c r="Q5" s="13"/>
      <c r="R5" s="13"/>
      <c r="S5" s="64"/>
      <c r="T5" s="14"/>
      <c r="U5" s="15"/>
    </row>
    <row r="6" spans="1:22" s="4" customFormat="1" ht="16.899999999999999" customHeight="1" x14ac:dyDescent="0.25">
      <c r="B6" s="27"/>
      <c r="C6" s="27"/>
      <c r="D6" s="27"/>
      <c r="E6" s="27"/>
      <c r="F6" s="27" t="s">
        <v>1</v>
      </c>
      <c r="G6" s="27"/>
      <c r="H6" s="27"/>
      <c r="I6" s="27"/>
      <c r="J6" s="5"/>
      <c r="K6" s="5"/>
      <c r="L6" s="11"/>
      <c r="M6" s="11"/>
      <c r="N6" s="11"/>
      <c r="O6" s="11"/>
      <c r="P6" s="11"/>
      <c r="Q6" s="11"/>
      <c r="R6" s="11"/>
      <c r="S6" s="64"/>
      <c r="T6" s="14"/>
      <c r="U6" s="15"/>
    </row>
    <row r="7" spans="1:22" s="4" customFormat="1" ht="14.45" customHeight="1" x14ac:dyDescent="0.2">
      <c r="A7" s="28" t="s">
        <v>2</v>
      </c>
      <c r="B7" s="32"/>
      <c r="C7" s="32"/>
      <c r="D7" s="32"/>
      <c r="E7" s="32"/>
      <c r="F7" s="32"/>
      <c r="G7" s="32"/>
      <c r="H7" s="32"/>
      <c r="I7" s="32"/>
      <c r="J7" s="6"/>
      <c r="K7" s="6"/>
      <c r="L7" s="16"/>
      <c r="M7" s="16"/>
      <c r="N7" s="13"/>
      <c r="O7" s="13"/>
      <c r="P7" s="13"/>
      <c r="Q7" s="13"/>
      <c r="R7" s="13"/>
      <c r="S7" s="64"/>
      <c r="T7" s="14"/>
      <c r="U7" s="15"/>
    </row>
    <row r="8" spans="1:22" s="4" customFormat="1" ht="15" x14ac:dyDescent="0.2">
      <c r="A8" s="31" t="s">
        <v>3</v>
      </c>
      <c r="B8" s="33"/>
      <c r="C8" s="33"/>
      <c r="D8" s="33"/>
      <c r="E8" s="33"/>
      <c r="F8" s="33"/>
      <c r="G8" s="33"/>
      <c r="H8" s="33"/>
      <c r="I8" s="33"/>
      <c r="J8" s="6"/>
      <c r="K8" s="6"/>
      <c r="L8" s="16"/>
      <c r="M8" s="16"/>
      <c r="N8" s="13"/>
      <c r="O8" s="13"/>
      <c r="P8" s="13"/>
      <c r="Q8" s="13"/>
      <c r="R8" s="13"/>
      <c r="S8" s="64"/>
      <c r="T8" s="14"/>
      <c r="U8" s="15"/>
    </row>
    <row r="9" spans="1:22" s="4" customFormat="1" ht="15" x14ac:dyDescent="0.2">
      <c r="A9" s="29" t="s">
        <v>4</v>
      </c>
      <c r="B9" s="30"/>
      <c r="C9" s="30"/>
      <c r="D9" s="30"/>
      <c r="E9" s="30"/>
      <c r="F9" s="30"/>
      <c r="G9" s="30"/>
      <c r="H9" s="30"/>
      <c r="I9" s="30"/>
      <c r="J9" s="6"/>
      <c r="K9" s="6"/>
      <c r="L9" s="16"/>
      <c r="M9" s="16"/>
      <c r="N9" s="13"/>
      <c r="O9" s="13"/>
      <c r="P9" s="13"/>
      <c r="Q9" s="13"/>
      <c r="R9" s="13"/>
      <c r="S9" s="64"/>
      <c r="T9" s="14"/>
      <c r="U9" s="15"/>
    </row>
    <row r="10" spans="1:22" ht="4.5" customHeight="1" x14ac:dyDescent="0.2">
      <c r="B10" s="2"/>
      <c r="C10" s="2"/>
    </row>
    <row r="11" spans="1:22" s="17" customFormat="1" ht="39" customHeight="1" x14ac:dyDescent="0.2">
      <c r="A11" s="39" t="s">
        <v>0</v>
      </c>
      <c r="B11" s="19" t="s">
        <v>5</v>
      </c>
      <c r="C11" s="19" t="s">
        <v>6</v>
      </c>
      <c r="D11" s="38" t="s">
        <v>7</v>
      </c>
      <c r="E11" s="20" t="s">
        <v>8</v>
      </c>
      <c r="F11" s="20" t="s">
        <v>9</v>
      </c>
      <c r="G11" s="20" t="s">
        <v>10</v>
      </c>
      <c r="H11" s="20" t="s">
        <v>11</v>
      </c>
      <c r="I11" s="20" t="s">
        <v>12</v>
      </c>
      <c r="J11" s="87" t="s">
        <v>13</v>
      </c>
      <c r="K11" s="88"/>
      <c r="L11" s="88"/>
      <c r="M11" s="88"/>
      <c r="N11" s="88"/>
      <c r="O11" s="88"/>
      <c r="P11" s="88"/>
      <c r="Q11" s="88"/>
      <c r="R11" s="88"/>
      <c r="S11" s="66" t="s">
        <v>283</v>
      </c>
      <c r="T11" s="21" t="s">
        <v>14</v>
      </c>
      <c r="U11" s="51" t="s">
        <v>15</v>
      </c>
      <c r="V11" s="20" t="s">
        <v>16</v>
      </c>
    </row>
    <row r="12" spans="1:22" s="18" customFormat="1" ht="0.75" customHeight="1" x14ac:dyDescent="0.2">
      <c r="A12" s="40"/>
      <c r="B12" s="22"/>
      <c r="C12" s="22" t="s">
        <v>17</v>
      </c>
      <c r="D12" s="48" t="s">
        <v>18</v>
      </c>
      <c r="E12" s="23"/>
      <c r="F12" s="23"/>
      <c r="G12" s="23"/>
      <c r="H12" s="23"/>
      <c r="I12" s="23"/>
      <c r="J12" s="24" t="s">
        <v>19</v>
      </c>
      <c r="K12" s="24" t="s">
        <v>20</v>
      </c>
      <c r="L12" s="24" t="s">
        <v>21</v>
      </c>
      <c r="M12" s="24" t="s">
        <v>22</v>
      </c>
      <c r="N12" s="24" t="s">
        <v>23</v>
      </c>
      <c r="O12" s="24" t="s">
        <v>24</v>
      </c>
      <c r="P12" s="24" t="s">
        <v>25</v>
      </c>
      <c r="Q12" s="24" t="s">
        <v>26</v>
      </c>
      <c r="R12" s="24" t="s">
        <v>27</v>
      </c>
      <c r="S12" s="67"/>
      <c r="T12" s="24"/>
      <c r="U12" s="25"/>
      <c r="V12" s="24"/>
    </row>
    <row r="13" spans="1:22" s="17" customFormat="1" ht="13.5" thickBot="1" x14ac:dyDescent="0.25">
      <c r="A13" s="39" t="s">
        <v>0</v>
      </c>
      <c r="B13" s="45" t="s">
        <v>28</v>
      </c>
      <c r="C13" s="35"/>
      <c r="D13" s="35"/>
      <c r="E13" s="35"/>
      <c r="F13" s="35"/>
      <c r="G13" s="35"/>
      <c r="H13" s="35"/>
      <c r="I13" s="35"/>
      <c r="J13" s="35"/>
      <c r="K13" s="35"/>
      <c r="L13" s="35"/>
      <c r="M13" s="35"/>
      <c r="N13" s="35"/>
      <c r="O13" s="35"/>
      <c r="P13" s="35"/>
      <c r="Q13" s="34"/>
      <c r="R13" s="36"/>
      <c r="S13" s="68"/>
      <c r="T13" s="36"/>
      <c r="U13" s="36"/>
      <c r="V13" s="37"/>
    </row>
    <row r="14" spans="1:22" ht="15.75" customHeight="1" x14ac:dyDescent="0.2">
      <c r="A14" s="83" t="s">
        <v>0</v>
      </c>
      <c r="B14" s="84">
        <v>1</v>
      </c>
      <c r="C14" s="84">
        <v>25263</v>
      </c>
      <c r="D14" s="70" t="s">
        <v>29</v>
      </c>
      <c r="E14" s="72" t="s">
        <v>30</v>
      </c>
      <c r="F14" s="72" t="s">
        <v>0</v>
      </c>
      <c r="G14" s="72" t="s">
        <v>31</v>
      </c>
      <c r="H14" s="79" t="s">
        <v>32</v>
      </c>
      <c r="I14" s="79" t="s">
        <v>33</v>
      </c>
      <c r="J14" s="49" t="s">
        <v>0</v>
      </c>
      <c r="K14" s="49" t="s">
        <v>0</v>
      </c>
      <c r="L14" s="49" t="s">
        <v>0</v>
      </c>
      <c r="M14" s="46" t="s">
        <v>34</v>
      </c>
      <c r="N14" s="46" t="s">
        <v>35</v>
      </c>
      <c r="O14" s="46" t="s">
        <v>36</v>
      </c>
      <c r="P14" s="49" t="s">
        <v>0</v>
      </c>
      <c r="Q14" s="49" t="s">
        <v>0</v>
      </c>
      <c r="R14" s="49" t="s">
        <v>0</v>
      </c>
      <c r="S14" s="73">
        <v>1459.5</v>
      </c>
      <c r="T14" s="75">
        <f>SUM(M15:O15)</f>
        <v>0</v>
      </c>
      <c r="U14" s="77">
        <f>SUM(M15:O15)*S14</f>
        <v>0</v>
      </c>
      <c r="V14" s="81" t="s">
        <v>37</v>
      </c>
    </row>
    <row r="15" spans="1:22" ht="86.25" customHeight="1" thickBot="1" x14ac:dyDescent="0.25">
      <c r="A15" s="83"/>
      <c r="B15" s="85"/>
      <c r="C15" s="85"/>
      <c r="D15" s="71"/>
      <c r="E15" s="71"/>
      <c r="F15" s="71"/>
      <c r="G15" s="71"/>
      <c r="H15" s="80"/>
      <c r="I15" s="80"/>
      <c r="J15" s="47" t="s">
        <v>0</v>
      </c>
      <c r="K15" s="47" t="s">
        <v>0</v>
      </c>
      <c r="L15" s="47" t="s">
        <v>0</v>
      </c>
      <c r="M15" s="50" t="s">
        <v>38</v>
      </c>
      <c r="N15" s="50" t="s">
        <v>38</v>
      </c>
      <c r="O15" s="50" t="s">
        <v>38</v>
      </c>
      <c r="P15" s="47" t="s">
        <v>0</v>
      </c>
      <c r="Q15" s="47" t="s">
        <v>0</v>
      </c>
      <c r="R15" s="47" t="s">
        <v>0</v>
      </c>
      <c r="S15" s="74"/>
      <c r="T15" s="76"/>
      <c r="U15" s="78"/>
      <c r="V15" s="82"/>
    </row>
    <row r="16" spans="1:22" s="17" customFormat="1" ht="13.5" thickBot="1" x14ac:dyDescent="0.25">
      <c r="A16" s="39" t="s">
        <v>0</v>
      </c>
      <c r="B16" s="45" t="s">
        <v>39</v>
      </c>
      <c r="C16" s="35"/>
      <c r="D16" s="35"/>
      <c r="E16" s="35"/>
      <c r="F16" s="35"/>
      <c r="G16" s="35"/>
      <c r="H16" s="35"/>
      <c r="I16" s="35"/>
      <c r="J16" s="35"/>
      <c r="K16" s="35"/>
      <c r="L16" s="35"/>
      <c r="M16" s="35"/>
      <c r="N16" s="35"/>
      <c r="O16" s="35"/>
      <c r="P16" s="35"/>
      <c r="Q16" s="34"/>
      <c r="R16" s="36"/>
      <c r="S16" s="68"/>
      <c r="T16" s="36"/>
      <c r="U16" s="36"/>
      <c r="V16" s="37"/>
    </row>
    <row r="17" spans="1:22" ht="15.75" customHeight="1" x14ac:dyDescent="0.2">
      <c r="A17" s="83" t="s">
        <v>0</v>
      </c>
      <c r="B17" s="84">
        <v>2</v>
      </c>
      <c r="C17" s="84">
        <v>27056</v>
      </c>
      <c r="D17" s="70" t="s">
        <v>40</v>
      </c>
      <c r="E17" s="72" t="s">
        <v>41</v>
      </c>
      <c r="F17" s="72" t="s">
        <v>0</v>
      </c>
      <c r="G17" s="72" t="s">
        <v>42</v>
      </c>
      <c r="H17" s="79" t="s">
        <v>43</v>
      </c>
      <c r="I17" s="79" t="s">
        <v>44</v>
      </c>
      <c r="J17" s="49" t="s">
        <v>0</v>
      </c>
      <c r="K17" s="49" t="s">
        <v>0</v>
      </c>
      <c r="L17" s="49" t="s">
        <v>0</v>
      </c>
      <c r="M17" s="49" t="s">
        <v>0</v>
      </c>
      <c r="N17" s="49" t="s">
        <v>0</v>
      </c>
      <c r="O17" s="49" t="s">
        <v>0</v>
      </c>
      <c r="P17" s="46" t="s">
        <v>34</v>
      </c>
      <c r="Q17" s="46" t="s">
        <v>35</v>
      </c>
      <c r="R17" s="46" t="s">
        <v>36</v>
      </c>
      <c r="S17" s="73">
        <v>1491</v>
      </c>
      <c r="T17" s="75">
        <f>SUM(P18:R18)</f>
        <v>0</v>
      </c>
      <c r="U17" s="77">
        <f>SUM(P18:R18)*S17</f>
        <v>0</v>
      </c>
      <c r="V17" s="81" t="s">
        <v>45</v>
      </c>
    </row>
    <row r="18" spans="1:22" ht="86.25" customHeight="1" thickBot="1" x14ac:dyDescent="0.25">
      <c r="A18" s="83"/>
      <c r="B18" s="85"/>
      <c r="C18" s="85"/>
      <c r="D18" s="71"/>
      <c r="E18" s="71"/>
      <c r="F18" s="71"/>
      <c r="G18" s="71"/>
      <c r="H18" s="80"/>
      <c r="I18" s="80"/>
      <c r="J18" s="47" t="s">
        <v>0</v>
      </c>
      <c r="K18" s="47" t="s">
        <v>0</v>
      </c>
      <c r="L18" s="47" t="s">
        <v>0</v>
      </c>
      <c r="M18" s="47" t="s">
        <v>0</v>
      </c>
      <c r="N18" s="47" t="s">
        <v>0</v>
      </c>
      <c r="O18" s="47" t="s">
        <v>0</v>
      </c>
      <c r="P18" s="50" t="s">
        <v>38</v>
      </c>
      <c r="Q18" s="50" t="s">
        <v>38</v>
      </c>
      <c r="R18" s="47" t="s">
        <v>0</v>
      </c>
      <c r="S18" s="74"/>
      <c r="T18" s="76"/>
      <c r="U18" s="78"/>
      <c r="V18" s="82"/>
    </row>
    <row r="19" spans="1:22" s="17" customFormat="1" ht="13.5" thickBot="1" x14ac:dyDescent="0.25">
      <c r="A19" s="39" t="s">
        <v>0</v>
      </c>
      <c r="B19" s="45" t="s">
        <v>28</v>
      </c>
      <c r="C19" s="35"/>
      <c r="D19" s="35"/>
      <c r="E19" s="35"/>
      <c r="F19" s="35"/>
      <c r="G19" s="35"/>
      <c r="H19" s="35"/>
      <c r="I19" s="35"/>
      <c r="J19" s="35"/>
      <c r="K19" s="35"/>
      <c r="L19" s="35"/>
      <c r="M19" s="35"/>
      <c r="N19" s="35"/>
      <c r="O19" s="35"/>
      <c r="P19" s="35"/>
      <c r="Q19" s="34"/>
      <c r="R19" s="36"/>
      <c r="S19" s="68"/>
      <c r="T19" s="36"/>
      <c r="U19" s="36"/>
      <c r="V19" s="37"/>
    </row>
    <row r="20" spans="1:22" ht="15.75" customHeight="1" x14ac:dyDescent="0.2">
      <c r="A20" s="83" t="s">
        <v>0</v>
      </c>
      <c r="B20" s="84">
        <v>3</v>
      </c>
      <c r="C20" s="84">
        <v>25267</v>
      </c>
      <c r="D20" s="70" t="s">
        <v>46</v>
      </c>
      <c r="E20" s="72" t="s">
        <v>41</v>
      </c>
      <c r="F20" s="72" t="s">
        <v>0</v>
      </c>
      <c r="G20" s="72" t="s">
        <v>42</v>
      </c>
      <c r="H20" s="79" t="s">
        <v>32</v>
      </c>
      <c r="I20" s="79" t="s">
        <v>33</v>
      </c>
      <c r="J20" s="49" t="s">
        <v>0</v>
      </c>
      <c r="K20" s="49" t="s">
        <v>0</v>
      </c>
      <c r="L20" s="49" t="s">
        <v>0</v>
      </c>
      <c r="M20" s="49" t="s">
        <v>0</v>
      </c>
      <c r="N20" s="49" t="s">
        <v>0</v>
      </c>
      <c r="O20" s="49" t="s">
        <v>0</v>
      </c>
      <c r="P20" s="46" t="s">
        <v>34</v>
      </c>
      <c r="Q20" s="46" t="s">
        <v>35</v>
      </c>
      <c r="R20" s="46" t="s">
        <v>36</v>
      </c>
      <c r="S20" s="73">
        <v>1323</v>
      </c>
      <c r="T20" s="75">
        <f>SUM(P21:R21)</f>
        <v>0</v>
      </c>
      <c r="U20" s="77">
        <f>SUM(P21:R21)*S20</f>
        <v>0</v>
      </c>
      <c r="V20" s="81" t="s">
        <v>47</v>
      </c>
    </row>
    <row r="21" spans="1:22" ht="86.25" customHeight="1" thickBot="1" x14ac:dyDescent="0.25">
      <c r="A21" s="83"/>
      <c r="B21" s="85"/>
      <c r="C21" s="85"/>
      <c r="D21" s="71"/>
      <c r="E21" s="71"/>
      <c r="F21" s="71"/>
      <c r="G21" s="71"/>
      <c r="H21" s="80"/>
      <c r="I21" s="80"/>
      <c r="J21" s="47" t="s">
        <v>0</v>
      </c>
      <c r="K21" s="47" t="s">
        <v>0</v>
      </c>
      <c r="L21" s="47" t="s">
        <v>0</v>
      </c>
      <c r="M21" s="47" t="s">
        <v>0</v>
      </c>
      <c r="N21" s="47" t="s">
        <v>0</v>
      </c>
      <c r="O21" s="47" t="s">
        <v>0</v>
      </c>
      <c r="P21" s="50" t="s">
        <v>38</v>
      </c>
      <c r="Q21" s="50" t="s">
        <v>38</v>
      </c>
      <c r="R21" s="50" t="s">
        <v>38</v>
      </c>
      <c r="S21" s="74"/>
      <c r="T21" s="76"/>
      <c r="U21" s="78"/>
      <c r="V21" s="82"/>
    </row>
    <row r="22" spans="1:22" ht="15.75" customHeight="1" x14ac:dyDescent="0.2">
      <c r="A22" s="83" t="s">
        <v>0</v>
      </c>
      <c r="B22" s="84">
        <v>4</v>
      </c>
      <c r="C22" s="84">
        <v>25268</v>
      </c>
      <c r="D22" s="70" t="s">
        <v>48</v>
      </c>
      <c r="E22" s="72" t="s">
        <v>41</v>
      </c>
      <c r="F22" s="72" t="s">
        <v>0</v>
      </c>
      <c r="G22" s="72" t="s">
        <v>49</v>
      </c>
      <c r="H22" s="79" t="s">
        <v>32</v>
      </c>
      <c r="I22" s="79" t="s">
        <v>33</v>
      </c>
      <c r="J22" s="49" t="s">
        <v>0</v>
      </c>
      <c r="K22" s="49" t="s">
        <v>0</v>
      </c>
      <c r="L22" s="49" t="s">
        <v>0</v>
      </c>
      <c r="M22" s="46" t="s">
        <v>34</v>
      </c>
      <c r="N22" s="46" t="s">
        <v>35</v>
      </c>
      <c r="O22" s="46" t="s">
        <v>36</v>
      </c>
      <c r="P22" s="49" t="s">
        <v>0</v>
      </c>
      <c r="Q22" s="49" t="s">
        <v>0</v>
      </c>
      <c r="R22" s="49" t="s">
        <v>0</v>
      </c>
      <c r="S22" s="73">
        <v>1323</v>
      </c>
      <c r="T22" s="75">
        <f>SUM(M23:R23)</f>
        <v>0</v>
      </c>
      <c r="U22" s="77">
        <f>SUM(M23:R23)*S22</f>
        <v>0</v>
      </c>
      <c r="V22" s="81" t="s">
        <v>47</v>
      </c>
    </row>
    <row r="23" spans="1:22" ht="86.25" customHeight="1" thickBot="1" x14ac:dyDescent="0.25">
      <c r="A23" s="83"/>
      <c r="B23" s="85"/>
      <c r="C23" s="85"/>
      <c r="D23" s="71"/>
      <c r="E23" s="71"/>
      <c r="F23" s="71"/>
      <c r="G23" s="71"/>
      <c r="H23" s="80"/>
      <c r="I23" s="80"/>
      <c r="J23" s="47" t="s">
        <v>0</v>
      </c>
      <c r="K23" s="47" t="s">
        <v>0</v>
      </c>
      <c r="L23" s="47" t="s">
        <v>0</v>
      </c>
      <c r="M23" s="50" t="s">
        <v>38</v>
      </c>
      <c r="N23" s="50" t="s">
        <v>38</v>
      </c>
      <c r="O23" s="50" t="s">
        <v>38</v>
      </c>
      <c r="P23" s="47" t="s">
        <v>0</v>
      </c>
      <c r="Q23" s="47" t="s">
        <v>0</v>
      </c>
      <c r="R23" s="47" t="s">
        <v>0</v>
      </c>
      <c r="S23" s="74"/>
      <c r="T23" s="76"/>
      <c r="U23" s="78"/>
      <c r="V23" s="82"/>
    </row>
    <row r="24" spans="1:22" ht="15.75" customHeight="1" x14ac:dyDescent="0.2">
      <c r="A24" s="83" t="s">
        <v>0</v>
      </c>
      <c r="B24" s="84">
        <v>5</v>
      </c>
      <c r="C24" s="84">
        <v>25269</v>
      </c>
      <c r="D24" s="70" t="s">
        <v>50</v>
      </c>
      <c r="E24" s="72" t="s">
        <v>41</v>
      </c>
      <c r="F24" s="72" t="s">
        <v>0</v>
      </c>
      <c r="G24" s="72" t="s">
        <v>51</v>
      </c>
      <c r="H24" s="79" t="s">
        <v>32</v>
      </c>
      <c r="I24" s="79" t="s">
        <v>33</v>
      </c>
      <c r="J24" s="49" t="s">
        <v>0</v>
      </c>
      <c r="K24" s="49" t="s">
        <v>0</v>
      </c>
      <c r="L24" s="49" t="s">
        <v>0</v>
      </c>
      <c r="M24" s="46" t="s">
        <v>34</v>
      </c>
      <c r="N24" s="46" t="s">
        <v>35</v>
      </c>
      <c r="O24" s="46" t="s">
        <v>36</v>
      </c>
      <c r="P24" s="49" t="s">
        <v>0</v>
      </c>
      <c r="Q24" s="49" t="s">
        <v>0</v>
      </c>
      <c r="R24" s="49" t="s">
        <v>0</v>
      </c>
      <c r="S24" s="73">
        <v>1323</v>
      </c>
      <c r="T24" s="75">
        <f>SUM(M25:R25)</f>
        <v>0</v>
      </c>
      <c r="U24" s="77">
        <f>SUM(M25:R25)*S24</f>
        <v>0</v>
      </c>
      <c r="V24" s="81" t="s">
        <v>47</v>
      </c>
    </row>
    <row r="25" spans="1:22" ht="86.25" customHeight="1" thickBot="1" x14ac:dyDescent="0.25">
      <c r="A25" s="83"/>
      <c r="B25" s="85"/>
      <c r="C25" s="85"/>
      <c r="D25" s="71"/>
      <c r="E25" s="71"/>
      <c r="F25" s="71"/>
      <c r="G25" s="71"/>
      <c r="H25" s="80"/>
      <c r="I25" s="80"/>
      <c r="J25" s="47" t="s">
        <v>0</v>
      </c>
      <c r="K25" s="47" t="s">
        <v>0</v>
      </c>
      <c r="L25" s="47" t="s">
        <v>0</v>
      </c>
      <c r="M25" s="50" t="s">
        <v>38</v>
      </c>
      <c r="N25" s="50" t="s">
        <v>38</v>
      </c>
      <c r="O25" s="50" t="s">
        <v>38</v>
      </c>
      <c r="P25" s="47" t="s">
        <v>0</v>
      </c>
      <c r="Q25" s="47" t="s">
        <v>0</v>
      </c>
      <c r="R25" s="47" t="s">
        <v>0</v>
      </c>
      <c r="S25" s="74"/>
      <c r="T25" s="76"/>
      <c r="U25" s="78"/>
      <c r="V25" s="82"/>
    </row>
    <row r="26" spans="1:22" s="17" customFormat="1" ht="13.5" thickBot="1" x14ac:dyDescent="0.25">
      <c r="A26" s="39" t="s">
        <v>0</v>
      </c>
      <c r="B26" s="45" t="s">
        <v>39</v>
      </c>
      <c r="C26" s="35"/>
      <c r="D26" s="35"/>
      <c r="E26" s="35"/>
      <c r="F26" s="35"/>
      <c r="G26" s="35"/>
      <c r="H26" s="35"/>
      <c r="I26" s="35"/>
      <c r="J26" s="35"/>
      <c r="K26" s="35"/>
      <c r="L26" s="35"/>
      <c r="M26" s="35"/>
      <c r="N26" s="35"/>
      <c r="O26" s="35"/>
      <c r="P26" s="35"/>
      <c r="Q26" s="34"/>
      <c r="R26" s="36"/>
      <c r="S26" s="68"/>
      <c r="T26" s="36"/>
      <c r="U26" s="36"/>
      <c r="V26" s="37"/>
    </row>
    <row r="27" spans="1:22" ht="15.75" customHeight="1" x14ac:dyDescent="0.2">
      <c r="A27" s="83" t="s">
        <v>0</v>
      </c>
      <c r="B27" s="84">
        <v>6</v>
      </c>
      <c r="C27" s="84">
        <v>27135</v>
      </c>
      <c r="D27" s="70" t="s">
        <v>52</v>
      </c>
      <c r="E27" s="72" t="s">
        <v>41</v>
      </c>
      <c r="F27" s="72" t="s">
        <v>0</v>
      </c>
      <c r="G27" s="72" t="s">
        <v>42</v>
      </c>
      <c r="H27" s="79" t="s">
        <v>43</v>
      </c>
      <c r="I27" s="79" t="s">
        <v>53</v>
      </c>
      <c r="J27" s="49" t="s">
        <v>0</v>
      </c>
      <c r="K27" s="49" t="s">
        <v>0</v>
      </c>
      <c r="L27" s="49" t="s">
        <v>0</v>
      </c>
      <c r="M27" s="49" t="s">
        <v>0</v>
      </c>
      <c r="N27" s="49" t="s">
        <v>0</v>
      </c>
      <c r="O27" s="49" t="s">
        <v>0</v>
      </c>
      <c r="P27" s="46" t="s">
        <v>34</v>
      </c>
      <c r="Q27" s="46" t="s">
        <v>35</v>
      </c>
      <c r="R27" s="46" t="s">
        <v>36</v>
      </c>
      <c r="S27" s="73">
        <v>1869</v>
      </c>
      <c r="T27" s="75">
        <f>SUM(P28:R28)</f>
        <v>0</v>
      </c>
      <c r="U27" s="77">
        <f>SUM(P28:R28)*S27</f>
        <v>0</v>
      </c>
      <c r="V27" s="81" t="s">
        <v>54</v>
      </c>
    </row>
    <row r="28" spans="1:22" ht="86.25" customHeight="1" thickBot="1" x14ac:dyDescent="0.25">
      <c r="A28" s="83"/>
      <c r="B28" s="85"/>
      <c r="C28" s="85"/>
      <c r="D28" s="71"/>
      <c r="E28" s="71"/>
      <c r="F28" s="71"/>
      <c r="G28" s="71"/>
      <c r="H28" s="80"/>
      <c r="I28" s="80"/>
      <c r="J28" s="47" t="s">
        <v>0</v>
      </c>
      <c r="K28" s="47" t="s">
        <v>0</v>
      </c>
      <c r="L28" s="47" t="s">
        <v>0</v>
      </c>
      <c r="M28" s="47" t="s">
        <v>0</v>
      </c>
      <c r="N28" s="47" t="s">
        <v>0</v>
      </c>
      <c r="O28" s="47" t="s">
        <v>0</v>
      </c>
      <c r="P28" s="50" t="s">
        <v>38</v>
      </c>
      <c r="Q28" s="50" t="s">
        <v>38</v>
      </c>
      <c r="R28" s="47" t="s">
        <v>0</v>
      </c>
      <c r="S28" s="74"/>
      <c r="T28" s="76"/>
      <c r="U28" s="78"/>
      <c r="V28" s="82"/>
    </row>
    <row r="29" spans="1:22" s="17" customFormat="1" ht="13.5" thickBot="1" x14ac:dyDescent="0.25">
      <c r="A29" s="39" t="s">
        <v>0</v>
      </c>
      <c r="B29" s="45" t="s">
        <v>28</v>
      </c>
      <c r="C29" s="35"/>
      <c r="D29" s="35"/>
      <c r="E29" s="35"/>
      <c r="F29" s="35"/>
      <c r="G29" s="35"/>
      <c r="H29" s="35"/>
      <c r="I29" s="35"/>
      <c r="J29" s="35"/>
      <c r="K29" s="35"/>
      <c r="L29" s="35"/>
      <c r="M29" s="35"/>
      <c r="N29" s="35"/>
      <c r="O29" s="35"/>
      <c r="P29" s="35"/>
      <c r="Q29" s="34"/>
      <c r="R29" s="36"/>
      <c r="S29" s="68"/>
      <c r="T29" s="36"/>
      <c r="U29" s="36"/>
      <c r="V29" s="37"/>
    </row>
    <row r="30" spans="1:22" ht="15.75" customHeight="1" x14ac:dyDescent="0.2">
      <c r="A30" s="83" t="s">
        <v>0</v>
      </c>
      <c r="B30" s="84">
        <v>7</v>
      </c>
      <c r="C30" s="84">
        <v>25264</v>
      </c>
      <c r="D30" s="70" t="s">
        <v>55</v>
      </c>
      <c r="E30" s="72" t="s">
        <v>56</v>
      </c>
      <c r="F30" s="72" t="s">
        <v>0</v>
      </c>
      <c r="G30" s="72" t="s">
        <v>49</v>
      </c>
      <c r="H30" s="79" t="s">
        <v>32</v>
      </c>
      <c r="I30" s="79" t="s">
        <v>57</v>
      </c>
      <c r="J30" s="49" t="s">
        <v>0</v>
      </c>
      <c r="K30" s="49" t="s">
        <v>0</v>
      </c>
      <c r="L30" s="49" t="s">
        <v>0</v>
      </c>
      <c r="M30" s="46" t="s">
        <v>34</v>
      </c>
      <c r="N30" s="46" t="s">
        <v>35</v>
      </c>
      <c r="O30" s="46" t="s">
        <v>36</v>
      </c>
      <c r="P30" s="49" t="s">
        <v>0</v>
      </c>
      <c r="Q30" s="49" t="s">
        <v>0</v>
      </c>
      <c r="R30" s="49" t="s">
        <v>0</v>
      </c>
      <c r="S30" s="73">
        <v>1270.5</v>
      </c>
      <c r="T30" s="75">
        <f>SUM(M31:R31)</f>
        <v>0</v>
      </c>
      <c r="U30" s="77">
        <f>SUM(M31:R31)*S30</f>
        <v>0</v>
      </c>
      <c r="V30" s="81" t="s">
        <v>58</v>
      </c>
    </row>
    <row r="31" spans="1:22" ht="86.25" customHeight="1" thickBot="1" x14ac:dyDescent="0.25">
      <c r="A31" s="83"/>
      <c r="B31" s="85"/>
      <c r="C31" s="85"/>
      <c r="D31" s="71"/>
      <c r="E31" s="71"/>
      <c r="F31" s="71"/>
      <c r="G31" s="71"/>
      <c r="H31" s="80"/>
      <c r="I31" s="80"/>
      <c r="J31" s="47" t="s">
        <v>0</v>
      </c>
      <c r="K31" s="47" t="s">
        <v>0</v>
      </c>
      <c r="L31" s="47" t="s">
        <v>0</v>
      </c>
      <c r="M31" s="50" t="s">
        <v>38</v>
      </c>
      <c r="N31" s="50" t="s">
        <v>38</v>
      </c>
      <c r="O31" s="50" t="s">
        <v>38</v>
      </c>
      <c r="P31" s="47" t="s">
        <v>0</v>
      </c>
      <c r="Q31" s="47" t="s">
        <v>0</v>
      </c>
      <c r="R31" s="47" t="s">
        <v>0</v>
      </c>
      <c r="S31" s="74"/>
      <c r="T31" s="76"/>
      <c r="U31" s="78"/>
      <c r="V31" s="82"/>
    </row>
    <row r="32" spans="1:22" ht="15.75" customHeight="1" x14ac:dyDescent="0.2">
      <c r="A32" s="83" t="s">
        <v>0</v>
      </c>
      <c r="B32" s="84">
        <v>8</v>
      </c>
      <c r="C32" s="84">
        <v>25265</v>
      </c>
      <c r="D32" s="70" t="s">
        <v>59</v>
      </c>
      <c r="E32" s="72" t="s">
        <v>56</v>
      </c>
      <c r="F32" s="72" t="s">
        <v>0</v>
      </c>
      <c r="G32" s="72" t="s">
        <v>60</v>
      </c>
      <c r="H32" s="79" t="s">
        <v>32</v>
      </c>
      <c r="I32" s="79" t="s">
        <v>57</v>
      </c>
      <c r="J32" s="49" t="s">
        <v>0</v>
      </c>
      <c r="K32" s="49" t="s">
        <v>0</v>
      </c>
      <c r="L32" s="49" t="s">
        <v>0</v>
      </c>
      <c r="M32" s="46" t="s">
        <v>34</v>
      </c>
      <c r="N32" s="46" t="s">
        <v>35</v>
      </c>
      <c r="O32" s="46" t="s">
        <v>36</v>
      </c>
      <c r="P32" s="49" t="s">
        <v>0</v>
      </c>
      <c r="Q32" s="49" t="s">
        <v>0</v>
      </c>
      <c r="R32" s="49" t="s">
        <v>0</v>
      </c>
      <c r="S32" s="73">
        <v>1270.5</v>
      </c>
      <c r="T32" s="75">
        <f>SUM(M33:R33)</f>
        <v>0</v>
      </c>
      <c r="U32" s="77">
        <f>SUM(M33:R33)*S32</f>
        <v>0</v>
      </c>
      <c r="V32" s="81" t="s">
        <v>58</v>
      </c>
    </row>
    <row r="33" spans="1:22" ht="86.25" customHeight="1" thickBot="1" x14ac:dyDescent="0.25">
      <c r="A33" s="83"/>
      <c r="B33" s="85"/>
      <c r="C33" s="85"/>
      <c r="D33" s="71"/>
      <c r="E33" s="71"/>
      <c r="F33" s="71"/>
      <c r="G33" s="71"/>
      <c r="H33" s="80"/>
      <c r="I33" s="80"/>
      <c r="J33" s="47" t="s">
        <v>0</v>
      </c>
      <c r="K33" s="47" t="s">
        <v>0</v>
      </c>
      <c r="L33" s="47" t="s">
        <v>0</v>
      </c>
      <c r="M33" s="50" t="s">
        <v>38</v>
      </c>
      <c r="N33" s="50" t="s">
        <v>38</v>
      </c>
      <c r="O33" s="50" t="s">
        <v>38</v>
      </c>
      <c r="P33" s="47" t="s">
        <v>0</v>
      </c>
      <c r="Q33" s="47" t="s">
        <v>0</v>
      </c>
      <c r="R33" s="47" t="s">
        <v>0</v>
      </c>
      <c r="S33" s="74"/>
      <c r="T33" s="76"/>
      <c r="U33" s="78"/>
      <c r="V33" s="82"/>
    </row>
    <row r="34" spans="1:22" ht="15.75" customHeight="1" x14ac:dyDescent="0.2">
      <c r="A34" s="83" t="s">
        <v>0</v>
      </c>
      <c r="B34" s="84">
        <v>9</v>
      </c>
      <c r="C34" s="84">
        <v>25266</v>
      </c>
      <c r="D34" s="70" t="s">
        <v>61</v>
      </c>
      <c r="E34" s="72" t="s">
        <v>56</v>
      </c>
      <c r="F34" s="72" t="s">
        <v>0</v>
      </c>
      <c r="G34" s="72" t="s">
        <v>51</v>
      </c>
      <c r="H34" s="79" t="s">
        <v>32</v>
      </c>
      <c r="I34" s="79" t="s">
        <v>57</v>
      </c>
      <c r="J34" s="49" t="s">
        <v>0</v>
      </c>
      <c r="K34" s="49" t="s">
        <v>0</v>
      </c>
      <c r="L34" s="49" t="s">
        <v>0</v>
      </c>
      <c r="M34" s="46" t="s">
        <v>34</v>
      </c>
      <c r="N34" s="46" t="s">
        <v>35</v>
      </c>
      <c r="O34" s="46" t="s">
        <v>36</v>
      </c>
      <c r="P34" s="49" t="s">
        <v>0</v>
      </c>
      <c r="Q34" s="49" t="s">
        <v>0</v>
      </c>
      <c r="R34" s="49" t="s">
        <v>0</v>
      </c>
      <c r="S34" s="73">
        <v>1270.5</v>
      </c>
      <c r="T34" s="75">
        <f>SUM(M35:R35)</f>
        <v>0</v>
      </c>
      <c r="U34" s="77">
        <f>SUM(M35:R35)*S34</f>
        <v>0</v>
      </c>
      <c r="V34" s="81" t="s">
        <v>58</v>
      </c>
    </row>
    <row r="35" spans="1:22" ht="86.25" customHeight="1" thickBot="1" x14ac:dyDescent="0.25">
      <c r="A35" s="83"/>
      <c r="B35" s="85"/>
      <c r="C35" s="85"/>
      <c r="D35" s="71"/>
      <c r="E35" s="71"/>
      <c r="F35" s="71"/>
      <c r="G35" s="71"/>
      <c r="H35" s="80"/>
      <c r="I35" s="80"/>
      <c r="J35" s="47" t="s">
        <v>0</v>
      </c>
      <c r="K35" s="47" t="s">
        <v>0</v>
      </c>
      <c r="L35" s="47" t="s">
        <v>0</v>
      </c>
      <c r="M35" s="50" t="s">
        <v>38</v>
      </c>
      <c r="N35" s="50" t="s">
        <v>38</v>
      </c>
      <c r="O35" s="50" t="s">
        <v>38</v>
      </c>
      <c r="P35" s="47" t="s">
        <v>0</v>
      </c>
      <c r="Q35" s="47" t="s">
        <v>0</v>
      </c>
      <c r="R35" s="47" t="s">
        <v>0</v>
      </c>
      <c r="S35" s="74"/>
      <c r="T35" s="76"/>
      <c r="U35" s="78"/>
      <c r="V35" s="82"/>
    </row>
    <row r="36" spans="1:22" s="17" customFormat="1" ht="13.5" thickBot="1" x14ac:dyDescent="0.25">
      <c r="A36" s="39" t="s">
        <v>0</v>
      </c>
      <c r="B36" s="45" t="s">
        <v>39</v>
      </c>
      <c r="C36" s="35"/>
      <c r="D36" s="35"/>
      <c r="E36" s="35"/>
      <c r="F36" s="35"/>
      <c r="G36" s="35"/>
      <c r="H36" s="35"/>
      <c r="I36" s="35"/>
      <c r="J36" s="35"/>
      <c r="K36" s="35"/>
      <c r="L36" s="35"/>
      <c r="M36" s="35"/>
      <c r="N36" s="35"/>
      <c r="O36" s="35"/>
      <c r="P36" s="35"/>
      <c r="Q36" s="34"/>
      <c r="R36" s="36"/>
      <c r="S36" s="68"/>
      <c r="T36" s="36"/>
      <c r="U36" s="36"/>
      <c r="V36" s="37"/>
    </row>
    <row r="37" spans="1:22" ht="15.75" customHeight="1" x14ac:dyDescent="0.2">
      <c r="A37" s="83" t="s">
        <v>0</v>
      </c>
      <c r="B37" s="84">
        <v>10</v>
      </c>
      <c r="C37" s="84">
        <v>27070</v>
      </c>
      <c r="D37" s="70" t="s">
        <v>62</v>
      </c>
      <c r="E37" s="72" t="s">
        <v>63</v>
      </c>
      <c r="F37" s="72" t="s">
        <v>0</v>
      </c>
      <c r="G37" s="72" t="s">
        <v>64</v>
      </c>
      <c r="H37" s="79" t="s">
        <v>43</v>
      </c>
      <c r="I37" s="79" t="s">
        <v>65</v>
      </c>
      <c r="J37" s="46" t="s">
        <v>66</v>
      </c>
      <c r="K37" s="46" t="s">
        <v>67</v>
      </c>
      <c r="L37" s="46" t="s">
        <v>68</v>
      </c>
      <c r="M37" s="49" t="s">
        <v>0</v>
      </c>
      <c r="N37" s="49" t="s">
        <v>0</v>
      </c>
      <c r="O37" s="49" t="s">
        <v>0</v>
      </c>
      <c r="P37" s="49" t="s">
        <v>0</v>
      </c>
      <c r="Q37" s="49" t="s">
        <v>0</v>
      </c>
      <c r="R37" s="49" t="s">
        <v>0</v>
      </c>
      <c r="S37" s="73">
        <v>2929.5</v>
      </c>
      <c r="T37" s="75">
        <f>SUM(J38:R38)</f>
        <v>0</v>
      </c>
      <c r="U37" s="77">
        <f>SUM(J38:R38)*S37</f>
        <v>0</v>
      </c>
      <c r="V37" s="81" t="s">
        <v>69</v>
      </c>
    </row>
    <row r="38" spans="1:22" ht="86.25" customHeight="1" thickBot="1" x14ac:dyDescent="0.25">
      <c r="A38" s="83"/>
      <c r="B38" s="85"/>
      <c r="C38" s="85"/>
      <c r="D38" s="71"/>
      <c r="E38" s="71"/>
      <c r="F38" s="71"/>
      <c r="G38" s="71"/>
      <c r="H38" s="80"/>
      <c r="I38" s="80"/>
      <c r="J38" s="50" t="s">
        <v>38</v>
      </c>
      <c r="K38" s="47" t="s">
        <v>0</v>
      </c>
      <c r="L38" s="47" t="s">
        <v>0</v>
      </c>
      <c r="M38" s="47" t="s">
        <v>0</v>
      </c>
      <c r="N38" s="47" t="s">
        <v>0</v>
      </c>
      <c r="O38" s="47" t="s">
        <v>0</v>
      </c>
      <c r="P38" s="47" t="s">
        <v>0</v>
      </c>
      <c r="Q38" s="47" t="s">
        <v>0</v>
      </c>
      <c r="R38" s="47" t="s">
        <v>0</v>
      </c>
      <c r="S38" s="74"/>
      <c r="T38" s="76"/>
      <c r="U38" s="78"/>
      <c r="V38" s="82"/>
    </row>
    <row r="39" spans="1:22" ht="15.75" customHeight="1" x14ac:dyDescent="0.2">
      <c r="A39" s="83" t="s">
        <v>0</v>
      </c>
      <c r="B39" s="84">
        <v>11</v>
      </c>
      <c r="C39" s="84">
        <v>27075</v>
      </c>
      <c r="D39" s="70" t="s">
        <v>70</v>
      </c>
      <c r="E39" s="72" t="s">
        <v>63</v>
      </c>
      <c r="F39" s="72" t="s">
        <v>0</v>
      </c>
      <c r="G39" s="72" t="s">
        <v>71</v>
      </c>
      <c r="H39" s="79" t="s">
        <v>43</v>
      </c>
      <c r="I39" s="79" t="s">
        <v>72</v>
      </c>
      <c r="J39" s="46" t="s">
        <v>66</v>
      </c>
      <c r="K39" s="46" t="s">
        <v>67</v>
      </c>
      <c r="L39" s="46" t="s">
        <v>68</v>
      </c>
      <c r="M39" s="49" t="s">
        <v>0</v>
      </c>
      <c r="N39" s="49" t="s">
        <v>0</v>
      </c>
      <c r="O39" s="49" t="s">
        <v>0</v>
      </c>
      <c r="P39" s="49" t="s">
        <v>0</v>
      </c>
      <c r="Q39" s="49" t="s">
        <v>0</v>
      </c>
      <c r="R39" s="49" t="s">
        <v>0</v>
      </c>
      <c r="S39" s="73">
        <v>2614.5</v>
      </c>
      <c r="T39" s="75">
        <f>SUM(J40:R40)</f>
        <v>0</v>
      </c>
      <c r="U39" s="77">
        <f>SUM(J40:R40)*S39</f>
        <v>0</v>
      </c>
      <c r="V39" s="81" t="s">
        <v>73</v>
      </c>
    </row>
    <row r="40" spans="1:22" ht="86.25" customHeight="1" thickBot="1" x14ac:dyDescent="0.25">
      <c r="A40" s="83"/>
      <c r="B40" s="85"/>
      <c r="C40" s="85"/>
      <c r="D40" s="71"/>
      <c r="E40" s="71"/>
      <c r="F40" s="71"/>
      <c r="G40" s="71"/>
      <c r="H40" s="80"/>
      <c r="I40" s="80"/>
      <c r="J40" s="50" t="s">
        <v>38</v>
      </c>
      <c r="K40" s="47" t="s">
        <v>0</v>
      </c>
      <c r="L40" s="47" t="s">
        <v>0</v>
      </c>
      <c r="M40" s="47" t="s">
        <v>0</v>
      </c>
      <c r="N40" s="47" t="s">
        <v>0</v>
      </c>
      <c r="O40" s="47" t="s">
        <v>0</v>
      </c>
      <c r="P40" s="47" t="s">
        <v>0</v>
      </c>
      <c r="Q40" s="47" t="s">
        <v>0</v>
      </c>
      <c r="R40" s="47" t="s">
        <v>0</v>
      </c>
      <c r="S40" s="74"/>
      <c r="T40" s="76"/>
      <c r="U40" s="78"/>
      <c r="V40" s="82"/>
    </row>
    <row r="41" spans="1:22" s="17" customFormat="1" ht="13.5" thickBot="1" x14ac:dyDescent="0.25">
      <c r="A41" s="39" t="s">
        <v>0</v>
      </c>
      <c r="B41" s="45" t="s">
        <v>28</v>
      </c>
      <c r="C41" s="35"/>
      <c r="D41" s="35"/>
      <c r="E41" s="35"/>
      <c r="F41" s="35"/>
      <c r="G41" s="35"/>
      <c r="H41" s="35"/>
      <c r="I41" s="35"/>
      <c r="J41" s="35"/>
      <c r="K41" s="35"/>
      <c r="L41" s="35"/>
      <c r="M41" s="35"/>
      <c r="N41" s="35"/>
      <c r="O41" s="35"/>
      <c r="P41" s="35"/>
      <c r="Q41" s="34"/>
      <c r="R41" s="36"/>
      <c r="S41" s="68"/>
      <c r="T41" s="36"/>
      <c r="U41" s="36"/>
      <c r="V41" s="37"/>
    </row>
    <row r="42" spans="1:22" ht="15.75" customHeight="1" x14ac:dyDescent="0.2">
      <c r="A42" s="83" t="s">
        <v>0</v>
      </c>
      <c r="B42" s="84">
        <v>12</v>
      </c>
      <c r="C42" s="84">
        <v>25272</v>
      </c>
      <c r="D42" s="70" t="s">
        <v>74</v>
      </c>
      <c r="E42" s="72" t="s">
        <v>30</v>
      </c>
      <c r="F42" s="72" t="s">
        <v>0</v>
      </c>
      <c r="G42" s="72" t="s">
        <v>49</v>
      </c>
      <c r="H42" s="79" t="s">
        <v>32</v>
      </c>
      <c r="I42" s="79" t="s">
        <v>75</v>
      </c>
      <c r="J42" s="46" t="s">
        <v>76</v>
      </c>
      <c r="K42" s="46" t="s">
        <v>77</v>
      </c>
      <c r="L42" s="46" t="s">
        <v>78</v>
      </c>
      <c r="M42" s="46" t="s">
        <v>79</v>
      </c>
      <c r="N42" s="49" t="s">
        <v>0</v>
      </c>
      <c r="O42" s="49" t="s">
        <v>0</v>
      </c>
      <c r="P42" s="49" t="s">
        <v>0</v>
      </c>
      <c r="Q42" s="49" t="s">
        <v>0</v>
      </c>
      <c r="R42" s="49" t="s">
        <v>0</v>
      </c>
      <c r="S42" s="73">
        <v>1769.25</v>
      </c>
      <c r="T42" s="75">
        <f>SUM(J43:R43)</f>
        <v>0</v>
      </c>
      <c r="U42" s="77">
        <f>SUM(J43:R43)*S42</f>
        <v>0</v>
      </c>
      <c r="V42" s="81" t="s">
        <v>80</v>
      </c>
    </row>
    <row r="43" spans="1:22" ht="86.25" customHeight="1" thickBot="1" x14ac:dyDescent="0.25">
      <c r="A43" s="83"/>
      <c r="B43" s="85"/>
      <c r="C43" s="85"/>
      <c r="D43" s="71"/>
      <c r="E43" s="71"/>
      <c r="F43" s="71"/>
      <c r="G43" s="71"/>
      <c r="H43" s="80"/>
      <c r="I43" s="80"/>
      <c r="J43" s="50" t="s">
        <v>38</v>
      </c>
      <c r="K43" s="50" t="s">
        <v>38</v>
      </c>
      <c r="L43" s="47" t="s">
        <v>0</v>
      </c>
      <c r="M43" s="47" t="s">
        <v>0</v>
      </c>
      <c r="N43" s="47" t="s">
        <v>0</v>
      </c>
      <c r="O43" s="47" t="s">
        <v>0</v>
      </c>
      <c r="P43" s="47" t="s">
        <v>0</v>
      </c>
      <c r="Q43" s="47" t="s">
        <v>0</v>
      </c>
      <c r="R43" s="47" t="s">
        <v>0</v>
      </c>
      <c r="S43" s="74"/>
      <c r="T43" s="76"/>
      <c r="U43" s="78"/>
      <c r="V43" s="82"/>
    </row>
    <row r="44" spans="1:22" ht="15.75" customHeight="1" x14ac:dyDescent="0.2">
      <c r="A44" s="83" t="s">
        <v>0</v>
      </c>
      <c r="B44" s="84">
        <v>13</v>
      </c>
      <c r="C44" s="84">
        <v>25270</v>
      </c>
      <c r="D44" s="70" t="s">
        <v>81</v>
      </c>
      <c r="E44" s="72" t="s">
        <v>30</v>
      </c>
      <c r="F44" s="72" t="s">
        <v>0</v>
      </c>
      <c r="G44" s="72" t="s">
        <v>82</v>
      </c>
      <c r="H44" s="79" t="s">
        <v>32</v>
      </c>
      <c r="I44" s="79" t="s">
        <v>33</v>
      </c>
      <c r="J44" s="46" t="s">
        <v>76</v>
      </c>
      <c r="K44" s="46" t="s">
        <v>77</v>
      </c>
      <c r="L44" s="46" t="s">
        <v>78</v>
      </c>
      <c r="M44" s="46" t="s">
        <v>79</v>
      </c>
      <c r="N44" s="49" t="s">
        <v>0</v>
      </c>
      <c r="O44" s="49" t="s">
        <v>0</v>
      </c>
      <c r="P44" s="49" t="s">
        <v>0</v>
      </c>
      <c r="Q44" s="49" t="s">
        <v>0</v>
      </c>
      <c r="R44" s="49" t="s">
        <v>0</v>
      </c>
      <c r="S44" s="73">
        <v>1690.5</v>
      </c>
      <c r="T44" s="75">
        <f>SUM(J45:R45)</f>
        <v>0</v>
      </c>
      <c r="U44" s="77">
        <f>SUM(J45:R45)*S44</f>
        <v>0</v>
      </c>
      <c r="V44" s="81" t="s">
        <v>83</v>
      </c>
    </row>
    <row r="45" spans="1:22" ht="86.25" customHeight="1" thickBot="1" x14ac:dyDescent="0.25">
      <c r="A45" s="83"/>
      <c r="B45" s="85"/>
      <c r="C45" s="85"/>
      <c r="D45" s="71"/>
      <c r="E45" s="71"/>
      <c r="F45" s="71"/>
      <c r="G45" s="71"/>
      <c r="H45" s="80"/>
      <c r="I45" s="80"/>
      <c r="J45" s="50" t="s">
        <v>38</v>
      </c>
      <c r="K45" s="50" t="s">
        <v>38</v>
      </c>
      <c r="L45" s="47" t="s">
        <v>0</v>
      </c>
      <c r="M45" s="47" t="s">
        <v>0</v>
      </c>
      <c r="N45" s="47" t="s">
        <v>0</v>
      </c>
      <c r="O45" s="47" t="s">
        <v>0</v>
      </c>
      <c r="P45" s="47" t="s">
        <v>0</v>
      </c>
      <c r="Q45" s="47" t="s">
        <v>0</v>
      </c>
      <c r="R45" s="47" t="s">
        <v>0</v>
      </c>
      <c r="S45" s="74"/>
      <c r="T45" s="76"/>
      <c r="U45" s="78"/>
      <c r="V45" s="82"/>
    </row>
    <row r="46" spans="1:22" s="17" customFormat="1" ht="13.5" thickBot="1" x14ac:dyDescent="0.25">
      <c r="A46" s="39" t="s">
        <v>0</v>
      </c>
      <c r="B46" s="45" t="s">
        <v>84</v>
      </c>
      <c r="C46" s="35"/>
      <c r="D46" s="35"/>
      <c r="E46" s="35"/>
      <c r="F46" s="35"/>
      <c r="G46" s="35"/>
      <c r="H46" s="35"/>
      <c r="I46" s="35"/>
      <c r="J46" s="35"/>
      <c r="K46" s="35"/>
      <c r="L46" s="35"/>
      <c r="M46" s="35"/>
      <c r="N46" s="35"/>
      <c r="O46" s="35"/>
      <c r="P46" s="35"/>
      <c r="Q46" s="34"/>
      <c r="R46" s="36"/>
      <c r="S46" s="68"/>
      <c r="T46" s="36"/>
      <c r="U46" s="36"/>
      <c r="V46" s="37"/>
    </row>
    <row r="47" spans="1:22" ht="15.75" customHeight="1" x14ac:dyDescent="0.2">
      <c r="A47" s="83" t="s">
        <v>0</v>
      </c>
      <c r="B47" s="84">
        <v>14</v>
      </c>
      <c r="C47" s="84">
        <v>20731</v>
      </c>
      <c r="D47" s="70" t="s">
        <v>85</v>
      </c>
      <c r="E47" s="72" t="s">
        <v>86</v>
      </c>
      <c r="F47" s="72" t="s">
        <v>0</v>
      </c>
      <c r="G47" s="72" t="s">
        <v>87</v>
      </c>
      <c r="H47" s="79" t="s">
        <v>88</v>
      </c>
      <c r="I47" s="79" t="s">
        <v>89</v>
      </c>
      <c r="J47" s="46" t="s">
        <v>76</v>
      </c>
      <c r="K47" s="46" t="s">
        <v>77</v>
      </c>
      <c r="L47" s="46" t="s">
        <v>78</v>
      </c>
      <c r="M47" s="46" t="s">
        <v>79</v>
      </c>
      <c r="N47" s="49" t="s">
        <v>0</v>
      </c>
      <c r="O47" s="49" t="s">
        <v>0</v>
      </c>
      <c r="P47" s="49" t="s">
        <v>0</v>
      </c>
      <c r="Q47" s="49" t="s">
        <v>0</v>
      </c>
      <c r="R47" s="49" t="s">
        <v>0</v>
      </c>
      <c r="S47" s="73">
        <v>705.6</v>
      </c>
      <c r="T47" s="75">
        <f>SUM(J48:R48)</f>
        <v>0</v>
      </c>
      <c r="U47" s="77">
        <f>SUM(J48:R48)*S47</f>
        <v>0</v>
      </c>
      <c r="V47" s="81" t="s">
        <v>90</v>
      </c>
    </row>
    <row r="48" spans="1:22" ht="86.25" customHeight="1" thickBot="1" x14ac:dyDescent="0.25">
      <c r="A48" s="83"/>
      <c r="B48" s="85"/>
      <c r="C48" s="85"/>
      <c r="D48" s="71"/>
      <c r="E48" s="71"/>
      <c r="F48" s="71"/>
      <c r="G48" s="71"/>
      <c r="H48" s="80"/>
      <c r="I48" s="80"/>
      <c r="J48" s="50" t="s">
        <v>38</v>
      </c>
      <c r="K48" s="47" t="s">
        <v>0</v>
      </c>
      <c r="L48" s="47" t="s">
        <v>0</v>
      </c>
      <c r="M48" s="47" t="s">
        <v>0</v>
      </c>
      <c r="N48" s="47" t="s">
        <v>0</v>
      </c>
      <c r="O48" s="47" t="s">
        <v>0</v>
      </c>
      <c r="P48" s="47" t="s">
        <v>0</v>
      </c>
      <c r="Q48" s="47" t="s">
        <v>0</v>
      </c>
      <c r="R48" s="47" t="s">
        <v>0</v>
      </c>
      <c r="S48" s="74"/>
      <c r="T48" s="76"/>
      <c r="U48" s="78"/>
      <c r="V48" s="82"/>
    </row>
    <row r="49" spans="1:22" ht="15.75" customHeight="1" x14ac:dyDescent="0.2">
      <c r="A49" s="83" t="s">
        <v>0</v>
      </c>
      <c r="B49" s="84">
        <v>15</v>
      </c>
      <c r="C49" s="84">
        <v>20733</v>
      </c>
      <c r="D49" s="70" t="s">
        <v>91</v>
      </c>
      <c r="E49" s="72" t="s">
        <v>86</v>
      </c>
      <c r="F49" s="72" t="s">
        <v>0</v>
      </c>
      <c r="G49" s="72" t="s">
        <v>92</v>
      </c>
      <c r="H49" s="79" t="s">
        <v>88</v>
      </c>
      <c r="I49" s="79" t="s">
        <v>89</v>
      </c>
      <c r="J49" s="46" t="s">
        <v>76</v>
      </c>
      <c r="K49" s="46" t="s">
        <v>77</v>
      </c>
      <c r="L49" s="46" t="s">
        <v>78</v>
      </c>
      <c r="M49" s="46" t="s">
        <v>79</v>
      </c>
      <c r="N49" s="49" t="s">
        <v>0</v>
      </c>
      <c r="O49" s="49" t="s">
        <v>0</v>
      </c>
      <c r="P49" s="49" t="s">
        <v>0</v>
      </c>
      <c r="Q49" s="49" t="s">
        <v>0</v>
      </c>
      <c r="R49" s="49" t="s">
        <v>0</v>
      </c>
      <c r="S49" s="73">
        <v>705.6</v>
      </c>
      <c r="T49" s="75">
        <f>SUM(J50:R50)</f>
        <v>0</v>
      </c>
      <c r="U49" s="77">
        <f>SUM(J50:R50)*S49</f>
        <v>0</v>
      </c>
      <c r="V49" s="81" t="s">
        <v>90</v>
      </c>
    </row>
    <row r="50" spans="1:22" ht="86.25" customHeight="1" thickBot="1" x14ac:dyDescent="0.25">
      <c r="A50" s="83"/>
      <c r="B50" s="85"/>
      <c r="C50" s="85"/>
      <c r="D50" s="71"/>
      <c r="E50" s="71"/>
      <c r="F50" s="71"/>
      <c r="G50" s="71"/>
      <c r="H50" s="80"/>
      <c r="I50" s="80"/>
      <c r="J50" s="50" t="s">
        <v>38</v>
      </c>
      <c r="K50" s="47" t="s">
        <v>0</v>
      </c>
      <c r="L50" s="47" t="s">
        <v>0</v>
      </c>
      <c r="M50" s="47" t="s">
        <v>0</v>
      </c>
      <c r="N50" s="47" t="s">
        <v>0</v>
      </c>
      <c r="O50" s="47" t="s">
        <v>0</v>
      </c>
      <c r="P50" s="47" t="s">
        <v>0</v>
      </c>
      <c r="Q50" s="47" t="s">
        <v>0</v>
      </c>
      <c r="R50" s="47" t="s">
        <v>0</v>
      </c>
      <c r="S50" s="74"/>
      <c r="T50" s="76"/>
      <c r="U50" s="78"/>
      <c r="V50" s="82"/>
    </row>
    <row r="51" spans="1:22" ht="15.75" customHeight="1" x14ac:dyDescent="0.2">
      <c r="A51" s="83" t="s">
        <v>0</v>
      </c>
      <c r="B51" s="84">
        <v>16</v>
      </c>
      <c r="C51" s="84">
        <v>20732</v>
      </c>
      <c r="D51" s="70" t="s">
        <v>93</v>
      </c>
      <c r="E51" s="72" t="s">
        <v>86</v>
      </c>
      <c r="F51" s="72" t="s">
        <v>0</v>
      </c>
      <c r="G51" s="72" t="s">
        <v>94</v>
      </c>
      <c r="H51" s="79" t="s">
        <v>88</v>
      </c>
      <c r="I51" s="79" t="s">
        <v>89</v>
      </c>
      <c r="J51" s="46" t="s">
        <v>76</v>
      </c>
      <c r="K51" s="46" t="s">
        <v>77</v>
      </c>
      <c r="L51" s="46" t="s">
        <v>78</v>
      </c>
      <c r="M51" s="46" t="s">
        <v>79</v>
      </c>
      <c r="N51" s="49" t="s">
        <v>0</v>
      </c>
      <c r="O51" s="49" t="s">
        <v>0</v>
      </c>
      <c r="P51" s="49" t="s">
        <v>0</v>
      </c>
      <c r="Q51" s="49" t="s">
        <v>0</v>
      </c>
      <c r="R51" s="49" t="s">
        <v>0</v>
      </c>
      <c r="S51" s="73">
        <v>705.6</v>
      </c>
      <c r="T51" s="75">
        <f>SUM(J52:R52)</f>
        <v>0</v>
      </c>
      <c r="U51" s="77">
        <f>SUM(J52:R52)*S51</f>
        <v>0</v>
      </c>
      <c r="V51" s="81" t="s">
        <v>90</v>
      </c>
    </row>
    <row r="52" spans="1:22" ht="86.25" customHeight="1" thickBot="1" x14ac:dyDescent="0.25">
      <c r="A52" s="83"/>
      <c r="B52" s="85"/>
      <c r="C52" s="85"/>
      <c r="D52" s="71"/>
      <c r="E52" s="71"/>
      <c r="F52" s="71"/>
      <c r="G52" s="71"/>
      <c r="H52" s="80"/>
      <c r="I52" s="80"/>
      <c r="J52" s="50" t="s">
        <v>38</v>
      </c>
      <c r="K52" s="50" t="s">
        <v>38</v>
      </c>
      <c r="L52" s="47" t="s">
        <v>0</v>
      </c>
      <c r="M52" s="47" t="s">
        <v>0</v>
      </c>
      <c r="N52" s="47" t="s">
        <v>0</v>
      </c>
      <c r="O52" s="47" t="s">
        <v>0</v>
      </c>
      <c r="P52" s="47" t="s">
        <v>0</v>
      </c>
      <c r="Q52" s="47" t="s">
        <v>0</v>
      </c>
      <c r="R52" s="47" t="s">
        <v>0</v>
      </c>
      <c r="S52" s="74"/>
      <c r="T52" s="76"/>
      <c r="U52" s="78"/>
      <c r="V52" s="82"/>
    </row>
    <row r="53" spans="1:22" ht="15.75" customHeight="1" x14ac:dyDescent="0.2">
      <c r="A53" s="83" t="s">
        <v>0</v>
      </c>
      <c r="B53" s="84">
        <v>17</v>
      </c>
      <c r="C53" s="84">
        <v>20730</v>
      </c>
      <c r="D53" s="70" t="s">
        <v>95</v>
      </c>
      <c r="E53" s="72" t="s">
        <v>86</v>
      </c>
      <c r="F53" s="72" t="s">
        <v>0</v>
      </c>
      <c r="G53" s="72" t="s">
        <v>96</v>
      </c>
      <c r="H53" s="79" t="s">
        <v>88</v>
      </c>
      <c r="I53" s="79" t="s">
        <v>89</v>
      </c>
      <c r="J53" s="46" t="s">
        <v>76</v>
      </c>
      <c r="K53" s="46" t="s">
        <v>77</v>
      </c>
      <c r="L53" s="46" t="s">
        <v>78</v>
      </c>
      <c r="M53" s="46" t="s">
        <v>79</v>
      </c>
      <c r="N53" s="49" t="s">
        <v>0</v>
      </c>
      <c r="O53" s="49" t="s">
        <v>0</v>
      </c>
      <c r="P53" s="49" t="s">
        <v>0</v>
      </c>
      <c r="Q53" s="49" t="s">
        <v>0</v>
      </c>
      <c r="R53" s="49" t="s">
        <v>0</v>
      </c>
      <c r="S53" s="73">
        <v>705.6</v>
      </c>
      <c r="T53" s="75">
        <f>SUM(J54:R54)</f>
        <v>0</v>
      </c>
      <c r="U53" s="77">
        <f>SUM(J54:R54)*S53</f>
        <v>0</v>
      </c>
      <c r="V53" s="81" t="s">
        <v>90</v>
      </c>
    </row>
    <row r="54" spans="1:22" ht="86.25" customHeight="1" thickBot="1" x14ac:dyDescent="0.25">
      <c r="A54" s="83"/>
      <c r="B54" s="85"/>
      <c r="C54" s="85"/>
      <c r="D54" s="71"/>
      <c r="E54" s="71"/>
      <c r="F54" s="71"/>
      <c r="G54" s="71"/>
      <c r="H54" s="80"/>
      <c r="I54" s="80"/>
      <c r="J54" s="50" t="s">
        <v>38</v>
      </c>
      <c r="K54" s="50" t="s">
        <v>38</v>
      </c>
      <c r="L54" s="47" t="s">
        <v>0</v>
      </c>
      <c r="M54" s="47" t="s">
        <v>0</v>
      </c>
      <c r="N54" s="47" t="s">
        <v>0</v>
      </c>
      <c r="O54" s="47" t="s">
        <v>0</v>
      </c>
      <c r="P54" s="47" t="s">
        <v>0</v>
      </c>
      <c r="Q54" s="47" t="s">
        <v>0</v>
      </c>
      <c r="R54" s="47" t="s">
        <v>0</v>
      </c>
      <c r="S54" s="74"/>
      <c r="T54" s="76"/>
      <c r="U54" s="78"/>
      <c r="V54" s="82"/>
    </row>
    <row r="55" spans="1:22" s="17" customFormat="1" ht="13.5" thickBot="1" x14ac:dyDescent="0.25">
      <c r="A55" s="39" t="s">
        <v>0</v>
      </c>
      <c r="B55" s="45" t="s">
        <v>28</v>
      </c>
      <c r="C55" s="35"/>
      <c r="D55" s="35"/>
      <c r="E55" s="35"/>
      <c r="F55" s="35"/>
      <c r="G55" s="35"/>
      <c r="H55" s="35"/>
      <c r="I55" s="35"/>
      <c r="J55" s="35"/>
      <c r="K55" s="35"/>
      <c r="L55" s="35"/>
      <c r="M55" s="35"/>
      <c r="N55" s="35"/>
      <c r="O55" s="35"/>
      <c r="P55" s="35"/>
      <c r="Q55" s="34"/>
      <c r="R55" s="36"/>
      <c r="S55" s="68"/>
      <c r="T55" s="36"/>
      <c r="U55" s="36"/>
      <c r="V55" s="37"/>
    </row>
    <row r="56" spans="1:22" ht="15.75" customHeight="1" x14ac:dyDescent="0.2">
      <c r="A56" s="83" t="s">
        <v>0</v>
      </c>
      <c r="B56" s="84">
        <v>18</v>
      </c>
      <c r="C56" s="84">
        <v>25581</v>
      </c>
      <c r="D56" s="70" t="s">
        <v>97</v>
      </c>
      <c r="E56" s="72" t="s">
        <v>30</v>
      </c>
      <c r="F56" s="72" t="s">
        <v>0</v>
      </c>
      <c r="G56" s="72" t="s">
        <v>98</v>
      </c>
      <c r="H56" s="79" t="s">
        <v>32</v>
      </c>
      <c r="I56" s="79" t="s">
        <v>99</v>
      </c>
      <c r="J56" s="46" t="s">
        <v>76</v>
      </c>
      <c r="K56" s="46" t="s">
        <v>77</v>
      </c>
      <c r="L56" s="46" t="s">
        <v>78</v>
      </c>
      <c r="M56" s="46" t="s">
        <v>79</v>
      </c>
      <c r="N56" s="46" t="s">
        <v>100</v>
      </c>
      <c r="O56" s="49" t="s">
        <v>0</v>
      </c>
      <c r="P56" s="49" t="s">
        <v>0</v>
      </c>
      <c r="Q56" s="49" t="s">
        <v>0</v>
      </c>
      <c r="R56" s="49" t="s">
        <v>0</v>
      </c>
      <c r="S56" s="73">
        <v>1627.5</v>
      </c>
      <c r="T56" s="75">
        <f>SUM(J57:R57)</f>
        <v>0</v>
      </c>
      <c r="U56" s="77">
        <f>SUM(J57:R57)*S56</f>
        <v>0</v>
      </c>
      <c r="V56" s="81" t="s">
        <v>101</v>
      </c>
    </row>
    <row r="57" spans="1:22" ht="86.25" customHeight="1" thickBot="1" x14ac:dyDescent="0.25">
      <c r="A57" s="83"/>
      <c r="B57" s="85"/>
      <c r="C57" s="85"/>
      <c r="D57" s="71"/>
      <c r="E57" s="71"/>
      <c r="F57" s="71"/>
      <c r="G57" s="71"/>
      <c r="H57" s="80"/>
      <c r="I57" s="80"/>
      <c r="J57" s="50" t="s">
        <v>38</v>
      </c>
      <c r="K57" s="47" t="s">
        <v>0</v>
      </c>
      <c r="L57" s="47" t="s">
        <v>0</v>
      </c>
      <c r="M57" s="47" t="s">
        <v>0</v>
      </c>
      <c r="N57" s="47" t="s">
        <v>0</v>
      </c>
      <c r="O57" s="47" t="s">
        <v>0</v>
      </c>
      <c r="P57" s="47" t="s">
        <v>0</v>
      </c>
      <c r="Q57" s="47" t="s">
        <v>0</v>
      </c>
      <c r="R57" s="47" t="s">
        <v>0</v>
      </c>
      <c r="S57" s="74"/>
      <c r="T57" s="76"/>
      <c r="U57" s="78"/>
      <c r="V57" s="82"/>
    </row>
    <row r="58" spans="1:22" s="17" customFormat="1" ht="13.5" thickBot="1" x14ac:dyDescent="0.25">
      <c r="A58" s="39" t="s">
        <v>0</v>
      </c>
      <c r="B58" s="45" t="s">
        <v>84</v>
      </c>
      <c r="C58" s="35"/>
      <c r="D58" s="35"/>
      <c r="E58" s="35"/>
      <c r="F58" s="35"/>
      <c r="G58" s="35"/>
      <c r="H58" s="35"/>
      <c r="I58" s="35"/>
      <c r="J58" s="35"/>
      <c r="K58" s="35"/>
      <c r="L58" s="35"/>
      <c r="M58" s="35"/>
      <c r="N58" s="35"/>
      <c r="O58" s="35"/>
      <c r="P58" s="35"/>
      <c r="Q58" s="34"/>
      <c r="R58" s="36"/>
      <c r="S58" s="68"/>
      <c r="T58" s="36"/>
      <c r="U58" s="36"/>
      <c r="V58" s="37"/>
    </row>
    <row r="59" spans="1:22" ht="15.75" customHeight="1" x14ac:dyDescent="0.2">
      <c r="A59" s="83" t="s">
        <v>0</v>
      </c>
      <c r="B59" s="84">
        <v>19</v>
      </c>
      <c r="C59" s="84">
        <v>20737</v>
      </c>
      <c r="D59" s="70" t="s">
        <v>102</v>
      </c>
      <c r="E59" s="72" t="s">
        <v>103</v>
      </c>
      <c r="F59" s="72" t="s">
        <v>0</v>
      </c>
      <c r="G59" s="72" t="s">
        <v>49</v>
      </c>
      <c r="H59" s="79" t="s">
        <v>88</v>
      </c>
      <c r="I59" s="79" t="s">
        <v>75</v>
      </c>
      <c r="J59" s="46" t="s">
        <v>104</v>
      </c>
      <c r="K59" s="49" t="s">
        <v>0</v>
      </c>
      <c r="L59" s="46" t="s">
        <v>105</v>
      </c>
      <c r="M59" s="49" t="s">
        <v>0</v>
      </c>
      <c r="N59" s="49" t="s">
        <v>0</v>
      </c>
      <c r="O59" s="49" t="s">
        <v>0</v>
      </c>
      <c r="P59" s="49" t="s">
        <v>0</v>
      </c>
      <c r="Q59" s="49" t="s">
        <v>0</v>
      </c>
      <c r="R59" s="49" t="s">
        <v>0</v>
      </c>
      <c r="S59" s="73">
        <v>352.8</v>
      </c>
      <c r="T59" s="75">
        <f>SUM(J60:R60)</f>
        <v>0</v>
      </c>
      <c r="U59" s="77">
        <f>SUM(J60:R60)*S59</f>
        <v>0</v>
      </c>
      <c r="V59" s="81" t="s">
        <v>106</v>
      </c>
    </row>
    <row r="60" spans="1:22" ht="86.25" customHeight="1" thickBot="1" x14ac:dyDescent="0.25">
      <c r="A60" s="83"/>
      <c r="B60" s="85"/>
      <c r="C60" s="85"/>
      <c r="D60" s="71"/>
      <c r="E60" s="71"/>
      <c r="F60" s="71"/>
      <c r="G60" s="71"/>
      <c r="H60" s="80"/>
      <c r="I60" s="80"/>
      <c r="J60" s="50" t="s">
        <v>38</v>
      </c>
      <c r="K60" s="47" t="s">
        <v>0</v>
      </c>
      <c r="L60" s="50" t="s">
        <v>38</v>
      </c>
      <c r="M60" s="47" t="s">
        <v>0</v>
      </c>
      <c r="N60" s="47" t="s">
        <v>0</v>
      </c>
      <c r="O60" s="47" t="s">
        <v>0</v>
      </c>
      <c r="P60" s="47" t="s">
        <v>0</v>
      </c>
      <c r="Q60" s="47" t="s">
        <v>0</v>
      </c>
      <c r="R60" s="47" t="s">
        <v>0</v>
      </c>
      <c r="S60" s="74"/>
      <c r="T60" s="76"/>
      <c r="U60" s="78"/>
      <c r="V60" s="82"/>
    </row>
    <row r="61" spans="1:22" s="17" customFormat="1" ht="13.5" thickBot="1" x14ac:dyDescent="0.25">
      <c r="A61" s="39" t="s">
        <v>0</v>
      </c>
      <c r="B61" s="45" t="s">
        <v>107</v>
      </c>
      <c r="C61" s="35"/>
      <c r="D61" s="35"/>
      <c r="E61" s="35"/>
      <c r="F61" s="35"/>
      <c r="G61" s="35"/>
      <c r="H61" s="35"/>
      <c r="I61" s="35"/>
      <c r="J61" s="35"/>
      <c r="K61" s="35"/>
      <c r="L61" s="35"/>
      <c r="M61" s="35"/>
      <c r="N61" s="35"/>
      <c r="O61" s="35"/>
      <c r="P61" s="35"/>
      <c r="Q61" s="34"/>
      <c r="R61" s="36"/>
      <c r="S61" s="68"/>
      <c r="T61" s="36"/>
      <c r="U61" s="36"/>
      <c r="V61" s="37"/>
    </row>
    <row r="62" spans="1:22" ht="15.75" customHeight="1" x14ac:dyDescent="0.2">
      <c r="A62" s="83" t="s">
        <v>0</v>
      </c>
      <c r="B62" s="84">
        <v>20</v>
      </c>
      <c r="C62" s="84">
        <v>24246</v>
      </c>
      <c r="D62" s="70" t="s">
        <v>108</v>
      </c>
      <c r="E62" s="72" t="s">
        <v>109</v>
      </c>
      <c r="F62" s="72" t="s">
        <v>0</v>
      </c>
      <c r="G62" s="72" t="s">
        <v>51</v>
      </c>
      <c r="H62" s="79" t="s">
        <v>110</v>
      </c>
      <c r="I62" s="79" t="s">
        <v>111</v>
      </c>
      <c r="J62" s="46" t="s">
        <v>104</v>
      </c>
      <c r="K62" s="49" t="s">
        <v>0</v>
      </c>
      <c r="L62" s="46" t="s">
        <v>105</v>
      </c>
      <c r="M62" s="49" t="s">
        <v>0</v>
      </c>
      <c r="N62" s="46" t="s">
        <v>112</v>
      </c>
      <c r="O62" s="49" t="s">
        <v>0</v>
      </c>
      <c r="P62" s="49" t="s">
        <v>0</v>
      </c>
      <c r="Q62" s="49" t="s">
        <v>0</v>
      </c>
      <c r="R62" s="49" t="s">
        <v>0</v>
      </c>
      <c r="S62" s="73">
        <v>210</v>
      </c>
      <c r="T62" s="75">
        <f>SUM(N63:R63)</f>
        <v>0</v>
      </c>
      <c r="U62" s="77">
        <f>SUM(N63:R63)*S62</f>
        <v>0</v>
      </c>
      <c r="V62" s="81" t="s">
        <v>113</v>
      </c>
    </row>
    <row r="63" spans="1:22" ht="86.25" customHeight="1" thickBot="1" x14ac:dyDescent="0.25">
      <c r="A63" s="83"/>
      <c r="B63" s="85"/>
      <c r="C63" s="85"/>
      <c r="D63" s="71"/>
      <c r="E63" s="71"/>
      <c r="F63" s="71"/>
      <c r="G63" s="71"/>
      <c r="H63" s="80"/>
      <c r="I63" s="80"/>
      <c r="J63" s="47" t="s">
        <v>0</v>
      </c>
      <c r="K63" s="47" t="s">
        <v>0</v>
      </c>
      <c r="L63" s="47" t="s">
        <v>0</v>
      </c>
      <c r="M63" s="47" t="s">
        <v>0</v>
      </c>
      <c r="N63" s="50" t="s">
        <v>38</v>
      </c>
      <c r="O63" s="47" t="s">
        <v>0</v>
      </c>
      <c r="P63" s="47" t="s">
        <v>0</v>
      </c>
      <c r="Q63" s="47" t="s">
        <v>0</v>
      </c>
      <c r="R63" s="47" t="s">
        <v>0</v>
      </c>
      <c r="S63" s="74"/>
      <c r="T63" s="76"/>
      <c r="U63" s="78"/>
      <c r="V63" s="82"/>
    </row>
    <row r="64" spans="1:22" ht="15.75" customHeight="1" x14ac:dyDescent="0.2">
      <c r="A64" s="83" t="s">
        <v>0</v>
      </c>
      <c r="B64" s="84">
        <v>21</v>
      </c>
      <c r="C64" s="84">
        <v>24248</v>
      </c>
      <c r="D64" s="70" t="s">
        <v>114</v>
      </c>
      <c r="E64" s="72" t="s">
        <v>109</v>
      </c>
      <c r="F64" s="72" t="s">
        <v>0</v>
      </c>
      <c r="G64" s="72" t="s">
        <v>51</v>
      </c>
      <c r="H64" s="79" t="s">
        <v>110</v>
      </c>
      <c r="I64" s="79" t="s">
        <v>111</v>
      </c>
      <c r="J64" s="46" t="s">
        <v>104</v>
      </c>
      <c r="K64" s="49" t="s">
        <v>0</v>
      </c>
      <c r="L64" s="46" t="s">
        <v>105</v>
      </c>
      <c r="M64" s="49" t="s">
        <v>0</v>
      </c>
      <c r="N64" s="46" t="s">
        <v>112</v>
      </c>
      <c r="O64" s="49" t="s">
        <v>0</v>
      </c>
      <c r="P64" s="49" t="s">
        <v>0</v>
      </c>
      <c r="Q64" s="49" t="s">
        <v>0</v>
      </c>
      <c r="R64" s="49" t="s">
        <v>0</v>
      </c>
      <c r="S64" s="73">
        <v>210</v>
      </c>
      <c r="T64" s="75">
        <f>SUM(N65:R65)</f>
        <v>0</v>
      </c>
      <c r="U64" s="77">
        <f>SUM(N65:R65)*S64</f>
        <v>0</v>
      </c>
      <c r="V64" s="81" t="s">
        <v>115</v>
      </c>
    </row>
    <row r="65" spans="1:22" ht="86.25" customHeight="1" thickBot="1" x14ac:dyDescent="0.25">
      <c r="A65" s="83"/>
      <c r="B65" s="85"/>
      <c r="C65" s="85"/>
      <c r="D65" s="71"/>
      <c r="E65" s="71"/>
      <c r="F65" s="71"/>
      <c r="G65" s="71"/>
      <c r="H65" s="80"/>
      <c r="I65" s="80"/>
      <c r="J65" s="47" t="s">
        <v>0</v>
      </c>
      <c r="K65" s="47" t="s">
        <v>0</v>
      </c>
      <c r="L65" s="47" t="s">
        <v>0</v>
      </c>
      <c r="M65" s="47" t="s">
        <v>0</v>
      </c>
      <c r="N65" s="50" t="s">
        <v>38</v>
      </c>
      <c r="O65" s="47" t="s">
        <v>0</v>
      </c>
      <c r="P65" s="47" t="s">
        <v>0</v>
      </c>
      <c r="Q65" s="47" t="s">
        <v>0</v>
      </c>
      <c r="R65" s="47" t="s">
        <v>0</v>
      </c>
      <c r="S65" s="74"/>
      <c r="T65" s="76"/>
      <c r="U65" s="78"/>
      <c r="V65" s="82"/>
    </row>
    <row r="66" spans="1:22" ht="15.75" customHeight="1" x14ac:dyDescent="0.2">
      <c r="A66" s="83" t="s">
        <v>0</v>
      </c>
      <c r="B66" s="84">
        <v>22</v>
      </c>
      <c r="C66" s="84">
        <v>24247</v>
      </c>
      <c r="D66" s="70" t="s">
        <v>116</v>
      </c>
      <c r="E66" s="72" t="s">
        <v>109</v>
      </c>
      <c r="F66" s="72" t="s">
        <v>0</v>
      </c>
      <c r="G66" s="72" t="s">
        <v>117</v>
      </c>
      <c r="H66" s="79" t="s">
        <v>110</v>
      </c>
      <c r="I66" s="79" t="s">
        <v>111</v>
      </c>
      <c r="J66" s="46" t="s">
        <v>104</v>
      </c>
      <c r="K66" s="49" t="s">
        <v>0</v>
      </c>
      <c r="L66" s="46" t="s">
        <v>105</v>
      </c>
      <c r="M66" s="49" t="s">
        <v>0</v>
      </c>
      <c r="N66" s="46" t="s">
        <v>112</v>
      </c>
      <c r="O66" s="49" t="s">
        <v>0</v>
      </c>
      <c r="P66" s="49" t="s">
        <v>0</v>
      </c>
      <c r="Q66" s="49" t="s">
        <v>0</v>
      </c>
      <c r="R66" s="49" t="s">
        <v>0</v>
      </c>
      <c r="S66" s="73">
        <v>210</v>
      </c>
      <c r="T66" s="75">
        <f>SUM(N67:R67)</f>
        <v>0</v>
      </c>
      <c r="U66" s="77">
        <f>SUM(N67:R67)*S66</f>
        <v>0</v>
      </c>
      <c r="V66" s="81" t="s">
        <v>115</v>
      </c>
    </row>
    <row r="67" spans="1:22" ht="86.25" customHeight="1" thickBot="1" x14ac:dyDescent="0.25">
      <c r="A67" s="83"/>
      <c r="B67" s="85"/>
      <c r="C67" s="85"/>
      <c r="D67" s="71"/>
      <c r="E67" s="71"/>
      <c r="F67" s="71"/>
      <c r="G67" s="71"/>
      <c r="H67" s="80"/>
      <c r="I67" s="80"/>
      <c r="J67" s="47" t="s">
        <v>0</v>
      </c>
      <c r="K67" s="47" t="s">
        <v>0</v>
      </c>
      <c r="L67" s="47" t="s">
        <v>0</v>
      </c>
      <c r="M67" s="47" t="s">
        <v>0</v>
      </c>
      <c r="N67" s="50" t="s">
        <v>38</v>
      </c>
      <c r="O67" s="47" t="s">
        <v>0</v>
      </c>
      <c r="P67" s="47" t="s">
        <v>0</v>
      </c>
      <c r="Q67" s="47" t="s">
        <v>0</v>
      </c>
      <c r="R67" s="47" t="s">
        <v>0</v>
      </c>
      <c r="S67" s="74"/>
      <c r="T67" s="76"/>
      <c r="U67" s="78"/>
      <c r="V67" s="82"/>
    </row>
    <row r="68" spans="1:22" ht="15.75" customHeight="1" x14ac:dyDescent="0.2">
      <c r="A68" s="83" t="s">
        <v>0</v>
      </c>
      <c r="B68" s="84">
        <v>23</v>
      </c>
      <c r="C68" s="84">
        <v>24250</v>
      </c>
      <c r="D68" s="70" t="s">
        <v>118</v>
      </c>
      <c r="E68" s="72" t="s">
        <v>109</v>
      </c>
      <c r="F68" s="72" t="s">
        <v>0</v>
      </c>
      <c r="G68" s="72" t="s">
        <v>51</v>
      </c>
      <c r="H68" s="79" t="s">
        <v>110</v>
      </c>
      <c r="I68" s="79" t="s">
        <v>111</v>
      </c>
      <c r="J68" s="46" t="s">
        <v>104</v>
      </c>
      <c r="K68" s="49" t="s">
        <v>0</v>
      </c>
      <c r="L68" s="46" t="s">
        <v>105</v>
      </c>
      <c r="M68" s="49" t="s">
        <v>0</v>
      </c>
      <c r="N68" s="46" t="s">
        <v>112</v>
      </c>
      <c r="O68" s="49" t="s">
        <v>0</v>
      </c>
      <c r="P68" s="49" t="s">
        <v>0</v>
      </c>
      <c r="Q68" s="49" t="s">
        <v>0</v>
      </c>
      <c r="R68" s="49" t="s">
        <v>0</v>
      </c>
      <c r="S68" s="73">
        <v>210</v>
      </c>
      <c r="T68" s="75">
        <f>SUM(N69:R69)</f>
        <v>0</v>
      </c>
      <c r="U68" s="77">
        <f>SUM(N69:R69)*S68</f>
        <v>0</v>
      </c>
      <c r="V68" s="81" t="s">
        <v>119</v>
      </c>
    </row>
    <row r="69" spans="1:22" ht="86.25" customHeight="1" thickBot="1" x14ac:dyDescent="0.25">
      <c r="A69" s="83"/>
      <c r="B69" s="85"/>
      <c r="C69" s="85"/>
      <c r="D69" s="71"/>
      <c r="E69" s="71"/>
      <c r="F69" s="71"/>
      <c r="G69" s="71"/>
      <c r="H69" s="80"/>
      <c r="I69" s="80"/>
      <c r="J69" s="47" t="s">
        <v>0</v>
      </c>
      <c r="K69" s="47" t="s">
        <v>0</v>
      </c>
      <c r="L69" s="47" t="s">
        <v>0</v>
      </c>
      <c r="M69" s="47" t="s">
        <v>0</v>
      </c>
      <c r="N69" s="50" t="s">
        <v>38</v>
      </c>
      <c r="O69" s="47" t="s">
        <v>0</v>
      </c>
      <c r="P69" s="47" t="s">
        <v>0</v>
      </c>
      <c r="Q69" s="47" t="s">
        <v>0</v>
      </c>
      <c r="R69" s="47" t="s">
        <v>0</v>
      </c>
      <c r="S69" s="74"/>
      <c r="T69" s="76"/>
      <c r="U69" s="78"/>
      <c r="V69" s="82"/>
    </row>
    <row r="70" spans="1:22" ht="15.75" customHeight="1" x14ac:dyDescent="0.2">
      <c r="A70" s="83" t="s">
        <v>0</v>
      </c>
      <c r="B70" s="84">
        <v>24</v>
      </c>
      <c r="C70" s="84">
        <v>24249</v>
      </c>
      <c r="D70" s="70" t="s">
        <v>120</v>
      </c>
      <c r="E70" s="72" t="s">
        <v>109</v>
      </c>
      <c r="F70" s="72" t="s">
        <v>0</v>
      </c>
      <c r="G70" s="72" t="s">
        <v>117</v>
      </c>
      <c r="H70" s="79" t="s">
        <v>110</v>
      </c>
      <c r="I70" s="79" t="s">
        <v>111</v>
      </c>
      <c r="J70" s="46" t="s">
        <v>104</v>
      </c>
      <c r="K70" s="49" t="s">
        <v>0</v>
      </c>
      <c r="L70" s="46" t="s">
        <v>105</v>
      </c>
      <c r="M70" s="49" t="s">
        <v>0</v>
      </c>
      <c r="N70" s="46" t="s">
        <v>112</v>
      </c>
      <c r="O70" s="49" t="s">
        <v>0</v>
      </c>
      <c r="P70" s="49" t="s">
        <v>0</v>
      </c>
      <c r="Q70" s="49" t="s">
        <v>0</v>
      </c>
      <c r="R70" s="49" t="s">
        <v>0</v>
      </c>
      <c r="S70" s="73">
        <v>210</v>
      </c>
      <c r="T70" s="75">
        <f>SUM(N71:R71)</f>
        <v>0</v>
      </c>
      <c r="U70" s="77">
        <f>SUM(N71:R71)*S70</f>
        <v>0</v>
      </c>
      <c r="V70" s="81" t="s">
        <v>119</v>
      </c>
    </row>
    <row r="71" spans="1:22" ht="86.25" customHeight="1" thickBot="1" x14ac:dyDescent="0.25">
      <c r="A71" s="83"/>
      <c r="B71" s="85"/>
      <c r="C71" s="85"/>
      <c r="D71" s="71"/>
      <c r="E71" s="71"/>
      <c r="F71" s="71"/>
      <c r="G71" s="71"/>
      <c r="H71" s="80"/>
      <c r="I71" s="80"/>
      <c r="J71" s="47" t="s">
        <v>0</v>
      </c>
      <c r="K71" s="47" t="s">
        <v>0</v>
      </c>
      <c r="L71" s="47" t="s">
        <v>0</v>
      </c>
      <c r="M71" s="47" t="s">
        <v>0</v>
      </c>
      <c r="N71" s="50" t="s">
        <v>38</v>
      </c>
      <c r="O71" s="47" t="s">
        <v>0</v>
      </c>
      <c r="P71" s="47" t="s">
        <v>0</v>
      </c>
      <c r="Q71" s="47" t="s">
        <v>0</v>
      </c>
      <c r="R71" s="47" t="s">
        <v>0</v>
      </c>
      <c r="S71" s="74"/>
      <c r="T71" s="76"/>
      <c r="U71" s="78"/>
      <c r="V71" s="82"/>
    </row>
    <row r="72" spans="1:22" ht="15.75" customHeight="1" x14ac:dyDescent="0.2">
      <c r="A72" s="83" t="s">
        <v>0</v>
      </c>
      <c r="B72" s="84">
        <v>25</v>
      </c>
      <c r="C72" s="84">
        <v>24252</v>
      </c>
      <c r="D72" s="70" t="s">
        <v>121</v>
      </c>
      <c r="E72" s="72" t="s">
        <v>109</v>
      </c>
      <c r="F72" s="72" t="s">
        <v>0</v>
      </c>
      <c r="G72" s="72" t="s">
        <v>51</v>
      </c>
      <c r="H72" s="79" t="s">
        <v>110</v>
      </c>
      <c r="I72" s="79" t="s">
        <v>111</v>
      </c>
      <c r="J72" s="46" t="s">
        <v>104</v>
      </c>
      <c r="K72" s="49" t="s">
        <v>0</v>
      </c>
      <c r="L72" s="46" t="s">
        <v>105</v>
      </c>
      <c r="M72" s="49" t="s">
        <v>0</v>
      </c>
      <c r="N72" s="46" t="s">
        <v>112</v>
      </c>
      <c r="O72" s="49" t="s">
        <v>0</v>
      </c>
      <c r="P72" s="49" t="s">
        <v>0</v>
      </c>
      <c r="Q72" s="49" t="s">
        <v>0</v>
      </c>
      <c r="R72" s="49" t="s">
        <v>0</v>
      </c>
      <c r="S72" s="73">
        <v>210</v>
      </c>
      <c r="T72" s="75">
        <f>SUM(L73:R73)</f>
        <v>0</v>
      </c>
      <c r="U72" s="77">
        <f>SUM(L73:R73)*S72</f>
        <v>0</v>
      </c>
      <c r="V72" s="81" t="s">
        <v>122</v>
      </c>
    </row>
    <row r="73" spans="1:22" ht="86.25" customHeight="1" thickBot="1" x14ac:dyDescent="0.25">
      <c r="A73" s="83"/>
      <c r="B73" s="85"/>
      <c r="C73" s="85"/>
      <c r="D73" s="71"/>
      <c r="E73" s="71"/>
      <c r="F73" s="71"/>
      <c r="G73" s="71"/>
      <c r="H73" s="80"/>
      <c r="I73" s="80"/>
      <c r="J73" s="47" t="s">
        <v>0</v>
      </c>
      <c r="K73" s="47" t="s">
        <v>0</v>
      </c>
      <c r="L73" s="50" t="s">
        <v>38</v>
      </c>
      <c r="M73" s="47" t="s">
        <v>0</v>
      </c>
      <c r="N73" s="50" t="s">
        <v>38</v>
      </c>
      <c r="O73" s="47" t="s">
        <v>0</v>
      </c>
      <c r="P73" s="47" t="s">
        <v>0</v>
      </c>
      <c r="Q73" s="47" t="s">
        <v>0</v>
      </c>
      <c r="R73" s="47" t="s">
        <v>0</v>
      </c>
      <c r="S73" s="74"/>
      <c r="T73" s="76"/>
      <c r="U73" s="78"/>
      <c r="V73" s="82"/>
    </row>
    <row r="74" spans="1:22" ht="15.75" customHeight="1" x14ac:dyDescent="0.2">
      <c r="A74" s="83" t="s">
        <v>0</v>
      </c>
      <c r="B74" s="84">
        <v>26</v>
      </c>
      <c r="C74" s="84">
        <v>24254</v>
      </c>
      <c r="D74" s="70" t="s">
        <v>123</v>
      </c>
      <c r="E74" s="72" t="s">
        <v>109</v>
      </c>
      <c r="F74" s="72" t="s">
        <v>0</v>
      </c>
      <c r="G74" s="72" t="s">
        <v>51</v>
      </c>
      <c r="H74" s="79" t="s">
        <v>110</v>
      </c>
      <c r="I74" s="79" t="s">
        <v>111</v>
      </c>
      <c r="J74" s="46" t="s">
        <v>104</v>
      </c>
      <c r="K74" s="49" t="s">
        <v>0</v>
      </c>
      <c r="L74" s="46" t="s">
        <v>105</v>
      </c>
      <c r="M74" s="49" t="s">
        <v>0</v>
      </c>
      <c r="N74" s="46" t="s">
        <v>112</v>
      </c>
      <c r="O74" s="49" t="s">
        <v>0</v>
      </c>
      <c r="P74" s="49" t="s">
        <v>0</v>
      </c>
      <c r="Q74" s="49" t="s">
        <v>0</v>
      </c>
      <c r="R74" s="49" t="s">
        <v>0</v>
      </c>
      <c r="S74" s="73">
        <v>210</v>
      </c>
      <c r="T74" s="75">
        <f>SUM(N75:R75)</f>
        <v>0</v>
      </c>
      <c r="U74" s="77">
        <f>SUM(N75:R75)*S74</f>
        <v>0</v>
      </c>
      <c r="V74" s="81" t="s">
        <v>124</v>
      </c>
    </row>
    <row r="75" spans="1:22" ht="86.25" customHeight="1" thickBot="1" x14ac:dyDescent="0.25">
      <c r="A75" s="83"/>
      <c r="B75" s="85"/>
      <c r="C75" s="85"/>
      <c r="D75" s="71"/>
      <c r="E75" s="71"/>
      <c r="F75" s="71"/>
      <c r="G75" s="71"/>
      <c r="H75" s="80"/>
      <c r="I75" s="80"/>
      <c r="J75" s="47" t="s">
        <v>0</v>
      </c>
      <c r="K75" s="47" t="s">
        <v>0</v>
      </c>
      <c r="L75" s="47" t="s">
        <v>0</v>
      </c>
      <c r="M75" s="47" t="s">
        <v>0</v>
      </c>
      <c r="N75" s="50" t="s">
        <v>38</v>
      </c>
      <c r="O75" s="47" t="s">
        <v>0</v>
      </c>
      <c r="P75" s="47" t="s">
        <v>0</v>
      </c>
      <c r="Q75" s="47" t="s">
        <v>0</v>
      </c>
      <c r="R75" s="47" t="s">
        <v>0</v>
      </c>
      <c r="S75" s="74"/>
      <c r="T75" s="76"/>
      <c r="U75" s="78"/>
      <c r="V75" s="82"/>
    </row>
    <row r="76" spans="1:22" ht="15.75" customHeight="1" x14ac:dyDescent="0.2">
      <c r="A76" s="83" t="s">
        <v>0</v>
      </c>
      <c r="B76" s="84">
        <v>27</v>
      </c>
      <c r="C76" s="84">
        <v>24253</v>
      </c>
      <c r="D76" s="70" t="s">
        <v>125</v>
      </c>
      <c r="E76" s="72" t="s">
        <v>109</v>
      </c>
      <c r="F76" s="72" t="s">
        <v>0</v>
      </c>
      <c r="G76" s="72" t="s">
        <v>117</v>
      </c>
      <c r="H76" s="79" t="s">
        <v>110</v>
      </c>
      <c r="I76" s="79" t="s">
        <v>111</v>
      </c>
      <c r="J76" s="46" t="s">
        <v>104</v>
      </c>
      <c r="K76" s="49" t="s">
        <v>0</v>
      </c>
      <c r="L76" s="46" t="s">
        <v>105</v>
      </c>
      <c r="M76" s="49" t="s">
        <v>0</v>
      </c>
      <c r="N76" s="46" t="s">
        <v>112</v>
      </c>
      <c r="O76" s="49" t="s">
        <v>0</v>
      </c>
      <c r="P76" s="49" t="s">
        <v>0</v>
      </c>
      <c r="Q76" s="49" t="s">
        <v>0</v>
      </c>
      <c r="R76" s="49" t="s">
        <v>0</v>
      </c>
      <c r="S76" s="73">
        <v>210</v>
      </c>
      <c r="T76" s="75">
        <f>SUM(N77:R77)</f>
        <v>0</v>
      </c>
      <c r="U76" s="77">
        <f>SUM(N77:R77)*S76</f>
        <v>0</v>
      </c>
      <c r="V76" s="81" t="s">
        <v>124</v>
      </c>
    </row>
    <row r="77" spans="1:22" ht="86.25" customHeight="1" thickBot="1" x14ac:dyDescent="0.25">
      <c r="A77" s="83"/>
      <c r="B77" s="85"/>
      <c r="C77" s="85"/>
      <c r="D77" s="71"/>
      <c r="E77" s="71"/>
      <c r="F77" s="71"/>
      <c r="G77" s="71"/>
      <c r="H77" s="80"/>
      <c r="I77" s="80"/>
      <c r="J77" s="47" t="s">
        <v>0</v>
      </c>
      <c r="K77" s="47" t="s">
        <v>0</v>
      </c>
      <c r="L77" s="47" t="s">
        <v>0</v>
      </c>
      <c r="M77" s="47" t="s">
        <v>0</v>
      </c>
      <c r="N77" s="50" t="s">
        <v>38</v>
      </c>
      <c r="O77" s="47" t="s">
        <v>0</v>
      </c>
      <c r="P77" s="47" t="s">
        <v>0</v>
      </c>
      <c r="Q77" s="47" t="s">
        <v>0</v>
      </c>
      <c r="R77" s="47" t="s">
        <v>0</v>
      </c>
      <c r="S77" s="74"/>
      <c r="T77" s="76"/>
      <c r="U77" s="78"/>
      <c r="V77" s="82"/>
    </row>
    <row r="78" spans="1:22" ht="15.75" customHeight="1" x14ac:dyDescent="0.2">
      <c r="A78" s="83" t="s">
        <v>0</v>
      </c>
      <c r="B78" s="84">
        <v>28</v>
      </c>
      <c r="C78" s="84">
        <v>24255</v>
      </c>
      <c r="D78" s="70" t="s">
        <v>126</v>
      </c>
      <c r="E78" s="72" t="s">
        <v>109</v>
      </c>
      <c r="F78" s="72" t="s">
        <v>0</v>
      </c>
      <c r="G78" s="72" t="s">
        <v>117</v>
      </c>
      <c r="H78" s="79" t="s">
        <v>110</v>
      </c>
      <c r="I78" s="79" t="s">
        <v>111</v>
      </c>
      <c r="J78" s="46" t="s">
        <v>104</v>
      </c>
      <c r="K78" s="49" t="s">
        <v>0</v>
      </c>
      <c r="L78" s="46" t="s">
        <v>105</v>
      </c>
      <c r="M78" s="49" t="s">
        <v>0</v>
      </c>
      <c r="N78" s="46" t="s">
        <v>112</v>
      </c>
      <c r="O78" s="49" t="s">
        <v>0</v>
      </c>
      <c r="P78" s="49" t="s">
        <v>0</v>
      </c>
      <c r="Q78" s="49" t="s">
        <v>0</v>
      </c>
      <c r="R78" s="49" t="s">
        <v>0</v>
      </c>
      <c r="S78" s="73">
        <v>210</v>
      </c>
      <c r="T78" s="75">
        <f>SUM(N79:R79)</f>
        <v>0</v>
      </c>
      <c r="U78" s="77">
        <f>SUM(N79:R79)*S78</f>
        <v>0</v>
      </c>
      <c r="V78" s="81" t="s">
        <v>127</v>
      </c>
    </row>
    <row r="79" spans="1:22" ht="86.25" customHeight="1" thickBot="1" x14ac:dyDescent="0.25">
      <c r="A79" s="83"/>
      <c r="B79" s="85"/>
      <c r="C79" s="85"/>
      <c r="D79" s="71"/>
      <c r="E79" s="71"/>
      <c r="F79" s="71"/>
      <c r="G79" s="71"/>
      <c r="H79" s="80"/>
      <c r="I79" s="80"/>
      <c r="J79" s="47" t="s">
        <v>0</v>
      </c>
      <c r="K79" s="47" t="s">
        <v>0</v>
      </c>
      <c r="L79" s="47" t="s">
        <v>0</v>
      </c>
      <c r="M79" s="47" t="s">
        <v>0</v>
      </c>
      <c r="N79" s="50" t="s">
        <v>38</v>
      </c>
      <c r="O79" s="47" t="s">
        <v>0</v>
      </c>
      <c r="P79" s="47" t="s">
        <v>0</v>
      </c>
      <c r="Q79" s="47" t="s">
        <v>0</v>
      </c>
      <c r="R79" s="47" t="s">
        <v>0</v>
      </c>
      <c r="S79" s="74"/>
      <c r="T79" s="76"/>
      <c r="U79" s="78"/>
      <c r="V79" s="82"/>
    </row>
    <row r="80" spans="1:22" ht="15.75" customHeight="1" x14ac:dyDescent="0.2">
      <c r="A80" s="83" t="s">
        <v>0</v>
      </c>
      <c r="B80" s="84">
        <v>29</v>
      </c>
      <c r="C80" s="84">
        <v>24258</v>
      </c>
      <c r="D80" s="70" t="s">
        <v>128</v>
      </c>
      <c r="E80" s="72" t="s">
        <v>109</v>
      </c>
      <c r="F80" s="72" t="s">
        <v>0</v>
      </c>
      <c r="G80" s="72" t="s">
        <v>49</v>
      </c>
      <c r="H80" s="79" t="s">
        <v>110</v>
      </c>
      <c r="I80" s="79" t="s">
        <v>111</v>
      </c>
      <c r="J80" s="46" t="s">
        <v>104</v>
      </c>
      <c r="K80" s="49" t="s">
        <v>0</v>
      </c>
      <c r="L80" s="46" t="s">
        <v>105</v>
      </c>
      <c r="M80" s="49" t="s">
        <v>0</v>
      </c>
      <c r="N80" s="46" t="s">
        <v>112</v>
      </c>
      <c r="O80" s="49" t="s">
        <v>0</v>
      </c>
      <c r="P80" s="49" t="s">
        <v>0</v>
      </c>
      <c r="Q80" s="49" t="s">
        <v>0</v>
      </c>
      <c r="R80" s="49" t="s">
        <v>0</v>
      </c>
      <c r="S80" s="73">
        <v>210</v>
      </c>
      <c r="T80" s="75">
        <f>SUM(L81:R81)</f>
        <v>0</v>
      </c>
      <c r="U80" s="77">
        <f>SUM(L81:R81)*S80</f>
        <v>0</v>
      </c>
      <c r="V80" s="81" t="s">
        <v>129</v>
      </c>
    </row>
    <row r="81" spans="1:22" ht="86.25" customHeight="1" thickBot="1" x14ac:dyDescent="0.25">
      <c r="A81" s="83"/>
      <c r="B81" s="85"/>
      <c r="C81" s="85"/>
      <c r="D81" s="71"/>
      <c r="E81" s="71"/>
      <c r="F81" s="71"/>
      <c r="G81" s="71"/>
      <c r="H81" s="80"/>
      <c r="I81" s="80"/>
      <c r="J81" s="47" t="s">
        <v>0</v>
      </c>
      <c r="K81" s="47" t="s">
        <v>0</v>
      </c>
      <c r="L81" s="50" t="s">
        <v>38</v>
      </c>
      <c r="M81" s="47" t="s">
        <v>0</v>
      </c>
      <c r="N81" s="50" t="s">
        <v>38</v>
      </c>
      <c r="O81" s="47" t="s">
        <v>0</v>
      </c>
      <c r="P81" s="47" t="s">
        <v>0</v>
      </c>
      <c r="Q81" s="47" t="s">
        <v>0</v>
      </c>
      <c r="R81" s="47" t="s">
        <v>0</v>
      </c>
      <c r="S81" s="74"/>
      <c r="T81" s="76"/>
      <c r="U81" s="78"/>
      <c r="V81" s="82"/>
    </row>
    <row r="82" spans="1:22" ht="15.75" customHeight="1" x14ac:dyDescent="0.2">
      <c r="A82" s="83" t="s">
        <v>0</v>
      </c>
      <c r="B82" s="84">
        <v>30</v>
      </c>
      <c r="C82" s="84">
        <v>24257</v>
      </c>
      <c r="D82" s="70" t="s">
        <v>130</v>
      </c>
      <c r="E82" s="72" t="s">
        <v>109</v>
      </c>
      <c r="F82" s="72" t="s">
        <v>0</v>
      </c>
      <c r="G82" s="72" t="s">
        <v>51</v>
      </c>
      <c r="H82" s="79" t="s">
        <v>110</v>
      </c>
      <c r="I82" s="79" t="s">
        <v>111</v>
      </c>
      <c r="J82" s="46" t="s">
        <v>104</v>
      </c>
      <c r="K82" s="49" t="s">
        <v>0</v>
      </c>
      <c r="L82" s="46" t="s">
        <v>105</v>
      </c>
      <c r="M82" s="49" t="s">
        <v>0</v>
      </c>
      <c r="N82" s="46" t="s">
        <v>112</v>
      </c>
      <c r="O82" s="49" t="s">
        <v>0</v>
      </c>
      <c r="P82" s="49" t="s">
        <v>0</v>
      </c>
      <c r="Q82" s="49" t="s">
        <v>0</v>
      </c>
      <c r="R82" s="49" t="s">
        <v>0</v>
      </c>
      <c r="S82" s="73">
        <v>210</v>
      </c>
      <c r="T82" s="75">
        <f>SUM(N83:R83)</f>
        <v>0</v>
      </c>
      <c r="U82" s="77">
        <f>SUM(N83:R83)*S82</f>
        <v>0</v>
      </c>
      <c r="V82" s="81" t="s">
        <v>129</v>
      </c>
    </row>
    <row r="83" spans="1:22" ht="86.25" customHeight="1" thickBot="1" x14ac:dyDescent="0.25">
      <c r="A83" s="83"/>
      <c r="B83" s="85"/>
      <c r="C83" s="85"/>
      <c r="D83" s="71"/>
      <c r="E83" s="71"/>
      <c r="F83" s="71"/>
      <c r="G83" s="71"/>
      <c r="H83" s="80"/>
      <c r="I83" s="80"/>
      <c r="J83" s="47" t="s">
        <v>0</v>
      </c>
      <c r="K83" s="47" t="s">
        <v>0</v>
      </c>
      <c r="L83" s="47" t="s">
        <v>0</v>
      </c>
      <c r="M83" s="47" t="s">
        <v>0</v>
      </c>
      <c r="N83" s="50" t="s">
        <v>38</v>
      </c>
      <c r="O83" s="47" t="s">
        <v>0</v>
      </c>
      <c r="P83" s="47" t="s">
        <v>0</v>
      </c>
      <c r="Q83" s="47" t="s">
        <v>0</v>
      </c>
      <c r="R83" s="47" t="s">
        <v>0</v>
      </c>
      <c r="S83" s="74"/>
      <c r="T83" s="76"/>
      <c r="U83" s="78"/>
      <c r="V83" s="82"/>
    </row>
    <row r="84" spans="1:22" ht="15.75" customHeight="1" x14ac:dyDescent="0.2">
      <c r="A84" s="83" t="s">
        <v>0</v>
      </c>
      <c r="B84" s="84">
        <v>31</v>
      </c>
      <c r="C84" s="84">
        <v>24260</v>
      </c>
      <c r="D84" s="70" t="s">
        <v>131</v>
      </c>
      <c r="E84" s="72" t="s">
        <v>109</v>
      </c>
      <c r="F84" s="72" t="s">
        <v>0</v>
      </c>
      <c r="G84" s="72" t="s">
        <v>49</v>
      </c>
      <c r="H84" s="79" t="s">
        <v>110</v>
      </c>
      <c r="I84" s="79" t="s">
        <v>111</v>
      </c>
      <c r="J84" s="46" t="s">
        <v>104</v>
      </c>
      <c r="K84" s="49" t="s">
        <v>0</v>
      </c>
      <c r="L84" s="46" t="s">
        <v>105</v>
      </c>
      <c r="M84" s="49" t="s">
        <v>0</v>
      </c>
      <c r="N84" s="46" t="s">
        <v>112</v>
      </c>
      <c r="O84" s="49" t="s">
        <v>0</v>
      </c>
      <c r="P84" s="49" t="s">
        <v>0</v>
      </c>
      <c r="Q84" s="49" t="s">
        <v>0</v>
      </c>
      <c r="R84" s="49" t="s">
        <v>0</v>
      </c>
      <c r="S84" s="73">
        <v>262.5</v>
      </c>
      <c r="T84" s="75">
        <f>SUM(N85:R85)</f>
        <v>0</v>
      </c>
      <c r="U84" s="77">
        <f>SUM(N85:R85)*S84</f>
        <v>0</v>
      </c>
      <c r="V84" s="81" t="s">
        <v>132</v>
      </c>
    </row>
    <row r="85" spans="1:22" ht="86.25" customHeight="1" thickBot="1" x14ac:dyDescent="0.25">
      <c r="A85" s="83"/>
      <c r="B85" s="85"/>
      <c r="C85" s="85"/>
      <c r="D85" s="71"/>
      <c r="E85" s="71"/>
      <c r="F85" s="71"/>
      <c r="G85" s="71"/>
      <c r="H85" s="80"/>
      <c r="I85" s="80"/>
      <c r="J85" s="47" t="s">
        <v>0</v>
      </c>
      <c r="K85" s="47" t="s">
        <v>0</v>
      </c>
      <c r="L85" s="47" t="s">
        <v>0</v>
      </c>
      <c r="M85" s="47" t="s">
        <v>0</v>
      </c>
      <c r="N85" s="50" t="s">
        <v>38</v>
      </c>
      <c r="O85" s="47" t="s">
        <v>0</v>
      </c>
      <c r="P85" s="47" t="s">
        <v>0</v>
      </c>
      <c r="Q85" s="47" t="s">
        <v>0</v>
      </c>
      <c r="R85" s="47" t="s">
        <v>0</v>
      </c>
      <c r="S85" s="74"/>
      <c r="T85" s="76"/>
      <c r="U85" s="78"/>
      <c r="V85" s="82"/>
    </row>
    <row r="86" spans="1:22" ht="15.75" customHeight="1" x14ac:dyDescent="0.2">
      <c r="A86" s="83" t="s">
        <v>0</v>
      </c>
      <c r="B86" s="84">
        <v>32</v>
      </c>
      <c r="C86" s="84">
        <v>24259</v>
      </c>
      <c r="D86" s="70" t="s">
        <v>133</v>
      </c>
      <c r="E86" s="72" t="s">
        <v>109</v>
      </c>
      <c r="F86" s="72" t="s">
        <v>0</v>
      </c>
      <c r="G86" s="72" t="s">
        <v>51</v>
      </c>
      <c r="H86" s="79" t="s">
        <v>110</v>
      </c>
      <c r="I86" s="79" t="s">
        <v>111</v>
      </c>
      <c r="J86" s="46" t="s">
        <v>104</v>
      </c>
      <c r="K86" s="49" t="s">
        <v>0</v>
      </c>
      <c r="L86" s="46" t="s">
        <v>105</v>
      </c>
      <c r="M86" s="49" t="s">
        <v>0</v>
      </c>
      <c r="N86" s="46" t="s">
        <v>112</v>
      </c>
      <c r="O86" s="49" t="s">
        <v>0</v>
      </c>
      <c r="P86" s="49" t="s">
        <v>0</v>
      </c>
      <c r="Q86" s="49" t="s">
        <v>0</v>
      </c>
      <c r="R86" s="49" t="s">
        <v>0</v>
      </c>
      <c r="S86" s="73">
        <v>262.5</v>
      </c>
      <c r="T86" s="75">
        <f>SUM(N87:R87)</f>
        <v>0</v>
      </c>
      <c r="U86" s="77">
        <f>SUM(N87:R87)*S86</f>
        <v>0</v>
      </c>
      <c r="V86" s="81" t="s">
        <v>132</v>
      </c>
    </row>
    <row r="87" spans="1:22" ht="86.25" customHeight="1" thickBot="1" x14ac:dyDescent="0.25">
      <c r="A87" s="83"/>
      <c r="B87" s="85"/>
      <c r="C87" s="85"/>
      <c r="D87" s="71"/>
      <c r="E87" s="71"/>
      <c r="F87" s="71"/>
      <c r="G87" s="71"/>
      <c r="H87" s="80"/>
      <c r="I87" s="80"/>
      <c r="J87" s="47" t="s">
        <v>0</v>
      </c>
      <c r="K87" s="47" t="s">
        <v>0</v>
      </c>
      <c r="L87" s="47" t="s">
        <v>0</v>
      </c>
      <c r="M87" s="47" t="s">
        <v>0</v>
      </c>
      <c r="N87" s="50" t="s">
        <v>38</v>
      </c>
      <c r="O87" s="47" t="s">
        <v>0</v>
      </c>
      <c r="P87" s="47" t="s">
        <v>0</v>
      </c>
      <c r="Q87" s="47" t="s">
        <v>0</v>
      </c>
      <c r="R87" s="47" t="s">
        <v>0</v>
      </c>
      <c r="S87" s="74"/>
      <c r="T87" s="76"/>
      <c r="U87" s="78"/>
      <c r="V87" s="82"/>
    </row>
    <row r="88" spans="1:22" ht="15.75" customHeight="1" x14ac:dyDescent="0.2">
      <c r="A88" s="83" t="s">
        <v>0</v>
      </c>
      <c r="B88" s="84">
        <v>33</v>
      </c>
      <c r="C88" s="84">
        <v>24261</v>
      </c>
      <c r="D88" s="70" t="s">
        <v>134</v>
      </c>
      <c r="E88" s="72" t="s">
        <v>109</v>
      </c>
      <c r="F88" s="72" t="s">
        <v>0</v>
      </c>
      <c r="G88" s="72" t="s">
        <v>135</v>
      </c>
      <c r="H88" s="79" t="s">
        <v>110</v>
      </c>
      <c r="I88" s="79" t="s">
        <v>111</v>
      </c>
      <c r="J88" s="46" t="s">
        <v>104</v>
      </c>
      <c r="K88" s="49" t="s">
        <v>0</v>
      </c>
      <c r="L88" s="46" t="s">
        <v>105</v>
      </c>
      <c r="M88" s="49" t="s">
        <v>0</v>
      </c>
      <c r="N88" s="46" t="s">
        <v>112</v>
      </c>
      <c r="O88" s="49" t="s">
        <v>0</v>
      </c>
      <c r="P88" s="49" t="s">
        <v>0</v>
      </c>
      <c r="Q88" s="49" t="s">
        <v>0</v>
      </c>
      <c r="R88" s="49" t="s">
        <v>0</v>
      </c>
      <c r="S88" s="73">
        <v>262.5</v>
      </c>
      <c r="T88" s="75">
        <f>SUM(N89:R89)</f>
        <v>0</v>
      </c>
      <c r="U88" s="77">
        <f>SUM(N89:R89)*S88</f>
        <v>0</v>
      </c>
      <c r="V88" s="81" t="s">
        <v>132</v>
      </c>
    </row>
    <row r="89" spans="1:22" ht="86.25" customHeight="1" thickBot="1" x14ac:dyDescent="0.25">
      <c r="A89" s="83"/>
      <c r="B89" s="85"/>
      <c r="C89" s="85"/>
      <c r="D89" s="71"/>
      <c r="E89" s="71"/>
      <c r="F89" s="71"/>
      <c r="G89" s="71"/>
      <c r="H89" s="80"/>
      <c r="I89" s="80"/>
      <c r="J89" s="47" t="s">
        <v>0</v>
      </c>
      <c r="K89" s="47" t="s">
        <v>0</v>
      </c>
      <c r="L89" s="47" t="s">
        <v>0</v>
      </c>
      <c r="M89" s="47" t="s">
        <v>0</v>
      </c>
      <c r="N89" s="50" t="s">
        <v>38</v>
      </c>
      <c r="O89" s="47" t="s">
        <v>0</v>
      </c>
      <c r="P89" s="47" t="s">
        <v>0</v>
      </c>
      <c r="Q89" s="47" t="s">
        <v>0</v>
      </c>
      <c r="R89" s="47" t="s">
        <v>0</v>
      </c>
      <c r="S89" s="74"/>
      <c r="T89" s="76"/>
      <c r="U89" s="78"/>
      <c r="V89" s="82"/>
    </row>
    <row r="90" spans="1:22" ht="15.75" customHeight="1" x14ac:dyDescent="0.2">
      <c r="A90" s="83" t="s">
        <v>0</v>
      </c>
      <c r="B90" s="84">
        <v>34</v>
      </c>
      <c r="C90" s="84">
        <v>24264</v>
      </c>
      <c r="D90" s="70" t="s">
        <v>136</v>
      </c>
      <c r="E90" s="72" t="s">
        <v>109</v>
      </c>
      <c r="F90" s="72" t="s">
        <v>0</v>
      </c>
      <c r="G90" s="72" t="s">
        <v>49</v>
      </c>
      <c r="H90" s="79" t="s">
        <v>110</v>
      </c>
      <c r="I90" s="79" t="s">
        <v>111</v>
      </c>
      <c r="J90" s="46" t="s">
        <v>104</v>
      </c>
      <c r="K90" s="49" t="s">
        <v>0</v>
      </c>
      <c r="L90" s="46" t="s">
        <v>105</v>
      </c>
      <c r="M90" s="49" t="s">
        <v>0</v>
      </c>
      <c r="N90" s="46" t="s">
        <v>112</v>
      </c>
      <c r="O90" s="49" t="s">
        <v>0</v>
      </c>
      <c r="P90" s="49" t="s">
        <v>0</v>
      </c>
      <c r="Q90" s="49" t="s">
        <v>0</v>
      </c>
      <c r="R90" s="49" t="s">
        <v>0</v>
      </c>
      <c r="S90" s="73">
        <v>241.5</v>
      </c>
      <c r="T90" s="75">
        <f>SUM(J91:R91)</f>
        <v>0</v>
      </c>
      <c r="U90" s="77">
        <f>SUM(J91:R91)*S90</f>
        <v>0</v>
      </c>
      <c r="V90" s="81" t="s">
        <v>137</v>
      </c>
    </row>
    <row r="91" spans="1:22" ht="86.25" customHeight="1" thickBot="1" x14ac:dyDescent="0.25">
      <c r="A91" s="83"/>
      <c r="B91" s="85"/>
      <c r="C91" s="85"/>
      <c r="D91" s="71"/>
      <c r="E91" s="71"/>
      <c r="F91" s="71"/>
      <c r="G91" s="71"/>
      <c r="H91" s="80"/>
      <c r="I91" s="80"/>
      <c r="J91" s="50" t="s">
        <v>38</v>
      </c>
      <c r="K91" s="47" t="s">
        <v>0</v>
      </c>
      <c r="L91" s="50" t="s">
        <v>38</v>
      </c>
      <c r="M91" s="47" t="s">
        <v>0</v>
      </c>
      <c r="N91" s="50" t="s">
        <v>38</v>
      </c>
      <c r="O91" s="47" t="s">
        <v>0</v>
      </c>
      <c r="P91" s="47" t="s">
        <v>0</v>
      </c>
      <c r="Q91" s="47" t="s">
        <v>0</v>
      </c>
      <c r="R91" s="47" t="s">
        <v>0</v>
      </c>
      <c r="S91" s="74"/>
      <c r="T91" s="76"/>
      <c r="U91" s="78"/>
      <c r="V91" s="82"/>
    </row>
    <row r="92" spans="1:22" ht="15.75" customHeight="1" x14ac:dyDescent="0.2">
      <c r="A92" s="83" t="s">
        <v>0</v>
      </c>
      <c r="B92" s="84">
        <v>35</v>
      </c>
      <c r="C92" s="84">
        <v>24263</v>
      </c>
      <c r="D92" s="70" t="s">
        <v>138</v>
      </c>
      <c r="E92" s="72" t="s">
        <v>109</v>
      </c>
      <c r="F92" s="72" t="s">
        <v>0</v>
      </c>
      <c r="G92" s="72" t="s">
        <v>51</v>
      </c>
      <c r="H92" s="79" t="s">
        <v>110</v>
      </c>
      <c r="I92" s="79" t="s">
        <v>111</v>
      </c>
      <c r="J92" s="46" t="s">
        <v>104</v>
      </c>
      <c r="K92" s="49" t="s">
        <v>0</v>
      </c>
      <c r="L92" s="46" t="s">
        <v>105</v>
      </c>
      <c r="M92" s="49" t="s">
        <v>0</v>
      </c>
      <c r="N92" s="46" t="s">
        <v>112</v>
      </c>
      <c r="O92" s="49" t="s">
        <v>0</v>
      </c>
      <c r="P92" s="49" t="s">
        <v>0</v>
      </c>
      <c r="Q92" s="49" t="s">
        <v>0</v>
      </c>
      <c r="R92" s="49" t="s">
        <v>0</v>
      </c>
      <c r="S92" s="73">
        <v>241.5</v>
      </c>
      <c r="T92" s="75">
        <f>SUM(J93:R93)</f>
        <v>0</v>
      </c>
      <c r="U92" s="77">
        <f>SUM(J93:R93)*S92</f>
        <v>0</v>
      </c>
      <c r="V92" s="81" t="s">
        <v>137</v>
      </c>
    </row>
    <row r="93" spans="1:22" ht="86.25" customHeight="1" thickBot="1" x14ac:dyDescent="0.25">
      <c r="A93" s="83"/>
      <c r="B93" s="85"/>
      <c r="C93" s="85"/>
      <c r="D93" s="71"/>
      <c r="E93" s="71"/>
      <c r="F93" s="71"/>
      <c r="G93" s="71"/>
      <c r="H93" s="80"/>
      <c r="I93" s="80"/>
      <c r="J93" s="50" t="s">
        <v>38</v>
      </c>
      <c r="K93" s="47" t="s">
        <v>0</v>
      </c>
      <c r="L93" s="50" t="s">
        <v>38</v>
      </c>
      <c r="M93" s="47" t="s">
        <v>0</v>
      </c>
      <c r="N93" s="50" t="s">
        <v>38</v>
      </c>
      <c r="O93" s="47" t="s">
        <v>0</v>
      </c>
      <c r="P93" s="47" t="s">
        <v>0</v>
      </c>
      <c r="Q93" s="47" t="s">
        <v>0</v>
      </c>
      <c r="R93" s="47" t="s">
        <v>0</v>
      </c>
      <c r="S93" s="74"/>
      <c r="T93" s="76"/>
      <c r="U93" s="78"/>
      <c r="V93" s="82"/>
    </row>
    <row r="94" spans="1:22" ht="15.75" customHeight="1" x14ac:dyDescent="0.2">
      <c r="A94" s="83" t="s">
        <v>0</v>
      </c>
      <c r="B94" s="84">
        <v>36</v>
      </c>
      <c r="C94" s="84">
        <v>24273</v>
      </c>
      <c r="D94" s="70" t="s">
        <v>139</v>
      </c>
      <c r="E94" s="72" t="s">
        <v>109</v>
      </c>
      <c r="F94" s="72" t="s">
        <v>0</v>
      </c>
      <c r="G94" s="72" t="s">
        <v>49</v>
      </c>
      <c r="H94" s="79" t="s">
        <v>110</v>
      </c>
      <c r="I94" s="79" t="s">
        <v>111</v>
      </c>
      <c r="J94" s="46" t="s">
        <v>104</v>
      </c>
      <c r="K94" s="49" t="s">
        <v>0</v>
      </c>
      <c r="L94" s="46" t="s">
        <v>105</v>
      </c>
      <c r="M94" s="49" t="s">
        <v>0</v>
      </c>
      <c r="N94" s="46" t="s">
        <v>112</v>
      </c>
      <c r="O94" s="49" t="s">
        <v>0</v>
      </c>
      <c r="P94" s="49" t="s">
        <v>0</v>
      </c>
      <c r="Q94" s="49" t="s">
        <v>0</v>
      </c>
      <c r="R94" s="49" t="s">
        <v>0</v>
      </c>
      <c r="S94" s="73">
        <v>210</v>
      </c>
      <c r="T94" s="75">
        <f>SUM(N95:R95)</f>
        <v>0</v>
      </c>
      <c r="U94" s="77">
        <f>SUM(N95:R95)*S94</f>
        <v>0</v>
      </c>
      <c r="V94" s="81" t="s">
        <v>140</v>
      </c>
    </row>
    <row r="95" spans="1:22" ht="86.25" customHeight="1" thickBot="1" x14ac:dyDescent="0.25">
      <c r="A95" s="83"/>
      <c r="B95" s="85"/>
      <c r="C95" s="85"/>
      <c r="D95" s="71"/>
      <c r="E95" s="71"/>
      <c r="F95" s="71"/>
      <c r="G95" s="71"/>
      <c r="H95" s="80"/>
      <c r="I95" s="80"/>
      <c r="J95" s="47" t="s">
        <v>0</v>
      </c>
      <c r="K95" s="47" t="s">
        <v>0</v>
      </c>
      <c r="L95" s="47" t="s">
        <v>0</v>
      </c>
      <c r="M95" s="47" t="s">
        <v>0</v>
      </c>
      <c r="N95" s="50" t="s">
        <v>38</v>
      </c>
      <c r="O95" s="47" t="s">
        <v>0</v>
      </c>
      <c r="P95" s="47" t="s">
        <v>0</v>
      </c>
      <c r="Q95" s="47" t="s">
        <v>0</v>
      </c>
      <c r="R95" s="47" t="s">
        <v>0</v>
      </c>
      <c r="S95" s="74"/>
      <c r="T95" s="76"/>
      <c r="U95" s="78"/>
      <c r="V95" s="82"/>
    </row>
    <row r="96" spans="1:22" s="17" customFormat="1" ht="13.5" thickBot="1" x14ac:dyDescent="0.25">
      <c r="A96" s="39" t="s">
        <v>0</v>
      </c>
      <c r="B96" s="45" t="s">
        <v>39</v>
      </c>
      <c r="C96" s="35"/>
      <c r="D96" s="35"/>
      <c r="E96" s="35"/>
      <c r="F96" s="35"/>
      <c r="G96" s="35"/>
      <c r="H96" s="35"/>
      <c r="I96" s="35"/>
      <c r="J96" s="35"/>
      <c r="K96" s="35"/>
      <c r="L96" s="35"/>
      <c r="M96" s="35"/>
      <c r="N96" s="35"/>
      <c r="O96" s="35"/>
      <c r="P96" s="35"/>
      <c r="Q96" s="34"/>
      <c r="R96" s="36"/>
      <c r="S96" s="68"/>
      <c r="T96" s="36"/>
      <c r="U96" s="36"/>
      <c r="V96" s="37"/>
    </row>
    <row r="97" spans="1:22" ht="15.75" customHeight="1" x14ac:dyDescent="0.2">
      <c r="A97" s="83" t="s">
        <v>0</v>
      </c>
      <c r="B97" s="84">
        <v>37</v>
      </c>
      <c r="C97" s="84">
        <v>27099</v>
      </c>
      <c r="D97" s="70" t="s">
        <v>141</v>
      </c>
      <c r="E97" s="72" t="s">
        <v>109</v>
      </c>
      <c r="F97" s="72" t="s">
        <v>0</v>
      </c>
      <c r="G97" s="72" t="s">
        <v>142</v>
      </c>
      <c r="H97" s="79" t="s">
        <v>43</v>
      </c>
      <c r="I97" s="79" t="s">
        <v>111</v>
      </c>
      <c r="J97" s="46" t="s">
        <v>104</v>
      </c>
      <c r="K97" s="49" t="s">
        <v>0</v>
      </c>
      <c r="L97" s="46" t="s">
        <v>105</v>
      </c>
      <c r="M97" s="49" t="s">
        <v>0</v>
      </c>
      <c r="N97" s="46" t="s">
        <v>112</v>
      </c>
      <c r="O97" s="49" t="s">
        <v>0</v>
      </c>
      <c r="P97" s="49" t="s">
        <v>0</v>
      </c>
      <c r="Q97" s="49" t="s">
        <v>0</v>
      </c>
      <c r="R97" s="49" t="s">
        <v>0</v>
      </c>
      <c r="S97" s="73">
        <v>252</v>
      </c>
      <c r="T97" s="75">
        <f>SUM(N98:R98)</f>
        <v>0</v>
      </c>
      <c r="U97" s="77">
        <f>SUM(N98:R98)*S97</f>
        <v>0</v>
      </c>
      <c r="V97" s="81" t="s">
        <v>143</v>
      </c>
    </row>
    <row r="98" spans="1:22" ht="86.25" customHeight="1" thickBot="1" x14ac:dyDescent="0.25">
      <c r="A98" s="83"/>
      <c r="B98" s="85"/>
      <c r="C98" s="85"/>
      <c r="D98" s="71"/>
      <c r="E98" s="71"/>
      <c r="F98" s="71"/>
      <c r="G98" s="71"/>
      <c r="H98" s="80"/>
      <c r="I98" s="80"/>
      <c r="J98" s="47" t="s">
        <v>0</v>
      </c>
      <c r="K98" s="47" t="s">
        <v>0</v>
      </c>
      <c r="L98" s="47" t="s">
        <v>0</v>
      </c>
      <c r="M98" s="47" t="s">
        <v>0</v>
      </c>
      <c r="N98" s="50" t="s">
        <v>38</v>
      </c>
      <c r="O98" s="47" t="s">
        <v>0</v>
      </c>
      <c r="P98" s="47" t="s">
        <v>0</v>
      </c>
      <c r="Q98" s="47" t="s">
        <v>0</v>
      </c>
      <c r="R98" s="47" t="s">
        <v>0</v>
      </c>
      <c r="S98" s="74"/>
      <c r="T98" s="76"/>
      <c r="U98" s="78"/>
      <c r="V98" s="82"/>
    </row>
    <row r="99" spans="1:22" s="17" customFormat="1" ht="13.5" thickBot="1" x14ac:dyDescent="0.25">
      <c r="A99" s="39" t="s">
        <v>0</v>
      </c>
      <c r="B99" s="45" t="s">
        <v>84</v>
      </c>
      <c r="C99" s="35"/>
      <c r="D99" s="35"/>
      <c r="E99" s="35"/>
      <c r="F99" s="35"/>
      <c r="G99" s="35"/>
      <c r="H99" s="35"/>
      <c r="I99" s="35"/>
      <c r="J99" s="35"/>
      <c r="K99" s="35"/>
      <c r="L99" s="35"/>
      <c r="M99" s="35"/>
      <c r="N99" s="35"/>
      <c r="O99" s="35"/>
      <c r="P99" s="35"/>
      <c r="Q99" s="34"/>
      <c r="R99" s="36"/>
      <c r="S99" s="68"/>
      <c r="T99" s="36"/>
      <c r="U99" s="36"/>
      <c r="V99" s="37"/>
    </row>
    <row r="100" spans="1:22" ht="15.75" customHeight="1" x14ac:dyDescent="0.2">
      <c r="A100" s="83" t="s">
        <v>0</v>
      </c>
      <c r="B100" s="84">
        <v>38</v>
      </c>
      <c r="C100" s="84">
        <v>20701</v>
      </c>
      <c r="D100" s="70" t="s">
        <v>144</v>
      </c>
      <c r="E100" s="72" t="s">
        <v>145</v>
      </c>
      <c r="F100" s="72" t="s">
        <v>0</v>
      </c>
      <c r="G100" s="72" t="s">
        <v>117</v>
      </c>
      <c r="H100" s="79" t="s">
        <v>88</v>
      </c>
      <c r="I100" s="79" t="s">
        <v>33</v>
      </c>
      <c r="J100" s="46" t="s">
        <v>146</v>
      </c>
      <c r="K100" s="46" t="s">
        <v>147</v>
      </c>
      <c r="L100" s="46" t="s">
        <v>148</v>
      </c>
      <c r="M100" s="49" t="s">
        <v>0</v>
      </c>
      <c r="N100" s="49" t="s">
        <v>0</v>
      </c>
      <c r="O100" s="49" t="s">
        <v>0</v>
      </c>
      <c r="P100" s="49" t="s">
        <v>0</v>
      </c>
      <c r="Q100" s="49" t="s">
        <v>0</v>
      </c>
      <c r="R100" s="49" t="s">
        <v>0</v>
      </c>
      <c r="S100" s="73">
        <v>1335.6000000000001</v>
      </c>
      <c r="T100" s="75">
        <f>SUM(L101:R101)</f>
        <v>0</v>
      </c>
      <c r="U100" s="77">
        <f>SUM(L101:R101)*S100</f>
        <v>0</v>
      </c>
      <c r="V100" s="81" t="s">
        <v>149</v>
      </c>
    </row>
    <row r="101" spans="1:22" ht="86.25" customHeight="1" thickBot="1" x14ac:dyDescent="0.25">
      <c r="A101" s="83"/>
      <c r="B101" s="85"/>
      <c r="C101" s="85"/>
      <c r="D101" s="71"/>
      <c r="E101" s="71"/>
      <c r="F101" s="71"/>
      <c r="G101" s="71"/>
      <c r="H101" s="80"/>
      <c r="I101" s="80"/>
      <c r="J101" s="47" t="s">
        <v>0</v>
      </c>
      <c r="K101" s="47" t="s">
        <v>0</v>
      </c>
      <c r="L101" s="50" t="s">
        <v>38</v>
      </c>
      <c r="M101" s="47" t="s">
        <v>0</v>
      </c>
      <c r="N101" s="47" t="s">
        <v>0</v>
      </c>
      <c r="O101" s="47" t="s">
        <v>0</v>
      </c>
      <c r="P101" s="47" t="s">
        <v>0</v>
      </c>
      <c r="Q101" s="47" t="s">
        <v>0</v>
      </c>
      <c r="R101" s="47" t="s">
        <v>0</v>
      </c>
      <c r="S101" s="74"/>
      <c r="T101" s="76"/>
      <c r="U101" s="78"/>
      <c r="V101" s="82"/>
    </row>
    <row r="102" spans="1:22" s="17" customFormat="1" ht="13.5" thickBot="1" x14ac:dyDescent="0.25">
      <c r="A102" s="39" t="s">
        <v>0</v>
      </c>
      <c r="B102" s="45" t="s">
        <v>39</v>
      </c>
      <c r="C102" s="35"/>
      <c r="D102" s="35"/>
      <c r="E102" s="35"/>
      <c r="F102" s="35"/>
      <c r="G102" s="35"/>
      <c r="H102" s="35"/>
      <c r="I102" s="35"/>
      <c r="J102" s="35"/>
      <c r="K102" s="35"/>
      <c r="L102" s="35"/>
      <c r="M102" s="35"/>
      <c r="N102" s="35"/>
      <c r="O102" s="35"/>
      <c r="P102" s="35"/>
      <c r="Q102" s="34"/>
      <c r="R102" s="36"/>
      <c r="S102" s="68"/>
      <c r="T102" s="36"/>
      <c r="U102" s="36"/>
      <c r="V102" s="37"/>
    </row>
    <row r="103" spans="1:22" ht="15.75" customHeight="1" x14ac:dyDescent="0.2">
      <c r="A103" s="83" t="s">
        <v>0</v>
      </c>
      <c r="B103" s="84">
        <v>39</v>
      </c>
      <c r="C103" s="84">
        <v>27084</v>
      </c>
      <c r="D103" s="70" t="s">
        <v>150</v>
      </c>
      <c r="E103" s="72" t="s">
        <v>63</v>
      </c>
      <c r="F103" s="72" t="s">
        <v>0</v>
      </c>
      <c r="G103" s="72" t="s">
        <v>42</v>
      </c>
      <c r="H103" s="79" t="s">
        <v>43</v>
      </c>
      <c r="I103" s="79" t="s">
        <v>65</v>
      </c>
      <c r="J103" s="49" t="s">
        <v>0</v>
      </c>
      <c r="K103" s="46" t="s">
        <v>67</v>
      </c>
      <c r="L103" s="46" t="s">
        <v>68</v>
      </c>
      <c r="M103" s="46" t="s">
        <v>151</v>
      </c>
      <c r="N103" s="49" t="s">
        <v>0</v>
      </c>
      <c r="O103" s="49" t="s">
        <v>0</v>
      </c>
      <c r="P103" s="49" t="s">
        <v>0</v>
      </c>
      <c r="Q103" s="49" t="s">
        <v>0</v>
      </c>
      <c r="R103" s="49" t="s">
        <v>0</v>
      </c>
      <c r="S103" s="73">
        <v>2908.5</v>
      </c>
      <c r="T103" s="75">
        <f>SUM(M104:R104)</f>
        <v>0</v>
      </c>
      <c r="U103" s="77">
        <f>SUM(M104:R104)*S103</f>
        <v>0</v>
      </c>
      <c r="V103" s="81" t="s">
        <v>152</v>
      </c>
    </row>
    <row r="104" spans="1:22" ht="86.25" customHeight="1" thickBot="1" x14ac:dyDescent="0.25">
      <c r="A104" s="83"/>
      <c r="B104" s="85"/>
      <c r="C104" s="85"/>
      <c r="D104" s="71"/>
      <c r="E104" s="71"/>
      <c r="F104" s="71"/>
      <c r="G104" s="71"/>
      <c r="H104" s="80"/>
      <c r="I104" s="80"/>
      <c r="J104" s="47" t="s">
        <v>0</v>
      </c>
      <c r="K104" s="47" t="s">
        <v>0</v>
      </c>
      <c r="L104" s="47" t="s">
        <v>0</v>
      </c>
      <c r="M104" s="50" t="s">
        <v>38</v>
      </c>
      <c r="N104" s="47" t="s">
        <v>0</v>
      </c>
      <c r="O104" s="47" t="s">
        <v>0</v>
      </c>
      <c r="P104" s="47" t="s">
        <v>0</v>
      </c>
      <c r="Q104" s="47" t="s">
        <v>0</v>
      </c>
      <c r="R104" s="47" t="s">
        <v>0</v>
      </c>
      <c r="S104" s="74"/>
      <c r="T104" s="76"/>
      <c r="U104" s="78"/>
      <c r="V104" s="82"/>
    </row>
    <row r="105" spans="1:22" s="17" customFormat="1" ht="13.5" thickBot="1" x14ac:dyDescent="0.25">
      <c r="A105" s="39" t="s">
        <v>0</v>
      </c>
      <c r="B105" s="45" t="s">
        <v>153</v>
      </c>
      <c r="C105" s="35"/>
      <c r="D105" s="35"/>
      <c r="E105" s="35"/>
      <c r="F105" s="35"/>
      <c r="G105" s="35"/>
      <c r="H105" s="35"/>
      <c r="I105" s="35"/>
      <c r="J105" s="35"/>
      <c r="K105" s="35"/>
      <c r="L105" s="35"/>
      <c r="M105" s="35"/>
      <c r="N105" s="35"/>
      <c r="O105" s="35"/>
      <c r="P105" s="35"/>
      <c r="Q105" s="34"/>
      <c r="R105" s="36"/>
      <c r="S105" s="68"/>
      <c r="T105" s="36"/>
      <c r="U105" s="36"/>
      <c r="V105" s="37"/>
    </row>
    <row r="106" spans="1:22" ht="15.75" customHeight="1" x14ac:dyDescent="0.2">
      <c r="A106" s="83" t="s">
        <v>0</v>
      </c>
      <c r="B106" s="84">
        <v>40</v>
      </c>
      <c r="C106" s="84">
        <v>30665</v>
      </c>
      <c r="D106" s="70" t="s">
        <v>154</v>
      </c>
      <c r="E106" s="72" t="s">
        <v>41</v>
      </c>
      <c r="F106" s="72" t="s">
        <v>0</v>
      </c>
      <c r="G106" s="72" t="s">
        <v>155</v>
      </c>
      <c r="H106" s="79" t="s">
        <v>156</v>
      </c>
      <c r="I106" s="79" t="s">
        <v>157</v>
      </c>
      <c r="J106" s="49" t="s">
        <v>0</v>
      </c>
      <c r="K106" s="46" t="s">
        <v>77</v>
      </c>
      <c r="L106" s="46" t="s">
        <v>78</v>
      </c>
      <c r="M106" s="46" t="s">
        <v>79</v>
      </c>
      <c r="N106" s="49" t="s">
        <v>0</v>
      </c>
      <c r="O106" s="49" t="s">
        <v>0</v>
      </c>
      <c r="P106" s="49" t="s">
        <v>0</v>
      </c>
      <c r="Q106" s="49" t="s">
        <v>0</v>
      </c>
      <c r="R106" s="49" t="s">
        <v>0</v>
      </c>
      <c r="S106" s="73">
        <v>3990</v>
      </c>
      <c r="T106" s="75">
        <f>SUM(K107:R107)</f>
        <v>0</v>
      </c>
      <c r="U106" s="77">
        <f>SUM(K107:R107)*S106</f>
        <v>0</v>
      </c>
      <c r="V106" s="81" t="s">
        <v>158</v>
      </c>
    </row>
    <row r="107" spans="1:22" ht="86.25" customHeight="1" thickBot="1" x14ac:dyDescent="0.25">
      <c r="A107" s="83"/>
      <c r="B107" s="85"/>
      <c r="C107" s="85"/>
      <c r="D107" s="71"/>
      <c r="E107" s="71"/>
      <c r="F107" s="71"/>
      <c r="G107" s="71"/>
      <c r="H107" s="80"/>
      <c r="I107" s="80"/>
      <c r="J107" s="47" t="s">
        <v>0</v>
      </c>
      <c r="K107" s="50" t="s">
        <v>38</v>
      </c>
      <c r="L107" s="50" t="s">
        <v>38</v>
      </c>
      <c r="M107" s="50" t="s">
        <v>38</v>
      </c>
      <c r="N107" s="47" t="s">
        <v>0</v>
      </c>
      <c r="O107" s="47" t="s">
        <v>0</v>
      </c>
      <c r="P107" s="47" t="s">
        <v>0</v>
      </c>
      <c r="Q107" s="47" t="s">
        <v>0</v>
      </c>
      <c r="R107" s="47" t="s">
        <v>0</v>
      </c>
      <c r="S107" s="74"/>
      <c r="T107" s="76"/>
      <c r="U107" s="78"/>
      <c r="V107" s="82"/>
    </row>
    <row r="108" spans="1:22" ht="15.75" customHeight="1" x14ac:dyDescent="0.2">
      <c r="A108" s="83" t="s">
        <v>0</v>
      </c>
      <c r="B108" s="84">
        <v>41</v>
      </c>
      <c r="C108" s="84">
        <v>30664</v>
      </c>
      <c r="D108" s="70" t="s">
        <v>159</v>
      </c>
      <c r="E108" s="72" t="s">
        <v>41</v>
      </c>
      <c r="F108" s="72" t="s">
        <v>0</v>
      </c>
      <c r="G108" s="72" t="s">
        <v>160</v>
      </c>
      <c r="H108" s="79" t="s">
        <v>156</v>
      </c>
      <c r="I108" s="79" t="s">
        <v>157</v>
      </c>
      <c r="J108" s="49" t="s">
        <v>0</v>
      </c>
      <c r="K108" s="46" t="s">
        <v>77</v>
      </c>
      <c r="L108" s="46" t="s">
        <v>78</v>
      </c>
      <c r="M108" s="46" t="s">
        <v>79</v>
      </c>
      <c r="N108" s="49" t="s">
        <v>0</v>
      </c>
      <c r="O108" s="49" t="s">
        <v>0</v>
      </c>
      <c r="P108" s="49" t="s">
        <v>0</v>
      </c>
      <c r="Q108" s="49" t="s">
        <v>0</v>
      </c>
      <c r="R108" s="49" t="s">
        <v>0</v>
      </c>
      <c r="S108" s="73">
        <v>3990</v>
      </c>
      <c r="T108" s="75">
        <f>SUM(K109:R109)</f>
        <v>0</v>
      </c>
      <c r="U108" s="77">
        <f>SUM(K109:R109)*S108</f>
        <v>0</v>
      </c>
      <c r="V108" s="81" t="s">
        <v>158</v>
      </c>
    </row>
    <row r="109" spans="1:22" ht="86.25" customHeight="1" thickBot="1" x14ac:dyDescent="0.25">
      <c r="A109" s="83"/>
      <c r="B109" s="85"/>
      <c r="C109" s="85"/>
      <c r="D109" s="71"/>
      <c r="E109" s="71"/>
      <c r="F109" s="71"/>
      <c r="G109" s="71"/>
      <c r="H109" s="80"/>
      <c r="I109" s="80"/>
      <c r="J109" s="47" t="s">
        <v>0</v>
      </c>
      <c r="K109" s="50" t="s">
        <v>38</v>
      </c>
      <c r="L109" s="50" t="s">
        <v>38</v>
      </c>
      <c r="M109" s="50" t="s">
        <v>38</v>
      </c>
      <c r="N109" s="47" t="s">
        <v>0</v>
      </c>
      <c r="O109" s="47" t="s">
        <v>0</v>
      </c>
      <c r="P109" s="47" t="s">
        <v>0</v>
      </c>
      <c r="Q109" s="47" t="s">
        <v>0</v>
      </c>
      <c r="R109" s="47" t="s">
        <v>0</v>
      </c>
      <c r="S109" s="74"/>
      <c r="T109" s="76"/>
      <c r="U109" s="78"/>
      <c r="V109" s="82"/>
    </row>
    <row r="110" spans="1:22" ht="15.75" customHeight="1" x14ac:dyDescent="0.2">
      <c r="A110" s="83" t="s">
        <v>0</v>
      </c>
      <c r="B110" s="84">
        <v>42</v>
      </c>
      <c r="C110" s="84">
        <v>30670</v>
      </c>
      <c r="D110" s="70" t="s">
        <v>161</v>
      </c>
      <c r="E110" s="72" t="s">
        <v>41</v>
      </c>
      <c r="F110" s="72" t="s">
        <v>0</v>
      </c>
      <c r="G110" s="72" t="s">
        <v>155</v>
      </c>
      <c r="H110" s="79" t="s">
        <v>156</v>
      </c>
      <c r="I110" s="79" t="s">
        <v>162</v>
      </c>
      <c r="J110" s="49" t="s">
        <v>0</v>
      </c>
      <c r="K110" s="46" t="s">
        <v>77</v>
      </c>
      <c r="L110" s="46" t="s">
        <v>78</v>
      </c>
      <c r="M110" s="46" t="s">
        <v>79</v>
      </c>
      <c r="N110" s="49" t="s">
        <v>0</v>
      </c>
      <c r="O110" s="49" t="s">
        <v>0</v>
      </c>
      <c r="P110" s="49" t="s">
        <v>0</v>
      </c>
      <c r="Q110" s="49" t="s">
        <v>0</v>
      </c>
      <c r="R110" s="49" t="s">
        <v>0</v>
      </c>
      <c r="S110" s="73">
        <v>3780</v>
      </c>
      <c r="T110" s="75">
        <f>SUM(K111:R111)</f>
        <v>0</v>
      </c>
      <c r="U110" s="77">
        <f>SUM(K111:R111)*S110</f>
        <v>0</v>
      </c>
      <c r="V110" s="81" t="s">
        <v>163</v>
      </c>
    </row>
    <row r="111" spans="1:22" ht="86.25" customHeight="1" thickBot="1" x14ac:dyDescent="0.25">
      <c r="A111" s="83"/>
      <c r="B111" s="85"/>
      <c r="C111" s="85"/>
      <c r="D111" s="71"/>
      <c r="E111" s="71"/>
      <c r="F111" s="71"/>
      <c r="G111" s="71"/>
      <c r="H111" s="80"/>
      <c r="I111" s="80"/>
      <c r="J111" s="47" t="s">
        <v>0</v>
      </c>
      <c r="K111" s="50" t="s">
        <v>38</v>
      </c>
      <c r="L111" s="50" t="s">
        <v>38</v>
      </c>
      <c r="M111" s="47" t="s">
        <v>0</v>
      </c>
      <c r="N111" s="47" t="s">
        <v>0</v>
      </c>
      <c r="O111" s="47" t="s">
        <v>0</v>
      </c>
      <c r="P111" s="47" t="s">
        <v>0</v>
      </c>
      <c r="Q111" s="47" t="s">
        <v>0</v>
      </c>
      <c r="R111" s="47" t="s">
        <v>0</v>
      </c>
      <c r="S111" s="74"/>
      <c r="T111" s="76"/>
      <c r="U111" s="78"/>
      <c r="V111" s="82"/>
    </row>
    <row r="112" spans="1:22" ht="15.75" customHeight="1" x14ac:dyDescent="0.2">
      <c r="A112" s="83" t="s">
        <v>0</v>
      </c>
      <c r="B112" s="84">
        <v>43</v>
      </c>
      <c r="C112" s="84">
        <v>30669</v>
      </c>
      <c r="D112" s="70" t="s">
        <v>164</v>
      </c>
      <c r="E112" s="72" t="s">
        <v>41</v>
      </c>
      <c r="F112" s="72" t="s">
        <v>0</v>
      </c>
      <c r="G112" s="72" t="s">
        <v>160</v>
      </c>
      <c r="H112" s="79" t="s">
        <v>156</v>
      </c>
      <c r="I112" s="79" t="s">
        <v>162</v>
      </c>
      <c r="J112" s="49" t="s">
        <v>0</v>
      </c>
      <c r="K112" s="46" t="s">
        <v>77</v>
      </c>
      <c r="L112" s="46" t="s">
        <v>78</v>
      </c>
      <c r="M112" s="46" t="s">
        <v>79</v>
      </c>
      <c r="N112" s="49" t="s">
        <v>0</v>
      </c>
      <c r="O112" s="49" t="s">
        <v>0</v>
      </c>
      <c r="P112" s="49" t="s">
        <v>0</v>
      </c>
      <c r="Q112" s="49" t="s">
        <v>0</v>
      </c>
      <c r="R112" s="49" t="s">
        <v>0</v>
      </c>
      <c r="S112" s="73">
        <v>3780</v>
      </c>
      <c r="T112" s="75">
        <f>SUM(K113:R113)</f>
        <v>0</v>
      </c>
      <c r="U112" s="77">
        <f>SUM(K113:R113)*S112</f>
        <v>0</v>
      </c>
      <c r="V112" s="81" t="s">
        <v>163</v>
      </c>
    </row>
    <row r="113" spans="1:22" ht="86.25" customHeight="1" thickBot="1" x14ac:dyDescent="0.25">
      <c r="A113" s="83"/>
      <c r="B113" s="85"/>
      <c r="C113" s="85"/>
      <c r="D113" s="71"/>
      <c r="E113" s="71"/>
      <c r="F113" s="71"/>
      <c r="G113" s="71"/>
      <c r="H113" s="80"/>
      <c r="I113" s="80"/>
      <c r="J113" s="47" t="s">
        <v>0</v>
      </c>
      <c r="K113" s="50" t="s">
        <v>38</v>
      </c>
      <c r="L113" s="50" t="s">
        <v>38</v>
      </c>
      <c r="M113" s="50" t="s">
        <v>38</v>
      </c>
      <c r="N113" s="47" t="s">
        <v>0</v>
      </c>
      <c r="O113" s="47" t="s">
        <v>0</v>
      </c>
      <c r="P113" s="47" t="s">
        <v>0</v>
      </c>
      <c r="Q113" s="47" t="s">
        <v>0</v>
      </c>
      <c r="R113" s="47" t="s">
        <v>0</v>
      </c>
      <c r="S113" s="74"/>
      <c r="T113" s="76"/>
      <c r="U113" s="78"/>
      <c r="V113" s="82"/>
    </row>
    <row r="114" spans="1:22" ht="15.75" customHeight="1" x14ac:dyDescent="0.2">
      <c r="A114" s="83" t="s">
        <v>0</v>
      </c>
      <c r="B114" s="84">
        <v>44</v>
      </c>
      <c r="C114" s="84">
        <v>30677</v>
      </c>
      <c r="D114" s="70" t="s">
        <v>165</v>
      </c>
      <c r="E114" s="72" t="s">
        <v>41</v>
      </c>
      <c r="F114" s="72" t="s">
        <v>0</v>
      </c>
      <c r="G114" s="72" t="s">
        <v>64</v>
      </c>
      <c r="H114" s="79" t="s">
        <v>156</v>
      </c>
      <c r="I114" s="79" t="s">
        <v>157</v>
      </c>
      <c r="J114" s="49" t="s">
        <v>0</v>
      </c>
      <c r="K114" s="46" t="s">
        <v>77</v>
      </c>
      <c r="L114" s="46" t="s">
        <v>78</v>
      </c>
      <c r="M114" s="46" t="s">
        <v>79</v>
      </c>
      <c r="N114" s="49" t="s">
        <v>0</v>
      </c>
      <c r="O114" s="49" t="s">
        <v>0</v>
      </c>
      <c r="P114" s="49" t="s">
        <v>0</v>
      </c>
      <c r="Q114" s="49" t="s">
        <v>0</v>
      </c>
      <c r="R114" s="49" t="s">
        <v>0</v>
      </c>
      <c r="S114" s="73">
        <v>3780</v>
      </c>
      <c r="T114" s="75">
        <f>SUM(K115:R115)</f>
        <v>0</v>
      </c>
      <c r="U114" s="77">
        <f>SUM(K115:R115)*S114</f>
        <v>0</v>
      </c>
      <c r="V114" s="81" t="s">
        <v>166</v>
      </c>
    </row>
    <row r="115" spans="1:22" ht="86.25" customHeight="1" thickBot="1" x14ac:dyDescent="0.25">
      <c r="A115" s="83"/>
      <c r="B115" s="85"/>
      <c r="C115" s="85"/>
      <c r="D115" s="71"/>
      <c r="E115" s="71"/>
      <c r="F115" s="71"/>
      <c r="G115" s="71"/>
      <c r="H115" s="80"/>
      <c r="I115" s="80"/>
      <c r="J115" s="47" t="s">
        <v>0</v>
      </c>
      <c r="K115" s="50" t="s">
        <v>38</v>
      </c>
      <c r="L115" s="50" t="s">
        <v>38</v>
      </c>
      <c r="M115" s="47" t="s">
        <v>0</v>
      </c>
      <c r="N115" s="47" t="s">
        <v>0</v>
      </c>
      <c r="O115" s="47" t="s">
        <v>0</v>
      </c>
      <c r="P115" s="47" t="s">
        <v>0</v>
      </c>
      <c r="Q115" s="47" t="s">
        <v>0</v>
      </c>
      <c r="R115" s="47" t="s">
        <v>0</v>
      </c>
      <c r="S115" s="74"/>
      <c r="T115" s="76"/>
      <c r="U115" s="78"/>
      <c r="V115" s="82"/>
    </row>
    <row r="116" spans="1:22" ht="15.75" customHeight="1" x14ac:dyDescent="0.2">
      <c r="A116" s="83" t="s">
        <v>0</v>
      </c>
      <c r="B116" s="84">
        <v>45</v>
      </c>
      <c r="C116" s="84">
        <v>30666</v>
      </c>
      <c r="D116" s="70" t="s">
        <v>167</v>
      </c>
      <c r="E116" s="72" t="s">
        <v>41</v>
      </c>
      <c r="F116" s="72" t="s">
        <v>0</v>
      </c>
      <c r="G116" s="72" t="s">
        <v>42</v>
      </c>
      <c r="H116" s="79" t="s">
        <v>156</v>
      </c>
      <c r="I116" s="79" t="s">
        <v>162</v>
      </c>
      <c r="J116" s="49" t="s">
        <v>0</v>
      </c>
      <c r="K116" s="46" t="s">
        <v>77</v>
      </c>
      <c r="L116" s="46" t="s">
        <v>78</v>
      </c>
      <c r="M116" s="46" t="s">
        <v>79</v>
      </c>
      <c r="N116" s="46" t="s">
        <v>100</v>
      </c>
      <c r="O116" s="49" t="s">
        <v>0</v>
      </c>
      <c r="P116" s="49" t="s">
        <v>0</v>
      </c>
      <c r="Q116" s="49" t="s">
        <v>0</v>
      </c>
      <c r="R116" s="49" t="s">
        <v>0</v>
      </c>
      <c r="S116" s="73">
        <v>3780</v>
      </c>
      <c r="T116" s="75">
        <f>SUM(L117:R117)</f>
        <v>0</v>
      </c>
      <c r="U116" s="77">
        <f>SUM(L117:R117)*S116</f>
        <v>0</v>
      </c>
      <c r="V116" s="81" t="s">
        <v>168</v>
      </c>
    </row>
    <row r="117" spans="1:22" ht="86.25" customHeight="1" thickBot="1" x14ac:dyDescent="0.25">
      <c r="A117" s="83"/>
      <c r="B117" s="85"/>
      <c r="C117" s="85"/>
      <c r="D117" s="71"/>
      <c r="E117" s="71"/>
      <c r="F117" s="71"/>
      <c r="G117" s="71"/>
      <c r="H117" s="80"/>
      <c r="I117" s="80"/>
      <c r="J117" s="47" t="s">
        <v>0</v>
      </c>
      <c r="K117" s="47" t="s">
        <v>0</v>
      </c>
      <c r="L117" s="50" t="s">
        <v>38</v>
      </c>
      <c r="M117" s="50" t="s">
        <v>38</v>
      </c>
      <c r="N117" s="50" t="s">
        <v>38</v>
      </c>
      <c r="O117" s="47" t="s">
        <v>0</v>
      </c>
      <c r="P117" s="47" t="s">
        <v>0</v>
      </c>
      <c r="Q117" s="47" t="s">
        <v>0</v>
      </c>
      <c r="R117" s="47" t="s">
        <v>0</v>
      </c>
      <c r="S117" s="74"/>
      <c r="T117" s="76"/>
      <c r="U117" s="78"/>
      <c r="V117" s="82"/>
    </row>
    <row r="118" spans="1:22" s="17" customFormat="1" ht="13.5" thickBot="1" x14ac:dyDescent="0.25">
      <c r="A118" s="39" t="s">
        <v>0</v>
      </c>
      <c r="B118" s="45" t="s">
        <v>84</v>
      </c>
      <c r="C118" s="35"/>
      <c r="D118" s="35"/>
      <c r="E118" s="35"/>
      <c r="F118" s="35"/>
      <c r="G118" s="35"/>
      <c r="H118" s="35"/>
      <c r="I118" s="35"/>
      <c r="J118" s="35"/>
      <c r="K118" s="35"/>
      <c r="L118" s="35"/>
      <c r="M118" s="35"/>
      <c r="N118" s="35"/>
      <c r="O118" s="35"/>
      <c r="P118" s="35"/>
      <c r="Q118" s="34"/>
      <c r="R118" s="36"/>
      <c r="S118" s="68"/>
      <c r="T118" s="36"/>
      <c r="U118" s="36"/>
      <c r="V118" s="37"/>
    </row>
    <row r="119" spans="1:22" ht="15.75" customHeight="1" x14ac:dyDescent="0.2">
      <c r="A119" s="83" t="s">
        <v>0</v>
      </c>
      <c r="B119" s="84">
        <v>46</v>
      </c>
      <c r="C119" s="84">
        <v>20715</v>
      </c>
      <c r="D119" s="70" t="s">
        <v>169</v>
      </c>
      <c r="E119" s="72" t="s">
        <v>41</v>
      </c>
      <c r="F119" s="72" t="s">
        <v>0</v>
      </c>
      <c r="G119" s="72" t="s">
        <v>117</v>
      </c>
      <c r="H119" s="79" t="s">
        <v>88</v>
      </c>
      <c r="I119" s="79" t="s">
        <v>170</v>
      </c>
      <c r="J119" s="49" t="s">
        <v>0</v>
      </c>
      <c r="K119" s="46" t="s">
        <v>77</v>
      </c>
      <c r="L119" s="46" t="s">
        <v>78</v>
      </c>
      <c r="M119" s="46" t="s">
        <v>79</v>
      </c>
      <c r="N119" s="46" t="s">
        <v>100</v>
      </c>
      <c r="O119" s="49" t="s">
        <v>0</v>
      </c>
      <c r="P119" s="49" t="s">
        <v>0</v>
      </c>
      <c r="Q119" s="49" t="s">
        <v>0</v>
      </c>
      <c r="R119" s="49" t="s">
        <v>0</v>
      </c>
      <c r="S119" s="73">
        <v>1757.7</v>
      </c>
      <c r="T119" s="75">
        <f>SUM(K120:R120)</f>
        <v>0</v>
      </c>
      <c r="U119" s="77">
        <f>SUM(K120:R120)*S119</f>
        <v>0</v>
      </c>
      <c r="V119" s="81" t="s">
        <v>171</v>
      </c>
    </row>
    <row r="120" spans="1:22" ht="86.25" customHeight="1" thickBot="1" x14ac:dyDescent="0.25">
      <c r="A120" s="83"/>
      <c r="B120" s="85"/>
      <c r="C120" s="85"/>
      <c r="D120" s="71"/>
      <c r="E120" s="71"/>
      <c r="F120" s="71"/>
      <c r="G120" s="71"/>
      <c r="H120" s="80"/>
      <c r="I120" s="80"/>
      <c r="J120" s="47" t="s">
        <v>0</v>
      </c>
      <c r="K120" s="50" t="s">
        <v>38</v>
      </c>
      <c r="L120" s="47" t="s">
        <v>0</v>
      </c>
      <c r="M120" s="47" t="s">
        <v>0</v>
      </c>
      <c r="N120" s="47" t="s">
        <v>0</v>
      </c>
      <c r="O120" s="47" t="s">
        <v>0</v>
      </c>
      <c r="P120" s="47" t="s">
        <v>0</v>
      </c>
      <c r="Q120" s="47" t="s">
        <v>0</v>
      </c>
      <c r="R120" s="47" t="s">
        <v>0</v>
      </c>
      <c r="S120" s="74"/>
      <c r="T120" s="76"/>
      <c r="U120" s="78"/>
      <c r="V120" s="82"/>
    </row>
    <row r="121" spans="1:22" s="17" customFormat="1" ht="13.5" thickBot="1" x14ac:dyDescent="0.25">
      <c r="A121" s="39" t="s">
        <v>0</v>
      </c>
      <c r="B121" s="45" t="s">
        <v>39</v>
      </c>
      <c r="C121" s="35"/>
      <c r="D121" s="35"/>
      <c r="E121" s="35"/>
      <c r="F121" s="35"/>
      <c r="G121" s="35"/>
      <c r="H121" s="35"/>
      <c r="I121" s="35"/>
      <c r="J121" s="35"/>
      <c r="K121" s="35"/>
      <c r="L121" s="35"/>
      <c r="M121" s="35"/>
      <c r="N121" s="35"/>
      <c r="O121" s="35"/>
      <c r="P121" s="35"/>
      <c r="Q121" s="34"/>
      <c r="R121" s="36"/>
      <c r="S121" s="68"/>
      <c r="T121" s="36"/>
      <c r="U121" s="36"/>
      <c r="V121" s="37"/>
    </row>
    <row r="122" spans="1:22" ht="15.75" customHeight="1" x14ac:dyDescent="0.2">
      <c r="A122" s="83" t="s">
        <v>0</v>
      </c>
      <c r="B122" s="84">
        <v>47</v>
      </c>
      <c r="C122" s="84">
        <v>27066</v>
      </c>
      <c r="D122" s="70" t="s">
        <v>172</v>
      </c>
      <c r="E122" s="72" t="s">
        <v>173</v>
      </c>
      <c r="F122" s="72" t="s">
        <v>0</v>
      </c>
      <c r="G122" s="72" t="s">
        <v>42</v>
      </c>
      <c r="H122" s="79" t="s">
        <v>43</v>
      </c>
      <c r="I122" s="79" t="s">
        <v>174</v>
      </c>
      <c r="J122" s="49" t="s">
        <v>0</v>
      </c>
      <c r="K122" s="49" t="s">
        <v>0</v>
      </c>
      <c r="L122" s="46" t="s">
        <v>68</v>
      </c>
      <c r="M122" s="46" t="s">
        <v>151</v>
      </c>
      <c r="N122" s="46" t="s">
        <v>175</v>
      </c>
      <c r="O122" s="49" t="s">
        <v>0</v>
      </c>
      <c r="P122" s="49" t="s">
        <v>0</v>
      </c>
      <c r="Q122" s="49" t="s">
        <v>0</v>
      </c>
      <c r="R122" s="49" t="s">
        <v>0</v>
      </c>
      <c r="S122" s="73">
        <v>3360</v>
      </c>
      <c r="T122" s="75">
        <f>SUM(L123:R123)</f>
        <v>0</v>
      </c>
      <c r="U122" s="77">
        <f>SUM(L123:R123)*S122</f>
        <v>0</v>
      </c>
      <c r="V122" s="81" t="s">
        <v>176</v>
      </c>
    </row>
    <row r="123" spans="1:22" ht="86.25" customHeight="1" thickBot="1" x14ac:dyDescent="0.25">
      <c r="A123" s="83"/>
      <c r="B123" s="85"/>
      <c r="C123" s="85"/>
      <c r="D123" s="71"/>
      <c r="E123" s="71"/>
      <c r="F123" s="71"/>
      <c r="G123" s="71"/>
      <c r="H123" s="80"/>
      <c r="I123" s="80"/>
      <c r="J123" s="47" t="s">
        <v>0</v>
      </c>
      <c r="K123" s="47" t="s">
        <v>0</v>
      </c>
      <c r="L123" s="50" t="s">
        <v>38</v>
      </c>
      <c r="M123" s="50" t="s">
        <v>38</v>
      </c>
      <c r="N123" s="47" t="s">
        <v>0</v>
      </c>
      <c r="O123" s="47" t="s">
        <v>0</v>
      </c>
      <c r="P123" s="47" t="s">
        <v>0</v>
      </c>
      <c r="Q123" s="47" t="s">
        <v>0</v>
      </c>
      <c r="R123" s="47" t="s">
        <v>0</v>
      </c>
      <c r="S123" s="74"/>
      <c r="T123" s="76"/>
      <c r="U123" s="78"/>
      <c r="V123" s="82"/>
    </row>
    <row r="124" spans="1:22" s="17" customFormat="1" ht="13.5" thickBot="1" x14ac:dyDescent="0.25">
      <c r="A124" s="39" t="s">
        <v>0</v>
      </c>
      <c r="B124" s="45" t="s">
        <v>153</v>
      </c>
      <c r="C124" s="35"/>
      <c r="D124" s="35"/>
      <c r="E124" s="35"/>
      <c r="F124" s="35"/>
      <c r="G124" s="35"/>
      <c r="H124" s="35"/>
      <c r="I124" s="35"/>
      <c r="J124" s="35"/>
      <c r="K124" s="35"/>
      <c r="L124" s="35"/>
      <c r="M124" s="35"/>
      <c r="N124" s="35"/>
      <c r="O124" s="35"/>
      <c r="P124" s="35"/>
      <c r="Q124" s="34"/>
      <c r="R124" s="36"/>
      <c r="S124" s="68"/>
      <c r="T124" s="36"/>
      <c r="U124" s="36"/>
      <c r="V124" s="37"/>
    </row>
    <row r="125" spans="1:22" ht="15.75" customHeight="1" x14ac:dyDescent="0.2">
      <c r="A125" s="83" t="s">
        <v>0</v>
      </c>
      <c r="B125" s="84">
        <v>48</v>
      </c>
      <c r="C125" s="84">
        <v>30667</v>
      </c>
      <c r="D125" s="70" t="s">
        <v>177</v>
      </c>
      <c r="E125" s="72" t="s">
        <v>41</v>
      </c>
      <c r="F125" s="72" t="s">
        <v>0</v>
      </c>
      <c r="G125" s="72" t="s">
        <v>64</v>
      </c>
      <c r="H125" s="79" t="s">
        <v>156</v>
      </c>
      <c r="I125" s="79" t="s">
        <v>162</v>
      </c>
      <c r="J125" s="49" t="s">
        <v>0</v>
      </c>
      <c r="K125" s="49" t="s">
        <v>0</v>
      </c>
      <c r="L125" s="46" t="s">
        <v>78</v>
      </c>
      <c r="M125" s="46" t="s">
        <v>79</v>
      </c>
      <c r="N125" s="46" t="s">
        <v>100</v>
      </c>
      <c r="O125" s="49" t="s">
        <v>0</v>
      </c>
      <c r="P125" s="49" t="s">
        <v>0</v>
      </c>
      <c r="Q125" s="49" t="s">
        <v>0</v>
      </c>
      <c r="R125" s="49" t="s">
        <v>0</v>
      </c>
      <c r="S125" s="73">
        <v>3780</v>
      </c>
      <c r="T125" s="75">
        <f>SUM(L126:R126)</f>
        <v>0</v>
      </c>
      <c r="U125" s="77">
        <f>SUM(L126:R126)*S125</f>
        <v>0</v>
      </c>
      <c r="V125" s="81" t="s">
        <v>178</v>
      </c>
    </row>
    <row r="126" spans="1:22" ht="86.25" customHeight="1" thickBot="1" x14ac:dyDescent="0.25">
      <c r="A126" s="83"/>
      <c r="B126" s="85"/>
      <c r="C126" s="85"/>
      <c r="D126" s="71"/>
      <c r="E126" s="71"/>
      <c r="F126" s="71"/>
      <c r="G126" s="71"/>
      <c r="H126" s="80"/>
      <c r="I126" s="80"/>
      <c r="J126" s="47" t="s">
        <v>0</v>
      </c>
      <c r="K126" s="47" t="s">
        <v>0</v>
      </c>
      <c r="L126" s="50" t="s">
        <v>38</v>
      </c>
      <c r="M126" s="47" t="s">
        <v>0</v>
      </c>
      <c r="N126" s="47" t="s">
        <v>0</v>
      </c>
      <c r="O126" s="47" t="s">
        <v>0</v>
      </c>
      <c r="P126" s="47" t="s">
        <v>0</v>
      </c>
      <c r="Q126" s="47" t="s">
        <v>0</v>
      </c>
      <c r="R126" s="47" t="s">
        <v>0</v>
      </c>
      <c r="S126" s="74"/>
      <c r="T126" s="76"/>
      <c r="U126" s="78"/>
      <c r="V126" s="82"/>
    </row>
    <row r="127" spans="1:22" ht="15.75" customHeight="1" x14ac:dyDescent="0.2">
      <c r="A127" s="83" t="s">
        <v>0</v>
      </c>
      <c r="B127" s="84">
        <v>49</v>
      </c>
      <c r="C127" s="84">
        <v>30679</v>
      </c>
      <c r="D127" s="70" t="s">
        <v>179</v>
      </c>
      <c r="E127" s="72" t="s">
        <v>41</v>
      </c>
      <c r="F127" s="72" t="s">
        <v>0</v>
      </c>
      <c r="G127" s="72" t="s">
        <v>180</v>
      </c>
      <c r="H127" s="79" t="s">
        <v>156</v>
      </c>
      <c r="I127" s="79" t="s">
        <v>162</v>
      </c>
      <c r="J127" s="49" t="s">
        <v>0</v>
      </c>
      <c r="K127" s="49" t="s">
        <v>0</v>
      </c>
      <c r="L127" s="46" t="s">
        <v>78</v>
      </c>
      <c r="M127" s="46" t="s">
        <v>79</v>
      </c>
      <c r="N127" s="46" t="s">
        <v>100</v>
      </c>
      <c r="O127" s="49" t="s">
        <v>0</v>
      </c>
      <c r="P127" s="49" t="s">
        <v>0</v>
      </c>
      <c r="Q127" s="49" t="s">
        <v>0</v>
      </c>
      <c r="R127" s="49" t="s">
        <v>0</v>
      </c>
      <c r="S127" s="73">
        <v>3780</v>
      </c>
      <c r="T127" s="75">
        <f>SUM(M128:R128)</f>
        <v>0</v>
      </c>
      <c r="U127" s="77">
        <f>SUM(M128:R128)*S127</f>
        <v>0</v>
      </c>
      <c r="V127" s="81" t="s">
        <v>163</v>
      </c>
    </row>
    <row r="128" spans="1:22" ht="86.25" customHeight="1" thickBot="1" x14ac:dyDescent="0.25">
      <c r="A128" s="83"/>
      <c r="B128" s="85"/>
      <c r="C128" s="85"/>
      <c r="D128" s="71"/>
      <c r="E128" s="71"/>
      <c r="F128" s="71"/>
      <c r="G128" s="71"/>
      <c r="H128" s="80"/>
      <c r="I128" s="80"/>
      <c r="J128" s="47" t="s">
        <v>0</v>
      </c>
      <c r="K128" s="47" t="s">
        <v>0</v>
      </c>
      <c r="L128" s="47" t="s">
        <v>0</v>
      </c>
      <c r="M128" s="50" t="s">
        <v>38</v>
      </c>
      <c r="N128" s="50" t="s">
        <v>38</v>
      </c>
      <c r="O128" s="47" t="s">
        <v>0</v>
      </c>
      <c r="P128" s="47" t="s">
        <v>0</v>
      </c>
      <c r="Q128" s="47" t="s">
        <v>0</v>
      </c>
      <c r="R128" s="47" t="s">
        <v>0</v>
      </c>
      <c r="S128" s="74"/>
      <c r="T128" s="76"/>
      <c r="U128" s="78"/>
      <c r="V128" s="82"/>
    </row>
    <row r="129" spans="1:22" ht="15.75" customHeight="1" x14ac:dyDescent="0.2">
      <c r="A129" s="83" t="s">
        <v>0</v>
      </c>
      <c r="B129" s="84">
        <v>50</v>
      </c>
      <c r="C129" s="84">
        <v>30671</v>
      </c>
      <c r="D129" s="70" t="s">
        <v>181</v>
      </c>
      <c r="E129" s="72" t="s">
        <v>41</v>
      </c>
      <c r="F129" s="72" t="s">
        <v>0</v>
      </c>
      <c r="G129" s="72" t="s">
        <v>182</v>
      </c>
      <c r="H129" s="79" t="s">
        <v>156</v>
      </c>
      <c r="I129" s="79" t="s">
        <v>162</v>
      </c>
      <c r="J129" s="49" t="s">
        <v>0</v>
      </c>
      <c r="K129" s="49" t="s">
        <v>0</v>
      </c>
      <c r="L129" s="46" t="s">
        <v>78</v>
      </c>
      <c r="M129" s="46" t="s">
        <v>79</v>
      </c>
      <c r="N129" s="46" t="s">
        <v>100</v>
      </c>
      <c r="O129" s="49" t="s">
        <v>0</v>
      </c>
      <c r="P129" s="49" t="s">
        <v>0</v>
      </c>
      <c r="Q129" s="49" t="s">
        <v>0</v>
      </c>
      <c r="R129" s="49" t="s">
        <v>0</v>
      </c>
      <c r="S129" s="73">
        <v>3780</v>
      </c>
      <c r="T129" s="75">
        <f>SUM(L130:R130)</f>
        <v>0</v>
      </c>
      <c r="U129" s="77">
        <f>SUM(L130:R130)*S129</f>
        <v>0</v>
      </c>
      <c r="V129" s="81" t="s">
        <v>163</v>
      </c>
    </row>
    <row r="130" spans="1:22" ht="86.25" customHeight="1" thickBot="1" x14ac:dyDescent="0.25">
      <c r="A130" s="83"/>
      <c r="B130" s="85"/>
      <c r="C130" s="85"/>
      <c r="D130" s="71"/>
      <c r="E130" s="71"/>
      <c r="F130" s="71"/>
      <c r="G130" s="71"/>
      <c r="H130" s="80"/>
      <c r="I130" s="80"/>
      <c r="J130" s="47" t="s">
        <v>0</v>
      </c>
      <c r="K130" s="47" t="s">
        <v>0</v>
      </c>
      <c r="L130" s="50" t="s">
        <v>38</v>
      </c>
      <c r="M130" s="50" t="s">
        <v>38</v>
      </c>
      <c r="N130" s="50" t="s">
        <v>38</v>
      </c>
      <c r="O130" s="47" t="s">
        <v>0</v>
      </c>
      <c r="P130" s="47" t="s">
        <v>0</v>
      </c>
      <c r="Q130" s="47" t="s">
        <v>0</v>
      </c>
      <c r="R130" s="47" t="s">
        <v>0</v>
      </c>
      <c r="S130" s="74"/>
      <c r="T130" s="76"/>
      <c r="U130" s="78"/>
      <c r="V130" s="82"/>
    </row>
    <row r="131" spans="1:22" s="17" customFormat="1" ht="13.5" thickBot="1" x14ac:dyDescent="0.25">
      <c r="A131" s="39" t="s">
        <v>0</v>
      </c>
      <c r="B131" s="45" t="s">
        <v>84</v>
      </c>
      <c r="C131" s="35"/>
      <c r="D131" s="35"/>
      <c r="E131" s="35"/>
      <c r="F131" s="35"/>
      <c r="G131" s="35"/>
      <c r="H131" s="35"/>
      <c r="I131" s="35"/>
      <c r="J131" s="35"/>
      <c r="K131" s="35"/>
      <c r="L131" s="35"/>
      <c r="M131" s="35"/>
      <c r="N131" s="35"/>
      <c r="O131" s="35"/>
      <c r="P131" s="35"/>
      <c r="Q131" s="34"/>
      <c r="R131" s="36"/>
      <c r="S131" s="68"/>
      <c r="T131" s="36"/>
      <c r="U131" s="36"/>
      <c r="V131" s="37"/>
    </row>
    <row r="132" spans="1:22" ht="15.75" customHeight="1" x14ac:dyDescent="0.2">
      <c r="A132" s="83" t="s">
        <v>0</v>
      </c>
      <c r="B132" s="84">
        <v>51</v>
      </c>
      <c r="C132" s="84">
        <v>20725</v>
      </c>
      <c r="D132" s="70" t="s">
        <v>183</v>
      </c>
      <c r="E132" s="72" t="s">
        <v>41</v>
      </c>
      <c r="F132" s="72" t="s">
        <v>0</v>
      </c>
      <c r="G132" s="72" t="s">
        <v>184</v>
      </c>
      <c r="H132" s="79" t="s">
        <v>88</v>
      </c>
      <c r="I132" s="79" t="s">
        <v>75</v>
      </c>
      <c r="J132" s="49" t="s">
        <v>0</v>
      </c>
      <c r="K132" s="49" t="s">
        <v>0</v>
      </c>
      <c r="L132" s="46" t="s">
        <v>78</v>
      </c>
      <c r="M132" s="46" t="s">
        <v>79</v>
      </c>
      <c r="N132" s="46" t="s">
        <v>100</v>
      </c>
      <c r="O132" s="49" t="s">
        <v>0</v>
      </c>
      <c r="P132" s="49" t="s">
        <v>0</v>
      </c>
      <c r="Q132" s="49" t="s">
        <v>0</v>
      </c>
      <c r="R132" s="49" t="s">
        <v>0</v>
      </c>
      <c r="S132" s="73">
        <v>1776.6000000000001</v>
      </c>
      <c r="T132" s="75">
        <f>SUM(L133:R133)</f>
        <v>0</v>
      </c>
      <c r="U132" s="77">
        <f>SUM(L133:R133)*S132</f>
        <v>0</v>
      </c>
      <c r="V132" s="81" t="s">
        <v>185</v>
      </c>
    </row>
    <row r="133" spans="1:22" ht="86.25" customHeight="1" thickBot="1" x14ac:dyDescent="0.25">
      <c r="A133" s="83"/>
      <c r="B133" s="85"/>
      <c r="C133" s="85"/>
      <c r="D133" s="71"/>
      <c r="E133" s="71"/>
      <c r="F133" s="71"/>
      <c r="G133" s="71"/>
      <c r="H133" s="80"/>
      <c r="I133" s="80"/>
      <c r="J133" s="47" t="s">
        <v>0</v>
      </c>
      <c r="K133" s="47" t="s">
        <v>0</v>
      </c>
      <c r="L133" s="50" t="s">
        <v>38</v>
      </c>
      <c r="M133" s="50" t="s">
        <v>38</v>
      </c>
      <c r="N133" s="47" t="s">
        <v>0</v>
      </c>
      <c r="O133" s="47" t="s">
        <v>0</v>
      </c>
      <c r="P133" s="47" t="s">
        <v>0</v>
      </c>
      <c r="Q133" s="47" t="s">
        <v>0</v>
      </c>
      <c r="R133" s="47" t="s">
        <v>0</v>
      </c>
      <c r="S133" s="74"/>
      <c r="T133" s="76"/>
      <c r="U133" s="78"/>
      <c r="V133" s="82"/>
    </row>
    <row r="134" spans="1:22" s="17" customFormat="1" ht="13.5" thickBot="1" x14ac:dyDescent="0.25">
      <c r="A134" s="39" t="s">
        <v>0</v>
      </c>
      <c r="B134" s="45" t="s">
        <v>153</v>
      </c>
      <c r="C134" s="35"/>
      <c r="D134" s="35"/>
      <c r="E134" s="35"/>
      <c r="F134" s="35"/>
      <c r="G134" s="35"/>
      <c r="H134" s="35"/>
      <c r="I134" s="35"/>
      <c r="J134" s="35"/>
      <c r="K134" s="35"/>
      <c r="L134" s="35"/>
      <c r="M134" s="35"/>
      <c r="N134" s="35"/>
      <c r="O134" s="35"/>
      <c r="P134" s="35"/>
      <c r="Q134" s="34"/>
      <c r="R134" s="36"/>
      <c r="S134" s="68"/>
      <c r="T134" s="36"/>
      <c r="U134" s="36"/>
      <c r="V134" s="37"/>
    </row>
    <row r="135" spans="1:22" ht="15.75" customHeight="1" x14ac:dyDescent="0.2">
      <c r="A135" s="83" t="s">
        <v>0</v>
      </c>
      <c r="B135" s="84">
        <v>52</v>
      </c>
      <c r="C135" s="84">
        <v>30675</v>
      </c>
      <c r="D135" s="70" t="s">
        <v>186</v>
      </c>
      <c r="E135" s="72" t="s">
        <v>41</v>
      </c>
      <c r="F135" s="72" t="s">
        <v>0</v>
      </c>
      <c r="G135" s="72" t="s">
        <v>64</v>
      </c>
      <c r="H135" s="79" t="s">
        <v>156</v>
      </c>
      <c r="I135" s="79" t="s">
        <v>157</v>
      </c>
      <c r="J135" s="49" t="s">
        <v>0</v>
      </c>
      <c r="K135" s="49" t="s">
        <v>0</v>
      </c>
      <c r="L135" s="46" t="s">
        <v>78</v>
      </c>
      <c r="M135" s="46" t="s">
        <v>79</v>
      </c>
      <c r="N135" s="46" t="s">
        <v>100</v>
      </c>
      <c r="O135" s="49" t="s">
        <v>0</v>
      </c>
      <c r="P135" s="49" t="s">
        <v>0</v>
      </c>
      <c r="Q135" s="49" t="s">
        <v>0</v>
      </c>
      <c r="R135" s="49" t="s">
        <v>0</v>
      </c>
      <c r="S135" s="73">
        <v>3360</v>
      </c>
      <c r="T135" s="75">
        <f>SUM(L136:R136)</f>
        <v>0</v>
      </c>
      <c r="U135" s="77">
        <f>SUM(L136:R136)*S135</f>
        <v>0</v>
      </c>
      <c r="V135" s="81" t="s">
        <v>187</v>
      </c>
    </row>
    <row r="136" spans="1:22" ht="86.25" customHeight="1" thickBot="1" x14ac:dyDescent="0.25">
      <c r="A136" s="83"/>
      <c r="B136" s="85"/>
      <c r="C136" s="85"/>
      <c r="D136" s="71"/>
      <c r="E136" s="71"/>
      <c r="F136" s="71"/>
      <c r="G136" s="71"/>
      <c r="H136" s="80"/>
      <c r="I136" s="80"/>
      <c r="J136" s="47" t="s">
        <v>0</v>
      </c>
      <c r="K136" s="47" t="s">
        <v>0</v>
      </c>
      <c r="L136" s="50" t="s">
        <v>38</v>
      </c>
      <c r="M136" s="47" t="s">
        <v>0</v>
      </c>
      <c r="N136" s="47" t="s">
        <v>0</v>
      </c>
      <c r="O136" s="47" t="s">
        <v>0</v>
      </c>
      <c r="P136" s="47" t="s">
        <v>0</v>
      </c>
      <c r="Q136" s="47" t="s">
        <v>0</v>
      </c>
      <c r="R136" s="47" t="s">
        <v>0</v>
      </c>
      <c r="S136" s="74"/>
      <c r="T136" s="76"/>
      <c r="U136" s="78"/>
      <c r="V136" s="82"/>
    </row>
    <row r="137" spans="1:22" s="17" customFormat="1" ht="13.5" thickBot="1" x14ac:dyDescent="0.25">
      <c r="A137" s="39" t="s">
        <v>0</v>
      </c>
      <c r="B137" s="45" t="s">
        <v>39</v>
      </c>
      <c r="C137" s="35"/>
      <c r="D137" s="35"/>
      <c r="E137" s="35"/>
      <c r="F137" s="35"/>
      <c r="G137" s="35"/>
      <c r="H137" s="35"/>
      <c r="I137" s="35"/>
      <c r="J137" s="35"/>
      <c r="K137" s="35"/>
      <c r="L137" s="35"/>
      <c r="M137" s="35"/>
      <c r="N137" s="35"/>
      <c r="O137" s="35"/>
      <c r="P137" s="35"/>
      <c r="Q137" s="34"/>
      <c r="R137" s="36"/>
      <c r="S137" s="68"/>
      <c r="T137" s="36"/>
      <c r="U137" s="36"/>
      <c r="V137" s="37"/>
    </row>
    <row r="138" spans="1:22" ht="15.75" customHeight="1" x14ac:dyDescent="0.2">
      <c r="A138" s="83" t="s">
        <v>0</v>
      </c>
      <c r="B138" s="84">
        <v>53</v>
      </c>
      <c r="C138" s="84">
        <v>27078</v>
      </c>
      <c r="D138" s="70" t="s">
        <v>188</v>
      </c>
      <c r="E138" s="72" t="s">
        <v>41</v>
      </c>
      <c r="F138" s="72" t="s">
        <v>0</v>
      </c>
      <c r="G138" s="72" t="s">
        <v>189</v>
      </c>
      <c r="H138" s="79" t="s">
        <v>43</v>
      </c>
      <c r="I138" s="79" t="s">
        <v>190</v>
      </c>
      <c r="J138" s="49" t="s">
        <v>0</v>
      </c>
      <c r="K138" s="49" t="s">
        <v>0</v>
      </c>
      <c r="L138" s="49" t="s">
        <v>0</v>
      </c>
      <c r="M138" s="46" t="s">
        <v>151</v>
      </c>
      <c r="N138" s="46" t="s">
        <v>175</v>
      </c>
      <c r="O138" s="46" t="s">
        <v>191</v>
      </c>
      <c r="P138" s="49" t="s">
        <v>0</v>
      </c>
      <c r="Q138" s="49" t="s">
        <v>0</v>
      </c>
      <c r="R138" s="49" t="s">
        <v>0</v>
      </c>
      <c r="S138" s="73">
        <v>2499</v>
      </c>
      <c r="T138" s="75">
        <f>SUM(M139:R139)</f>
        <v>0</v>
      </c>
      <c r="U138" s="77">
        <f>SUM(M139:R139)*S138</f>
        <v>0</v>
      </c>
      <c r="V138" s="81" t="s">
        <v>192</v>
      </c>
    </row>
    <row r="139" spans="1:22" ht="86.25" customHeight="1" thickBot="1" x14ac:dyDescent="0.25">
      <c r="A139" s="83"/>
      <c r="B139" s="85"/>
      <c r="C139" s="85"/>
      <c r="D139" s="71"/>
      <c r="E139" s="71"/>
      <c r="F139" s="71"/>
      <c r="G139" s="71"/>
      <c r="H139" s="80"/>
      <c r="I139" s="80"/>
      <c r="J139" s="47" t="s">
        <v>0</v>
      </c>
      <c r="K139" s="47" t="s">
        <v>0</v>
      </c>
      <c r="L139" s="47" t="s">
        <v>0</v>
      </c>
      <c r="M139" s="50" t="s">
        <v>38</v>
      </c>
      <c r="N139" s="50" t="s">
        <v>38</v>
      </c>
      <c r="O139" s="47" t="s">
        <v>0</v>
      </c>
      <c r="P139" s="47" t="s">
        <v>0</v>
      </c>
      <c r="Q139" s="47" t="s">
        <v>0</v>
      </c>
      <c r="R139" s="47" t="s">
        <v>0</v>
      </c>
      <c r="S139" s="74"/>
      <c r="T139" s="76"/>
      <c r="U139" s="78"/>
      <c r="V139" s="82"/>
    </row>
    <row r="140" spans="1:22" s="17" customFormat="1" ht="13.5" thickBot="1" x14ac:dyDescent="0.25">
      <c r="A140" s="39" t="s">
        <v>0</v>
      </c>
      <c r="B140" s="45" t="s">
        <v>107</v>
      </c>
      <c r="C140" s="35"/>
      <c r="D140" s="35"/>
      <c r="E140" s="35"/>
      <c r="F140" s="35"/>
      <c r="G140" s="35"/>
      <c r="H140" s="35"/>
      <c r="I140" s="35"/>
      <c r="J140" s="35"/>
      <c r="K140" s="35"/>
      <c r="L140" s="35"/>
      <c r="M140" s="35"/>
      <c r="N140" s="35"/>
      <c r="O140" s="35"/>
      <c r="P140" s="35"/>
      <c r="Q140" s="34"/>
      <c r="R140" s="36"/>
      <c r="S140" s="68"/>
      <c r="T140" s="36"/>
      <c r="U140" s="36"/>
      <c r="V140" s="37"/>
    </row>
    <row r="141" spans="1:22" ht="15.75" customHeight="1" x14ac:dyDescent="0.2">
      <c r="A141" s="83" t="s">
        <v>0</v>
      </c>
      <c r="B141" s="84">
        <v>54</v>
      </c>
      <c r="C141" s="84">
        <v>24331</v>
      </c>
      <c r="D141" s="70" t="s">
        <v>193</v>
      </c>
      <c r="E141" s="72" t="s">
        <v>194</v>
      </c>
      <c r="F141" s="72" t="s">
        <v>0</v>
      </c>
      <c r="G141" s="72" t="s">
        <v>51</v>
      </c>
      <c r="H141" s="79" t="s">
        <v>110</v>
      </c>
      <c r="I141" s="79" t="s">
        <v>75</v>
      </c>
      <c r="J141" s="46" t="s">
        <v>195</v>
      </c>
      <c r="K141" s="49" t="s">
        <v>0</v>
      </c>
      <c r="L141" s="49" t="s">
        <v>0</v>
      </c>
      <c r="M141" s="49" t="s">
        <v>0</v>
      </c>
      <c r="N141" s="49" t="s">
        <v>0</v>
      </c>
      <c r="O141" s="49" t="s">
        <v>0</v>
      </c>
      <c r="P141" s="49" t="s">
        <v>0</v>
      </c>
      <c r="Q141" s="49" t="s">
        <v>0</v>
      </c>
      <c r="R141" s="49" t="s">
        <v>0</v>
      </c>
      <c r="S141" s="73">
        <v>430.5</v>
      </c>
      <c r="T141" s="75">
        <f>SUM(J142:R142)</f>
        <v>0</v>
      </c>
      <c r="U141" s="77">
        <f>SUM(J142:R142)*S141</f>
        <v>0</v>
      </c>
      <c r="V141" s="81" t="s">
        <v>196</v>
      </c>
    </row>
    <row r="142" spans="1:22" ht="86.25" customHeight="1" thickBot="1" x14ac:dyDescent="0.25">
      <c r="A142" s="83"/>
      <c r="B142" s="85"/>
      <c r="C142" s="85"/>
      <c r="D142" s="71"/>
      <c r="E142" s="71"/>
      <c r="F142" s="71"/>
      <c r="G142" s="71"/>
      <c r="H142" s="80"/>
      <c r="I142" s="80"/>
      <c r="J142" s="50" t="s">
        <v>38</v>
      </c>
      <c r="K142" s="47" t="s">
        <v>0</v>
      </c>
      <c r="L142" s="47" t="s">
        <v>0</v>
      </c>
      <c r="M142" s="47" t="s">
        <v>0</v>
      </c>
      <c r="N142" s="47" t="s">
        <v>0</v>
      </c>
      <c r="O142" s="47" t="s">
        <v>0</v>
      </c>
      <c r="P142" s="47" t="s">
        <v>0</v>
      </c>
      <c r="Q142" s="47" t="s">
        <v>0</v>
      </c>
      <c r="R142" s="47" t="s">
        <v>0</v>
      </c>
      <c r="S142" s="74"/>
      <c r="T142" s="76"/>
      <c r="U142" s="78"/>
      <c r="V142" s="82"/>
    </row>
    <row r="143" spans="1:22" ht="15.75" customHeight="1" x14ac:dyDescent="0.2">
      <c r="A143" s="83" t="s">
        <v>0</v>
      </c>
      <c r="B143" s="84">
        <v>55</v>
      </c>
      <c r="C143" s="84">
        <v>24341</v>
      </c>
      <c r="D143" s="70" t="s">
        <v>197</v>
      </c>
      <c r="E143" s="72" t="s">
        <v>194</v>
      </c>
      <c r="F143" s="72" t="s">
        <v>0</v>
      </c>
      <c r="G143" s="72" t="s">
        <v>198</v>
      </c>
      <c r="H143" s="79" t="s">
        <v>110</v>
      </c>
      <c r="I143" s="79" t="s">
        <v>75</v>
      </c>
      <c r="J143" s="46" t="s">
        <v>195</v>
      </c>
      <c r="K143" s="49" t="s">
        <v>0</v>
      </c>
      <c r="L143" s="49" t="s">
        <v>0</v>
      </c>
      <c r="M143" s="49" t="s">
        <v>0</v>
      </c>
      <c r="N143" s="49" t="s">
        <v>0</v>
      </c>
      <c r="O143" s="49" t="s">
        <v>0</v>
      </c>
      <c r="P143" s="49" t="s">
        <v>0</v>
      </c>
      <c r="Q143" s="49" t="s">
        <v>0</v>
      </c>
      <c r="R143" s="49" t="s">
        <v>0</v>
      </c>
      <c r="S143" s="73">
        <v>351.75</v>
      </c>
      <c r="T143" s="75">
        <f>SUM(J144:R144)</f>
        <v>0</v>
      </c>
      <c r="U143" s="77">
        <f>SUM(J144:R144)*S143</f>
        <v>0</v>
      </c>
      <c r="V143" s="81" t="s">
        <v>199</v>
      </c>
    </row>
    <row r="144" spans="1:22" ht="86.25" customHeight="1" thickBot="1" x14ac:dyDescent="0.25">
      <c r="A144" s="83"/>
      <c r="B144" s="85"/>
      <c r="C144" s="85"/>
      <c r="D144" s="71"/>
      <c r="E144" s="71"/>
      <c r="F144" s="71"/>
      <c r="G144" s="71"/>
      <c r="H144" s="80"/>
      <c r="I144" s="80"/>
      <c r="J144" s="50" t="s">
        <v>38</v>
      </c>
      <c r="K144" s="47" t="s">
        <v>0</v>
      </c>
      <c r="L144" s="47" t="s">
        <v>0</v>
      </c>
      <c r="M144" s="47" t="s">
        <v>0</v>
      </c>
      <c r="N144" s="47" t="s">
        <v>0</v>
      </c>
      <c r="O144" s="47" t="s">
        <v>0</v>
      </c>
      <c r="P144" s="47" t="s">
        <v>0</v>
      </c>
      <c r="Q144" s="47" t="s">
        <v>0</v>
      </c>
      <c r="R144" s="47" t="s">
        <v>0</v>
      </c>
      <c r="S144" s="74"/>
      <c r="T144" s="76"/>
      <c r="U144" s="78"/>
      <c r="V144" s="82"/>
    </row>
    <row r="145" spans="1:22" ht="15.75" customHeight="1" x14ac:dyDescent="0.2">
      <c r="A145" s="83" t="s">
        <v>0</v>
      </c>
      <c r="B145" s="84">
        <v>56</v>
      </c>
      <c r="C145" s="84">
        <v>24293</v>
      </c>
      <c r="D145" s="70" t="s">
        <v>200</v>
      </c>
      <c r="E145" s="72" t="s">
        <v>201</v>
      </c>
      <c r="F145" s="72" t="s">
        <v>0</v>
      </c>
      <c r="G145" s="72" t="s">
        <v>202</v>
      </c>
      <c r="H145" s="79" t="s">
        <v>110</v>
      </c>
      <c r="I145" s="79" t="s">
        <v>203</v>
      </c>
      <c r="J145" s="46" t="s">
        <v>195</v>
      </c>
      <c r="K145" s="49" t="s">
        <v>0</v>
      </c>
      <c r="L145" s="49" t="s">
        <v>0</v>
      </c>
      <c r="M145" s="49" t="s">
        <v>0</v>
      </c>
      <c r="N145" s="49" t="s">
        <v>0</v>
      </c>
      <c r="O145" s="49" t="s">
        <v>0</v>
      </c>
      <c r="P145" s="49" t="s">
        <v>0</v>
      </c>
      <c r="Q145" s="49" t="s">
        <v>0</v>
      </c>
      <c r="R145" s="49" t="s">
        <v>0</v>
      </c>
      <c r="S145" s="73">
        <v>189</v>
      </c>
      <c r="T145" s="75">
        <f>SUM(J146:R146)</f>
        <v>0</v>
      </c>
      <c r="U145" s="77">
        <f>SUM(J146:R146)*S145</f>
        <v>0</v>
      </c>
      <c r="V145" s="81" t="s">
        <v>204</v>
      </c>
    </row>
    <row r="146" spans="1:22" ht="86.25" customHeight="1" thickBot="1" x14ac:dyDescent="0.25">
      <c r="A146" s="83"/>
      <c r="B146" s="85"/>
      <c r="C146" s="85"/>
      <c r="D146" s="71"/>
      <c r="E146" s="71"/>
      <c r="F146" s="71"/>
      <c r="G146" s="71"/>
      <c r="H146" s="80"/>
      <c r="I146" s="80"/>
      <c r="J146" s="50" t="s">
        <v>38</v>
      </c>
      <c r="K146" s="47" t="s">
        <v>0</v>
      </c>
      <c r="L146" s="47" t="s">
        <v>0</v>
      </c>
      <c r="M146" s="47" t="s">
        <v>0</v>
      </c>
      <c r="N146" s="47" t="s">
        <v>0</v>
      </c>
      <c r="O146" s="47" t="s">
        <v>0</v>
      </c>
      <c r="P146" s="47" t="s">
        <v>0</v>
      </c>
      <c r="Q146" s="47" t="s">
        <v>0</v>
      </c>
      <c r="R146" s="47" t="s">
        <v>0</v>
      </c>
      <c r="S146" s="74"/>
      <c r="T146" s="76"/>
      <c r="U146" s="78"/>
      <c r="V146" s="82"/>
    </row>
    <row r="147" spans="1:22" ht="15.75" customHeight="1" x14ac:dyDescent="0.2">
      <c r="A147" s="83" t="s">
        <v>0</v>
      </c>
      <c r="B147" s="84">
        <v>57</v>
      </c>
      <c r="C147" s="84">
        <v>24295</v>
      </c>
      <c r="D147" s="70" t="s">
        <v>205</v>
      </c>
      <c r="E147" s="72" t="s">
        <v>201</v>
      </c>
      <c r="F147" s="72" t="s">
        <v>0</v>
      </c>
      <c r="G147" s="72" t="s">
        <v>189</v>
      </c>
      <c r="H147" s="79" t="s">
        <v>110</v>
      </c>
      <c r="I147" s="79" t="s">
        <v>203</v>
      </c>
      <c r="J147" s="46" t="s">
        <v>195</v>
      </c>
      <c r="K147" s="49" t="s">
        <v>0</v>
      </c>
      <c r="L147" s="49" t="s">
        <v>0</v>
      </c>
      <c r="M147" s="49" t="s">
        <v>0</v>
      </c>
      <c r="N147" s="49" t="s">
        <v>0</v>
      </c>
      <c r="O147" s="49" t="s">
        <v>0</v>
      </c>
      <c r="P147" s="49" t="s">
        <v>0</v>
      </c>
      <c r="Q147" s="49" t="s">
        <v>0</v>
      </c>
      <c r="R147" s="49" t="s">
        <v>0</v>
      </c>
      <c r="S147" s="73">
        <v>189</v>
      </c>
      <c r="T147" s="75">
        <f>SUM(J148:R148)</f>
        <v>0</v>
      </c>
      <c r="U147" s="77">
        <f>SUM(J148:R148)*S147</f>
        <v>0</v>
      </c>
      <c r="V147" s="81" t="s">
        <v>204</v>
      </c>
    </row>
    <row r="148" spans="1:22" ht="86.25" customHeight="1" thickBot="1" x14ac:dyDescent="0.25">
      <c r="A148" s="83"/>
      <c r="B148" s="85"/>
      <c r="C148" s="85"/>
      <c r="D148" s="71"/>
      <c r="E148" s="71"/>
      <c r="F148" s="71"/>
      <c r="G148" s="71"/>
      <c r="H148" s="80"/>
      <c r="I148" s="80"/>
      <c r="J148" s="50" t="s">
        <v>38</v>
      </c>
      <c r="K148" s="47" t="s">
        <v>0</v>
      </c>
      <c r="L148" s="47" t="s">
        <v>0</v>
      </c>
      <c r="M148" s="47" t="s">
        <v>0</v>
      </c>
      <c r="N148" s="47" t="s">
        <v>0</v>
      </c>
      <c r="O148" s="47" t="s">
        <v>0</v>
      </c>
      <c r="P148" s="47" t="s">
        <v>0</v>
      </c>
      <c r="Q148" s="47" t="s">
        <v>0</v>
      </c>
      <c r="R148" s="47" t="s">
        <v>0</v>
      </c>
      <c r="S148" s="74"/>
      <c r="T148" s="76"/>
      <c r="U148" s="78"/>
      <c r="V148" s="82"/>
    </row>
    <row r="149" spans="1:22" ht="15.75" customHeight="1" x14ac:dyDescent="0.2">
      <c r="A149" s="83" t="s">
        <v>0</v>
      </c>
      <c r="B149" s="84">
        <v>58</v>
      </c>
      <c r="C149" s="84">
        <v>24306</v>
      </c>
      <c r="D149" s="70" t="s">
        <v>206</v>
      </c>
      <c r="E149" s="72" t="s">
        <v>201</v>
      </c>
      <c r="F149" s="72" t="s">
        <v>0</v>
      </c>
      <c r="G149" s="72" t="s">
        <v>42</v>
      </c>
      <c r="H149" s="79" t="s">
        <v>110</v>
      </c>
      <c r="I149" s="79" t="s">
        <v>203</v>
      </c>
      <c r="J149" s="46" t="s">
        <v>195</v>
      </c>
      <c r="K149" s="49" t="s">
        <v>0</v>
      </c>
      <c r="L149" s="49" t="s">
        <v>0</v>
      </c>
      <c r="M149" s="49" t="s">
        <v>0</v>
      </c>
      <c r="N149" s="49" t="s">
        <v>0</v>
      </c>
      <c r="O149" s="49" t="s">
        <v>0</v>
      </c>
      <c r="P149" s="49" t="s">
        <v>0</v>
      </c>
      <c r="Q149" s="49" t="s">
        <v>0</v>
      </c>
      <c r="R149" s="49" t="s">
        <v>0</v>
      </c>
      <c r="S149" s="73">
        <v>598.5</v>
      </c>
      <c r="T149" s="75">
        <f>SUM(J150:R150)</f>
        <v>0</v>
      </c>
      <c r="U149" s="77">
        <f>SUM(J150:R150)*S149</f>
        <v>0</v>
      </c>
      <c r="V149" s="81" t="s">
        <v>207</v>
      </c>
    </row>
    <row r="150" spans="1:22" ht="86.25" customHeight="1" thickBot="1" x14ac:dyDescent="0.25">
      <c r="A150" s="83"/>
      <c r="B150" s="85"/>
      <c r="C150" s="85"/>
      <c r="D150" s="71"/>
      <c r="E150" s="71"/>
      <c r="F150" s="71"/>
      <c r="G150" s="71"/>
      <c r="H150" s="80"/>
      <c r="I150" s="80"/>
      <c r="J150" s="50" t="s">
        <v>38</v>
      </c>
      <c r="K150" s="47" t="s">
        <v>0</v>
      </c>
      <c r="L150" s="47" t="s">
        <v>0</v>
      </c>
      <c r="M150" s="47" t="s">
        <v>0</v>
      </c>
      <c r="N150" s="47" t="s">
        <v>0</v>
      </c>
      <c r="O150" s="47" t="s">
        <v>0</v>
      </c>
      <c r="P150" s="47" t="s">
        <v>0</v>
      </c>
      <c r="Q150" s="47" t="s">
        <v>0</v>
      </c>
      <c r="R150" s="47" t="s">
        <v>0</v>
      </c>
      <c r="S150" s="74"/>
      <c r="T150" s="76"/>
      <c r="U150" s="78"/>
      <c r="V150" s="82"/>
    </row>
    <row r="151" spans="1:22" s="17" customFormat="1" ht="13.5" thickBot="1" x14ac:dyDescent="0.25">
      <c r="A151" s="39" t="s">
        <v>0</v>
      </c>
      <c r="B151" s="45" t="s">
        <v>28</v>
      </c>
      <c r="C151" s="35"/>
      <c r="D151" s="35"/>
      <c r="E151" s="35"/>
      <c r="F151" s="35"/>
      <c r="G151" s="35"/>
      <c r="H151" s="35"/>
      <c r="I151" s="35"/>
      <c r="J151" s="35"/>
      <c r="K151" s="35"/>
      <c r="L151" s="35"/>
      <c r="M151" s="35"/>
      <c r="N151" s="35"/>
      <c r="O151" s="35"/>
      <c r="P151" s="35"/>
      <c r="Q151" s="34"/>
      <c r="R151" s="36"/>
      <c r="S151" s="68"/>
      <c r="T151" s="36"/>
      <c r="U151" s="36"/>
      <c r="V151" s="37"/>
    </row>
    <row r="152" spans="1:22" ht="15.75" customHeight="1" x14ac:dyDescent="0.2">
      <c r="A152" s="83" t="s">
        <v>0</v>
      </c>
      <c r="B152" s="84">
        <v>59</v>
      </c>
      <c r="C152" s="84">
        <v>26042</v>
      </c>
      <c r="D152" s="70" t="s">
        <v>208</v>
      </c>
      <c r="E152" s="72" t="s">
        <v>209</v>
      </c>
      <c r="F152" s="72" t="s">
        <v>0</v>
      </c>
      <c r="G152" s="72" t="s">
        <v>210</v>
      </c>
      <c r="H152" s="79" t="s">
        <v>32</v>
      </c>
      <c r="I152" s="79" t="s">
        <v>203</v>
      </c>
      <c r="J152" s="46" t="s">
        <v>195</v>
      </c>
      <c r="K152" s="49" t="s">
        <v>0</v>
      </c>
      <c r="L152" s="49" t="s">
        <v>0</v>
      </c>
      <c r="M152" s="49" t="s">
        <v>0</v>
      </c>
      <c r="N152" s="49" t="s">
        <v>0</v>
      </c>
      <c r="O152" s="49" t="s">
        <v>0</v>
      </c>
      <c r="P152" s="49" t="s">
        <v>0</v>
      </c>
      <c r="Q152" s="49" t="s">
        <v>0</v>
      </c>
      <c r="R152" s="49" t="s">
        <v>0</v>
      </c>
      <c r="S152" s="73">
        <v>73.5</v>
      </c>
      <c r="T152" s="75">
        <f>SUM(J153:R153)</f>
        <v>0</v>
      </c>
      <c r="U152" s="77">
        <f>SUM(J153:R153)*S152</f>
        <v>0</v>
      </c>
      <c r="V152" s="81" t="s">
        <v>211</v>
      </c>
    </row>
    <row r="153" spans="1:22" ht="86.25" customHeight="1" thickBot="1" x14ac:dyDescent="0.25">
      <c r="A153" s="83"/>
      <c r="B153" s="85"/>
      <c r="C153" s="85"/>
      <c r="D153" s="71"/>
      <c r="E153" s="71"/>
      <c r="F153" s="71"/>
      <c r="G153" s="71"/>
      <c r="H153" s="80"/>
      <c r="I153" s="80"/>
      <c r="J153" s="50" t="s">
        <v>38</v>
      </c>
      <c r="K153" s="47" t="s">
        <v>0</v>
      </c>
      <c r="L153" s="47" t="s">
        <v>0</v>
      </c>
      <c r="M153" s="47" t="s">
        <v>0</v>
      </c>
      <c r="N153" s="47" t="s">
        <v>0</v>
      </c>
      <c r="O153" s="47" t="s">
        <v>0</v>
      </c>
      <c r="P153" s="47" t="s">
        <v>0</v>
      </c>
      <c r="Q153" s="47" t="s">
        <v>0</v>
      </c>
      <c r="R153" s="47" t="s">
        <v>0</v>
      </c>
      <c r="S153" s="74"/>
      <c r="T153" s="76"/>
      <c r="U153" s="78"/>
      <c r="V153" s="82"/>
    </row>
    <row r="154" spans="1:22" ht="15.75" customHeight="1" x14ac:dyDescent="0.2">
      <c r="A154" s="83" t="s">
        <v>0</v>
      </c>
      <c r="B154" s="84">
        <v>60</v>
      </c>
      <c r="C154" s="84">
        <v>26041</v>
      </c>
      <c r="D154" s="70" t="s">
        <v>212</v>
      </c>
      <c r="E154" s="72" t="s">
        <v>209</v>
      </c>
      <c r="F154" s="72" t="s">
        <v>0</v>
      </c>
      <c r="G154" s="72" t="s">
        <v>135</v>
      </c>
      <c r="H154" s="79" t="s">
        <v>32</v>
      </c>
      <c r="I154" s="79" t="s">
        <v>203</v>
      </c>
      <c r="J154" s="46" t="s">
        <v>195</v>
      </c>
      <c r="K154" s="49" t="s">
        <v>0</v>
      </c>
      <c r="L154" s="49" t="s">
        <v>0</v>
      </c>
      <c r="M154" s="49" t="s">
        <v>0</v>
      </c>
      <c r="N154" s="49" t="s">
        <v>0</v>
      </c>
      <c r="O154" s="49" t="s">
        <v>0</v>
      </c>
      <c r="P154" s="49" t="s">
        <v>0</v>
      </c>
      <c r="Q154" s="49" t="s">
        <v>0</v>
      </c>
      <c r="R154" s="49" t="s">
        <v>0</v>
      </c>
      <c r="S154" s="73">
        <v>73.5</v>
      </c>
      <c r="T154" s="75">
        <f>SUM(J155:R155)</f>
        <v>0</v>
      </c>
      <c r="U154" s="77">
        <f>SUM(J155:R155)*S154</f>
        <v>0</v>
      </c>
      <c r="V154" s="81" t="s">
        <v>211</v>
      </c>
    </row>
    <row r="155" spans="1:22" ht="86.25" customHeight="1" thickBot="1" x14ac:dyDescent="0.25">
      <c r="A155" s="83"/>
      <c r="B155" s="85"/>
      <c r="C155" s="85"/>
      <c r="D155" s="71"/>
      <c r="E155" s="71"/>
      <c r="F155" s="71"/>
      <c r="G155" s="71"/>
      <c r="H155" s="80"/>
      <c r="I155" s="80"/>
      <c r="J155" s="50" t="s">
        <v>38</v>
      </c>
      <c r="K155" s="47" t="s">
        <v>0</v>
      </c>
      <c r="L155" s="47" t="s">
        <v>0</v>
      </c>
      <c r="M155" s="47" t="s">
        <v>0</v>
      </c>
      <c r="N155" s="47" t="s">
        <v>0</v>
      </c>
      <c r="O155" s="47" t="s">
        <v>0</v>
      </c>
      <c r="P155" s="47" t="s">
        <v>0</v>
      </c>
      <c r="Q155" s="47" t="s">
        <v>0</v>
      </c>
      <c r="R155" s="47" t="s">
        <v>0</v>
      </c>
      <c r="S155" s="74"/>
      <c r="T155" s="76"/>
      <c r="U155" s="78"/>
      <c r="V155" s="82"/>
    </row>
    <row r="156" spans="1:22" s="17" customFormat="1" ht="13.5" thickBot="1" x14ac:dyDescent="0.25">
      <c r="A156" s="39" t="s">
        <v>0</v>
      </c>
      <c r="B156" s="45" t="s">
        <v>39</v>
      </c>
      <c r="C156" s="35"/>
      <c r="D156" s="35"/>
      <c r="E156" s="35"/>
      <c r="F156" s="35"/>
      <c r="G156" s="35"/>
      <c r="H156" s="35"/>
      <c r="I156" s="35"/>
      <c r="J156" s="35"/>
      <c r="K156" s="35"/>
      <c r="L156" s="35"/>
      <c r="M156" s="35"/>
      <c r="N156" s="35"/>
      <c r="O156" s="35"/>
      <c r="P156" s="35"/>
      <c r="Q156" s="34"/>
      <c r="R156" s="36"/>
      <c r="S156" s="68"/>
      <c r="T156" s="36"/>
      <c r="U156" s="36"/>
      <c r="V156" s="37"/>
    </row>
    <row r="157" spans="1:22" ht="15.75" customHeight="1" x14ac:dyDescent="0.2">
      <c r="A157" s="83" t="s">
        <v>0</v>
      </c>
      <c r="B157" s="84">
        <v>61</v>
      </c>
      <c r="C157" s="84">
        <v>27110</v>
      </c>
      <c r="D157" s="70" t="s">
        <v>213</v>
      </c>
      <c r="E157" s="72" t="s">
        <v>209</v>
      </c>
      <c r="F157" s="72" t="s">
        <v>0</v>
      </c>
      <c r="G157" s="72" t="s">
        <v>42</v>
      </c>
      <c r="H157" s="79" t="s">
        <v>43</v>
      </c>
      <c r="I157" s="79" t="s">
        <v>214</v>
      </c>
      <c r="J157" s="46" t="s">
        <v>195</v>
      </c>
      <c r="K157" s="49" t="s">
        <v>0</v>
      </c>
      <c r="L157" s="49" t="s">
        <v>0</v>
      </c>
      <c r="M157" s="49" t="s">
        <v>0</v>
      </c>
      <c r="N157" s="49" t="s">
        <v>0</v>
      </c>
      <c r="O157" s="49" t="s">
        <v>0</v>
      </c>
      <c r="P157" s="49" t="s">
        <v>0</v>
      </c>
      <c r="Q157" s="49" t="s">
        <v>0</v>
      </c>
      <c r="R157" s="49" t="s">
        <v>0</v>
      </c>
      <c r="S157" s="73">
        <v>409.5</v>
      </c>
      <c r="T157" s="75">
        <f>SUM(J158:R158)</f>
        <v>0</v>
      </c>
      <c r="U157" s="77">
        <f>SUM(J158:R158)*S157</f>
        <v>0</v>
      </c>
      <c r="V157" s="81" t="s">
        <v>215</v>
      </c>
    </row>
    <row r="158" spans="1:22" ht="86.25" customHeight="1" thickBot="1" x14ac:dyDescent="0.25">
      <c r="A158" s="83"/>
      <c r="B158" s="85"/>
      <c r="C158" s="85"/>
      <c r="D158" s="71"/>
      <c r="E158" s="71"/>
      <c r="F158" s="71"/>
      <c r="G158" s="71"/>
      <c r="H158" s="80"/>
      <c r="I158" s="80"/>
      <c r="J158" s="50" t="s">
        <v>38</v>
      </c>
      <c r="K158" s="47" t="s">
        <v>0</v>
      </c>
      <c r="L158" s="47" t="s">
        <v>0</v>
      </c>
      <c r="M158" s="47" t="s">
        <v>0</v>
      </c>
      <c r="N158" s="47" t="s">
        <v>0</v>
      </c>
      <c r="O158" s="47" t="s">
        <v>0</v>
      </c>
      <c r="P158" s="47" t="s">
        <v>0</v>
      </c>
      <c r="Q158" s="47" t="s">
        <v>0</v>
      </c>
      <c r="R158" s="47" t="s">
        <v>0</v>
      </c>
      <c r="S158" s="74"/>
      <c r="T158" s="76"/>
      <c r="U158" s="78"/>
      <c r="V158" s="82"/>
    </row>
    <row r="159" spans="1:22" s="17" customFormat="1" ht="13.5" thickBot="1" x14ac:dyDescent="0.25">
      <c r="A159" s="39" t="s">
        <v>0</v>
      </c>
      <c r="B159" s="45" t="s">
        <v>107</v>
      </c>
      <c r="C159" s="35"/>
      <c r="D159" s="35"/>
      <c r="E159" s="35"/>
      <c r="F159" s="35"/>
      <c r="G159" s="35"/>
      <c r="H159" s="35"/>
      <c r="I159" s="35"/>
      <c r="J159" s="35"/>
      <c r="K159" s="35"/>
      <c r="L159" s="35"/>
      <c r="M159" s="35"/>
      <c r="N159" s="35"/>
      <c r="O159" s="35"/>
      <c r="P159" s="35"/>
      <c r="Q159" s="34"/>
      <c r="R159" s="36"/>
      <c r="S159" s="68"/>
      <c r="T159" s="36"/>
      <c r="U159" s="36"/>
      <c r="V159" s="37"/>
    </row>
    <row r="160" spans="1:22" ht="15.75" customHeight="1" x14ac:dyDescent="0.2">
      <c r="A160" s="83" t="s">
        <v>0</v>
      </c>
      <c r="B160" s="84">
        <v>62</v>
      </c>
      <c r="C160" s="84">
        <v>24308</v>
      </c>
      <c r="D160" s="70" t="s">
        <v>216</v>
      </c>
      <c r="E160" s="72" t="s">
        <v>201</v>
      </c>
      <c r="F160" s="72" t="s">
        <v>0</v>
      </c>
      <c r="G160" s="72" t="s">
        <v>42</v>
      </c>
      <c r="H160" s="79" t="s">
        <v>110</v>
      </c>
      <c r="I160" s="79" t="s">
        <v>203</v>
      </c>
      <c r="J160" s="46" t="s">
        <v>195</v>
      </c>
      <c r="K160" s="49" t="s">
        <v>0</v>
      </c>
      <c r="L160" s="49" t="s">
        <v>0</v>
      </c>
      <c r="M160" s="49" t="s">
        <v>0</v>
      </c>
      <c r="N160" s="49" t="s">
        <v>0</v>
      </c>
      <c r="O160" s="49" t="s">
        <v>0</v>
      </c>
      <c r="P160" s="49" t="s">
        <v>0</v>
      </c>
      <c r="Q160" s="49" t="s">
        <v>0</v>
      </c>
      <c r="R160" s="49" t="s">
        <v>0</v>
      </c>
      <c r="S160" s="73">
        <v>162.75</v>
      </c>
      <c r="T160" s="75">
        <f>SUM(J161:R161)</f>
        <v>0</v>
      </c>
      <c r="U160" s="77">
        <f>SUM(J161:R161)*S160</f>
        <v>0</v>
      </c>
      <c r="V160" s="81" t="s">
        <v>217</v>
      </c>
    </row>
    <row r="161" spans="1:22" ht="86.25" customHeight="1" thickBot="1" x14ac:dyDescent="0.25">
      <c r="A161" s="83"/>
      <c r="B161" s="85"/>
      <c r="C161" s="85"/>
      <c r="D161" s="71"/>
      <c r="E161" s="71"/>
      <c r="F161" s="71"/>
      <c r="G161" s="71"/>
      <c r="H161" s="80"/>
      <c r="I161" s="80"/>
      <c r="J161" s="50" t="s">
        <v>38</v>
      </c>
      <c r="K161" s="47" t="s">
        <v>0</v>
      </c>
      <c r="L161" s="47" t="s">
        <v>0</v>
      </c>
      <c r="M161" s="47" t="s">
        <v>0</v>
      </c>
      <c r="N161" s="47" t="s">
        <v>0</v>
      </c>
      <c r="O161" s="47" t="s">
        <v>0</v>
      </c>
      <c r="P161" s="47" t="s">
        <v>0</v>
      </c>
      <c r="Q161" s="47" t="s">
        <v>0</v>
      </c>
      <c r="R161" s="47" t="s">
        <v>0</v>
      </c>
      <c r="S161" s="74"/>
      <c r="T161" s="76"/>
      <c r="U161" s="78"/>
      <c r="V161" s="82"/>
    </row>
    <row r="162" spans="1:22" ht="15.75" customHeight="1" x14ac:dyDescent="0.2">
      <c r="A162" s="83" t="s">
        <v>0</v>
      </c>
      <c r="B162" s="84">
        <v>63</v>
      </c>
      <c r="C162" s="84">
        <v>24315</v>
      </c>
      <c r="D162" s="70" t="s">
        <v>218</v>
      </c>
      <c r="E162" s="72" t="s">
        <v>201</v>
      </c>
      <c r="F162" s="72" t="s">
        <v>0</v>
      </c>
      <c r="G162" s="72" t="s">
        <v>42</v>
      </c>
      <c r="H162" s="79" t="s">
        <v>110</v>
      </c>
      <c r="I162" s="79" t="s">
        <v>203</v>
      </c>
      <c r="J162" s="46" t="s">
        <v>195</v>
      </c>
      <c r="K162" s="49" t="s">
        <v>0</v>
      </c>
      <c r="L162" s="49" t="s">
        <v>0</v>
      </c>
      <c r="M162" s="49" t="s">
        <v>0</v>
      </c>
      <c r="N162" s="49" t="s">
        <v>0</v>
      </c>
      <c r="O162" s="49" t="s">
        <v>0</v>
      </c>
      <c r="P162" s="49" t="s">
        <v>0</v>
      </c>
      <c r="Q162" s="49" t="s">
        <v>0</v>
      </c>
      <c r="R162" s="49" t="s">
        <v>0</v>
      </c>
      <c r="S162" s="73">
        <v>708.75</v>
      </c>
      <c r="T162" s="75">
        <f>SUM(J163:R163)</f>
        <v>0</v>
      </c>
      <c r="U162" s="77">
        <f>SUM(J163:R163)*S162</f>
        <v>0</v>
      </c>
      <c r="V162" s="81" t="s">
        <v>0</v>
      </c>
    </row>
    <row r="163" spans="1:22" ht="86.25" customHeight="1" thickBot="1" x14ac:dyDescent="0.25">
      <c r="A163" s="83"/>
      <c r="B163" s="85"/>
      <c r="C163" s="85"/>
      <c r="D163" s="71"/>
      <c r="E163" s="71"/>
      <c r="F163" s="71"/>
      <c r="G163" s="71"/>
      <c r="H163" s="80"/>
      <c r="I163" s="80"/>
      <c r="J163" s="50" t="s">
        <v>38</v>
      </c>
      <c r="K163" s="47" t="s">
        <v>0</v>
      </c>
      <c r="L163" s="47" t="s">
        <v>0</v>
      </c>
      <c r="M163" s="47" t="s">
        <v>0</v>
      </c>
      <c r="N163" s="47" t="s">
        <v>0</v>
      </c>
      <c r="O163" s="47" t="s">
        <v>0</v>
      </c>
      <c r="P163" s="47" t="s">
        <v>0</v>
      </c>
      <c r="Q163" s="47" t="s">
        <v>0</v>
      </c>
      <c r="R163" s="47" t="s">
        <v>0</v>
      </c>
      <c r="S163" s="74"/>
      <c r="T163" s="76"/>
      <c r="U163" s="78"/>
      <c r="V163" s="82"/>
    </row>
    <row r="164" spans="1:22" ht="15.75" customHeight="1" x14ac:dyDescent="0.2">
      <c r="A164" s="83" t="s">
        <v>0</v>
      </c>
      <c r="B164" s="84">
        <v>64</v>
      </c>
      <c r="C164" s="84">
        <v>24318</v>
      </c>
      <c r="D164" s="70" t="s">
        <v>219</v>
      </c>
      <c r="E164" s="72" t="s">
        <v>201</v>
      </c>
      <c r="F164" s="72" t="s">
        <v>0</v>
      </c>
      <c r="G164" s="72" t="s">
        <v>42</v>
      </c>
      <c r="H164" s="79" t="s">
        <v>110</v>
      </c>
      <c r="I164" s="79" t="s">
        <v>203</v>
      </c>
      <c r="J164" s="46" t="s">
        <v>195</v>
      </c>
      <c r="K164" s="49" t="s">
        <v>0</v>
      </c>
      <c r="L164" s="49" t="s">
        <v>0</v>
      </c>
      <c r="M164" s="49" t="s">
        <v>0</v>
      </c>
      <c r="N164" s="49" t="s">
        <v>0</v>
      </c>
      <c r="O164" s="49" t="s">
        <v>0</v>
      </c>
      <c r="P164" s="49" t="s">
        <v>0</v>
      </c>
      <c r="Q164" s="49" t="s">
        <v>0</v>
      </c>
      <c r="R164" s="49" t="s">
        <v>0</v>
      </c>
      <c r="S164" s="73">
        <v>777</v>
      </c>
      <c r="T164" s="75">
        <f>SUM(J165:R165)</f>
        <v>0</v>
      </c>
      <c r="U164" s="77">
        <f>SUM(J165:R165)*S164</f>
        <v>0</v>
      </c>
      <c r="V164" s="81" t="s">
        <v>220</v>
      </c>
    </row>
    <row r="165" spans="1:22" ht="86.25" customHeight="1" thickBot="1" x14ac:dyDescent="0.25">
      <c r="A165" s="83"/>
      <c r="B165" s="85"/>
      <c r="C165" s="85"/>
      <c r="D165" s="71"/>
      <c r="E165" s="71"/>
      <c r="F165" s="71"/>
      <c r="G165" s="71"/>
      <c r="H165" s="80"/>
      <c r="I165" s="80"/>
      <c r="J165" s="50" t="s">
        <v>38</v>
      </c>
      <c r="K165" s="47" t="s">
        <v>0</v>
      </c>
      <c r="L165" s="47" t="s">
        <v>0</v>
      </c>
      <c r="M165" s="47" t="s">
        <v>0</v>
      </c>
      <c r="N165" s="47" t="s">
        <v>0</v>
      </c>
      <c r="O165" s="47" t="s">
        <v>0</v>
      </c>
      <c r="P165" s="47" t="s">
        <v>0</v>
      </c>
      <c r="Q165" s="47" t="s">
        <v>0</v>
      </c>
      <c r="R165" s="47" t="s">
        <v>0</v>
      </c>
      <c r="S165" s="74"/>
      <c r="T165" s="76"/>
      <c r="U165" s="78"/>
      <c r="V165" s="82"/>
    </row>
    <row r="166" spans="1:22" s="17" customFormat="1" ht="13.5" thickBot="1" x14ac:dyDescent="0.25">
      <c r="A166" s="39" t="s">
        <v>0</v>
      </c>
      <c r="B166" s="45" t="s">
        <v>28</v>
      </c>
      <c r="C166" s="35"/>
      <c r="D166" s="35"/>
      <c r="E166" s="35"/>
      <c r="F166" s="35"/>
      <c r="G166" s="35"/>
      <c r="H166" s="35"/>
      <c r="I166" s="35"/>
      <c r="J166" s="35"/>
      <c r="K166" s="35"/>
      <c r="L166" s="35"/>
      <c r="M166" s="35"/>
      <c r="N166" s="35"/>
      <c r="O166" s="35"/>
      <c r="P166" s="35"/>
      <c r="Q166" s="34"/>
      <c r="R166" s="36"/>
      <c r="S166" s="68"/>
      <c r="T166" s="36"/>
      <c r="U166" s="36"/>
      <c r="V166" s="37"/>
    </row>
    <row r="167" spans="1:22" ht="15.75" customHeight="1" x14ac:dyDescent="0.2">
      <c r="A167" s="83" t="s">
        <v>0</v>
      </c>
      <c r="B167" s="84">
        <v>65</v>
      </c>
      <c r="C167" s="84">
        <v>26058</v>
      </c>
      <c r="D167" s="70" t="s">
        <v>221</v>
      </c>
      <c r="E167" s="72" t="s">
        <v>222</v>
      </c>
      <c r="F167" s="72" t="s">
        <v>0</v>
      </c>
      <c r="G167" s="72" t="s">
        <v>223</v>
      </c>
      <c r="H167" s="79" t="s">
        <v>32</v>
      </c>
      <c r="I167" s="79" t="s">
        <v>203</v>
      </c>
      <c r="J167" s="46" t="s">
        <v>195</v>
      </c>
      <c r="K167" s="49" t="s">
        <v>0</v>
      </c>
      <c r="L167" s="49" t="s">
        <v>0</v>
      </c>
      <c r="M167" s="49" t="s">
        <v>0</v>
      </c>
      <c r="N167" s="49" t="s">
        <v>0</v>
      </c>
      <c r="O167" s="49" t="s">
        <v>0</v>
      </c>
      <c r="P167" s="49" t="s">
        <v>0</v>
      </c>
      <c r="Q167" s="49" t="s">
        <v>0</v>
      </c>
      <c r="R167" s="49" t="s">
        <v>0</v>
      </c>
      <c r="S167" s="73">
        <v>89.25</v>
      </c>
      <c r="T167" s="75">
        <f>SUM(J168:R168)</f>
        <v>0</v>
      </c>
      <c r="U167" s="77">
        <f>SUM(J168:R168)*S167</f>
        <v>0</v>
      </c>
      <c r="V167" s="81" t="s">
        <v>224</v>
      </c>
    </row>
    <row r="168" spans="1:22" ht="86.25" customHeight="1" thickBot="1" x14ac:dyDescent="0.25">
      <c r="A168" s="83"/>
      <c r="B168" s="85"/>
      <c r="C168" s="85"/>
      <c r="D168" s="71"/>
      <c r="E168" s="71"/>
      <c r="F168" s="71"/>
      <c r="G168" s="71"/>
      <c r="H168" s="80"/>
      <c r="I168" s="80"/>
      <c r="J168" s="50" t="s">
        <v>38</v>
      </c>
      <c r="K168" s="47" t="s">
        <v>0</v>
      </c>
      <c r="L168" s="47" t="s">
        <v>0</v>
      </c>
      <c r="M168" s="47" t="s">
        <v>0</v>
      </c>
      <c r="N168" s="47" t="s">
        <v>0</v>
      </c>
      <c r="O168" s="47" t="s">
        <v>0</v>
      </c>
      <c r="P168" s="47" t="s">
        <v>0</v>
      </c>
      <c r="Q168" s="47" t="s">
        <v>0</v>
      </c>
      <c r="R168" s="47" t="s">
        <v>0</v>
      </c>
      <c r="S168" s="74"/>
      <c r="T168" s="76"/>
      <c r="U168" s="78"/>
      <c r="V168" s="82"/>
    </row>
    <row r="169" spans="1:22" ht="15.75" customHeight="1" x14ac:dyDescent="0.2">
      <c r="A169" s="83" t="s">
        <v>0</v>
      </c>
      <c r="B169" s="84">
        <v>66</v>
      </c>
      <c r="C169" s="84">
        <v>26057</v>
      </c>
      <c r="D169" s="70" t="s">
        <v>225</v>
      </c>
      <c r="E169" s="72" t="s">
        <v>222</v>
      </c>
      <c r="F169" s="72" t="s">
        <v>0</v>
      </c>
      <c r="G169" s="72" t="s">
        <v>226</v>
      </c>
      <c r="H169" s="79" t="s">
        <v>32</v>
      </c>
      <c r="I169" s="79" t="s">
        <v>203</v>
      </c>
      <c r="J169" s="46" t="s">
        <v>195</v>
      </c>
      <c r="K169" s="49" t="s">
        <v>0</v>
      </c>
      <c r="L169" s="49" t="s">
        <v>0</v>
      </c>
      <c r="M169" s="49" t="s">
        <v>0</v>
      </c>
      <c r="N169" s="49" t="s">
        <v>0</v>
      </c>
      <c r="O169" s="49" t="s">
        <v>0</v>
      </c>
      <c r="P169" s="49" t="s">
        <v>0</v>
      </c>
      <c r="Q169" s="49" t="s">
        <v>0</v>
      </c>
      <c r="R169" s="49" t="s">
        <v>0</v>
      </c>
      <c r="S169" s="73">
        <v>89.25</v>
      </c>
      <c r="T169" s="75">
        <f>SUM(J170:R170)</f>
        <v>0</v>
      </c>
      <c r="U169" s="77">
        <f>SUM(J170:R170)*S169</f>
        <v>0</v>
      </c>
      <c r="V169" s="81" t="s">
        <v>224</v>
      </c>
    </row>
    <row r="170" spans="1:22" ht="86.25" customHeight="1" thickBot="1" x14ac:dyDescent="0.25">
      <c r="A170" s="83"/>
      <c r="B170" s="85"/>
      <c r="C170" s="85"/>
      <c r="D170" s="71"/>
      <c r="E170" s="71"/>
      <c r="F170" s="71"/>
      <c r="G170" s="71"/>
      <c r="H170" s="80"/>
      <c r="I170" s="80"/>
      <c r="J170" s="50" t="s">
        <v>38</v>
      </c>
      <c r="K170" s="47" t="s">
        <v>0</v>
      </c>
      <c r="L170" s="47" t="s">
        <v>0</v>
      </c>
      <c r="M170" s="47" t="s">
        <v>0</v>
      </c>
      <c r="N170" s="47" t="s">
        <v>0</v>
      </c>
      <c r="O170" s="47" t="s">
        <v>0</v>
      </c>
      <c r="P170" s="47" t="s">
        <v>0</v>
      </c>
      <c r="Q170" s="47" t="s">
        <v>0</v>
      </c>
      <c r="R170" s="47" t="s">
        <v>0</v>
      </c>
      <c r="S170" s="74"/>
      <c r="T170" s="76"/>
      <c r="U170" s="78"/>
      <c r="V170" s="82"/>
    </row>
    <row r="171" spans="1:22" ht="15.75" customHeight="1" x14ac:dyDescent="0.2">
      <c r="A171" s="83" t="s">
        <v>0</v>
      </c>
      <c r="B171" s="84">
        <v>67</v>
      </c>
      <c r="C171" s="84">
        <v>26084</v>
      </c>
      <c r="D171" s="70" t="s">
        <v>227</v>
      </c>
      <c r="E171" s="72" t="s">
        <v>222</v>
      </c>
      <c r="F171" s="72" t="s">
        <v>0</v>
      </c>
      <c r="G171" s="72" t="s">
        <v>228</v>
      </c>
      <c r="H171" s="79" t="s">
        <v>32</v>
      </c>
      <c r="I171" s="79" t="s">
        <v>203</v>
      </c>
      <c r="J171" s="46" t="s">
        <v>195</v>
      </c>
      <c r="K171" s="49" t="s">
        <v>0</v>
      </c>
      <c r="L171" s="49" t="s">
        <v>0</v>
      </c>
      <c r="M171" s="49" t="s">
        <v>0</v>
      </c>
      <c r="N171" s="49" t="s">
        <v>0</v>
      </c>
      <c r="O171" s="49" t="s">
        <v>0</v>
      </c>
      <c r="P171" s="49" t="s">
        <v>0</v>
      </c>
      <c r="Q171" s="49" t="s">
        <v>0</v>
      </c>
      <c r="R171" s="49" t="s">
        <v>0</v>
      </c>
      <c r="S171" s="73">
        <v>68.25</v>
      </c>
      <c r="T171" s="75">
        <f>SUM(J172:R172)</f>
        <v>0</v>
      </c>
      <c r="U171" s="77">
        <f>SUM(J172:R172)*S171</f>
        <v>0</v>
      </c>
      <c r="V171" s="81" t="s">
        <v>229</v>
      </c>
    </row>
    <row r="172" spans="1:22" ht="86.25" customHeight="1" thickBot="1" x14ac:dyDescent="0.25">
      <c r="A172" s="83"/>
      <c r="B172" s="85"/>
      <c r="C172" s="85"/>
      <c r="D172" s="71"/>
      <c r="E172" s="71"/>
      <c r="F172" s="71"/>
      <c r="G172" s="71"/>
      <c r="H172" s="80"/>
      <c r="I172" s="80"/>
      <c r="J172" s="50" t="s">
        <v>38</v>
      </c>
      <c r="K172" s="47" t="s">
        <v>0</v>
      </c>
      <c r="L172" s="47" t="s">
        <v>0</v>
      </c>
      <c r="M172" s="47" t="s">
        <v>0</v>
      </c>
      <c r="N172" s="47" t="s">
        <v>0</v>
      </c>
      <c r="O172" s="47" t="s">
        <v>0</v>
      </c>
      <c r="P172" s="47" t="s">
        <v>0</v>
      </c>
      <c r="Q172" s="47" t="s">
        <v>0</v>
      </c>
      <c r="R172" s="47" t="s">
        <v>0</v>
      </c>
      <c r="S172" s="74"/>
      <c r="T172" s="76"/>
      <c r="U172" s="78"/>
      <c r="V172" s="82"/>
    </row>
    <row r="173" spans="1:22" ht="15.75" customHeight="1" x14ac:dyDescent="0.2">
      <c r="A173" s="83" t="s">
        <v>0</v>
      </c>
      <c r="B173" s="84">
        <v>68</v>
      </c>
      <c r="C173" s="84">
        <v>26092</v>
      </c>
      <c r="D173" s="70" t="s">
        <v>230</v>
      </c>
      <c r="E173" s="72" t="s">
        <v>222</v>
      </c>
      <c r="F173" s="72" t="s">
        <v>0</v>
      </c>
      <c r="G173" s="72" t="s">
        <v>49</v>
      </c>
      <c r="H173" s="79" t="s">
        <v>32</v>
      </c>
      <c r="I173" s="79" t="s">
        <v>203</v>
      </c>
      <c r="J173" s="46" t="s">
        <v>195</v>
      </c>
      <c r="K173" s="49" t="s">
        <v>0</v>
      </c>
      <c r="L173" s="49" t="s">
        <v>0</v>
      </c>
      <c r="M173" s="49" t="s">
        <v>0</v>
      </c>
      <c r="N173" s="49" t="s">
        <v>0</v>
      </c>
      <c r="O173" s="49" t="s">
        <v>0</v>
      </c>
      <c r="P173" s="49" t="s">
        <v>0</v>
      </c>
      <c r="Q173" s="49" t="s">
        <v>0</v>
      </c>
      <c r="R173" s="49" t="s">
        <v>0</v>
      </c>
      <c r="S173" s="73">
        <v>68.25</v>
      </c>
      <c r="T173" s="75">
        <f>SUM(J174:R174)</f>
        <v>0</v>
      </c>
      <c r="U173" s="77">
        <f>SUM(J174:R174)*S173</f>
        <v>0</v>
      </c>
      <c r="V173" s="81" t="s">
        <v>231</v>
      </c>
    </row>
    <row r="174" spans="1:22" ht="86.25" customHeight="1" thickBot="1" x14ac:dyDescent="0.25">
      <c r="A174" s="83"/>
      <c r="B174" s="85"/>
      <c r="C174" s="85"/>
      <c r="D174" s="71"/>
      <c r="E174" s="71"/>
      <c r="F174" s="71"/>
      <c r="G174" s="71"/>
      <c r="H174" s="80"/>
      <c r="I174" s="80"/>
      <c r="J174" s="50" t="s">
        <v>38</v>
      </c>
      <c r="K174" s="47" t="s">
        <v>0</v>
      </c>
      <c r="L174" s="47" t="s">
        <v>0</v>
      </c>
      <c r="M174" s="47" t="s">
        <v>0</v>
      </c>
      <c r="N174" s="47" t="s">
        <v>0</v>
      </c>
      <c r="O174" s="47" t="s">
        <v>0</v>
      </c>
      <c r="P174" s="47" t="s">
        <v>0</v>
      </c>
      <c r="Q174" s="47" t="s">
        <v>0</v>
      </c>
      <c r="R174" s="47" t="s">
        <v>0</v>
      </c>
      <c r="S174" s="74"/>
      <c r="T174" s="76"/>
      <c r="U174" s="78"/>
      <c r="V174" s="82"/>
    </row>
    <row r="175" spans="1:22" ht="15.75" customHeight="1" x14ac:dyDescent="0.2">
      <c r="A175" s="83" t="s">
        <v>0</v>
      </c>
      <c r="B175" s="84">
        <v>69</v>
      </c>
      <c r="C175" s="84">
        <v>26087</v>
      </c>
      <c r="D175" s="70" t="s">
        <v>232</v>
      </c>
      <c r="E175" s="72" t="s">
        <v>222</v>
      </c>
      <c r="F175" s="72" t="s">
        <v>0</v>
      </c>
      <c r="G175" s="72" t="s">
        <v>233</v>
      </c>
      <c r="H175" s="79" t="s">
        <v>32</v>
      </c>
      <c r="I175" s="79" t="s">
        <v>203</v>
      </c>
      <c r="J175" s="46" t="s">
        <v>195</v>
      </c>
      <c r="K175" s="49" t="s">
        <v>0</v>
      </c>
      <c r="L175" s="49" t="s">
        <v>0</v>
      </c>
      <c r="M175" s="49" t="s">
        <v>0</v>
      </c>
      <c r="N175" s="49" t="s">
        <v>0</v>
      </c>
      <c r="O175" s="49" t="s">
        <v>0</v>
      </c>
      <c r="P175" s="49" t="s">
        <v>0</v>
      </c>
      <c r="Q175" s="49" t="s">
        <v>0</v>
      </c>
      <c r="R175" s="49" t="s">
        <v>0</v>
      </c>
      <c r="S175" s="73">
        <v>68.25</v>
      </c>
      <c r="T175" s="75">
        <f>SUM(J176:R176)</f>
        <v>0</v>
      </c>
      <c r="U175" s="77">
        <f>SUM(J176:R176)*S175</f>
        <v>0</v>
      </c>
      <c r="V175" s="81" t="s">
        <v>231</v>
      </c>
    </row>
    <row r="176" spans="1:22" ht="86.25" customHeight="1" thickBot="1" x14ac:dyDescent="0.25">
      <c r="A176" s="83"/>
      <c r="B176" s="85"/>
      <c r="C176" s="85"/>
      <c r="D176" s="71"/>
      <c r="E176" s="71"/>
      <c r="F176" s="71"/>
      <c r="G176" s="71"/>
      <c r="H176" s="80"/>
      <c r="I176" s="80"/>
      <c r="J176" s="50" t="s">
        <v>38</v>
      </c>
      <c r="K176" s="47" t="s">
        <v>0</v>
      </c>
      <c r="L176" s="47" t="s">
        <v>0</v>
      </c>
      <c r="M176" s="47" t="s">
        <v>0</v>
      </c>
      <c r="N176" s="47" t="s">
        <v>0</v>
      </c>
      <c r="O176" s="47" t="s">
        <v>0</v>
      </c>
      <c r="P176" s="47" t="s">
        <v>0</v>
      </c>
      <c r="Q176" s="47" t="s">
        <v>0</v>
      </c>
      <c r="R176" s="47" t="s">
        <v>0</v>
      </c>
      <c r="S176" s="74"/>
      <c r="T176" s="76"/>
      <c r="U176" s="78"/>
      <c r="V176" s="82"/>
    </row>
    <row r="177" spans="1:22" ht="15.75" customHeight="1" x14ac:dyDescent="0.2">
      <c r="A177" s="83" t="s">
        <v>0</v>
      </c>
      <c r="B177" s="84">
        <v>70</v>
      </c>
      <c r="C177" s="84">
        <v>26082</v>
      </c>
      <c r="D177" s="70" t="s">
        <v>234</v>
      </c>
      <c r="E177" s="72" t="s">
        <v>222</v>
      </c>
      <c r="F177" s="72" t="s">
        <v>0</v>
      </c>
      <c r="G177" s="72" t="s">
        <v>235</v>
      </c>
      <c r="H177" s="79" t="s">
        <v>32</v>
      </c>
      <c r="I177" s="79" t="s">
        <v>203</v>
      </c>
      <c r="J177" s="46" t="s">
        <v>195</v>
      </c>
      <c r="K177" s="49" t="s">
        <v>0</v>
      </c>
      <c r="L177" s="49" t="s">
        <v>0</v>
      </c>
      <c r="M177" s="49" t="s">
        <v>0</v>
      </c>
      <c r="N177" s="49" t="s">
        <v>0</v>
      </c>
      <c r="O177" s="49" t="s">
        <v>0</v>
      </c>
      <c r="P177" s="49" t="s">
        <v>0</v>
      </c>
      <c r="Q177" s="49" t="s">
        <v>0</v>
      </c>
      <c r="R177" s="49" t="s">
        <v>0</v>
      </c>
      <c r="S177" s="73">
        <v>68.25</v>
      </c>
      <c r="T177" s="75">
        <f>SUM(J178:R178)</f>
        <v>0</v>
      </c>
      <c r="U177" s="77">
        <f>SUM(J178:R178)*S177</f>
        <v>0</v>
      </c>
      <c r="V177" s="81" t="s">
        <v>231</v>
      </c>
    </row>
    <row r="178" spans="1:22" ht="86.25" customHeight="1" thickBot="1" x14ac:dyDescent="0.25">
      <c r="A178" s="83"/>
      <c r="B178" s="85"/>
      <c r="C178" s="85"/>
      <c r="D178" s="71"/>
      <c r="E178" s="71"/>
      <c r="F178" s="71"/>
      <c r="G178" s="71"/>
      <c r="H178" s="80"/>
      <c r="I178" s="80"/>
      <c r="J178" s="50" t="s">
        <v>38</v>
      </c>
      <c r="K178" s="47" t="s">
        <v>0</v>
      </c>
      <c r="L178" s="47" t="s">
        <v>0</v>
      </c>
      <c r="M178" s="47" t="s">
        <v>0</v>
      </c>
      <c r="N178" s="47" t="s">
        <v>0</v>
      </c>
      <c r="O178" s="47" t="s">
        <v>0</v>
      </c>
      <c r="P178" s="47" t="s">
        <v>0</v>
      </c>
      <c r="Q178" s="47" t="s">
        <v>0</v>
      </c>
      <c r="R178" s="47" t="s">
        <v>0</v>
      </c>
      <c r="S178" s="74"/>
      <c r="T178" s="76"/>
      <c r="U178" s="78"/>
      <c r="V178" s="82"/>
    </row>
    <row r="179" spans="1:22" ht="15.75" customHeight="1" x14ac:dyDescent="0.2">
      <c r="A179" s="83" t="s">
        <v>0</v>
      </c>
      <c r="B179" s="84">
        <v>71</v>
      </c>
      <c r="C179" s="84">
        <v>26083</v>
      </c>
      <c r="D179" s="70" t="s">
        <v>236</v>
      </c>
      <c r="E179" s="72" t="s">
        <v>222</v>
      </c>
      <c r="F179" s="72" t="s">
        <v>0</v>
      </c>
      <c r="G179" s="72" t="s">
        <v>51</v>
      </c>
      <c r="H179" s="79" t="s">
        <v>32</v>
      </c>
      <c r="I179" s="79" t="s">
        <v>203</v>
      </c>
      <c r="J179" s="46" t="s">
        <v>195</v>
      </c>
      <c r="K179" s="49" t="s">
        <v>0</v>
      </c>
      <c r="L179" s="49" t="s">
        <v>0</v>
      </c>
      <c r="M179" s="49" t="s">
        <v>0</v>
      </c>
      <c r="N179" s="49" t="s">
        <v>0</v>
      </c>
      <c r="O179" s="49" t="s">
        <v>0</v>
      </c>
      <c r="P179" s="49" t="s">
        <v>0</v>
      </c>
      <c r="Q179" s="49" t="s">
        <v>0</v>
      </c>
      <c r="R179" s="49" t="s">
        <v>0</v>
      </c>
      <c r="S179" s="73">
        <v>68.25</v>
      </c>
      <c r="T179" s="75">
        <f>SUM(J180:R180)</f>
        <v>0</v>
      </c>
      <c r="U179" s="77">
        <f>SUM(J180:R180)*S179</f>
        <v>0</v>
      </c>
      <c r="V179" s="81" t="s">
        <v>231</v>
      </c>
    </row>
    <row r="180" spans="1:22" ht="86.25" customHeight="1" thickBot="1" x14ac:dyDescent="0.25">
      <c r="A180" s="83"/>
      <c r="B180" s="85"/>
      <c r="C180" s="85"/>
      <c r="D180" s="71"/>
      <c r="E180" s="71"/>
      <c r="F180" s="71"/>
      <c r="G180" s="71"/>
      <c r="H180" s="80"/>
      <c r="I180" s="80"/>
      <c r="J180" s="50" t="s">
        <v>38</v>
      </c>
      <c r="K180" s="47" t="s">
        <v>0</v>
      </c>
      <c r="L180" s="47" t="s">
        <v>0</v>
      </c>
      <c r="M180" s="47" t="s">
        <v>0</v>
      </c>
      <c r="N180" s="47" t="s">
        <v>0</v>
      </c>
      <c r="O180" s="47" t="s">
        <v>0</v>
      </c>
      <c r="P180" s="47" t="s">
        <v>0</v>
      </c>
      <c r="Q180" s="47" t="s">
        <v>0</v>
      </c>
      <c r="R180" s="47" t="s">
        <v>0</v>
      </c>
      <c r="S180" s="74"/>
      <c r="T180" s="76"/>
      <c r="U180" s="78"/>
      <c r="V180" s="82"/>
    </row>
    <row r="181" spans="1:22" ht="15.75" customHeight="1" x14ac:dyDescent="0.2">
      <c r="A181" s="83" t="s">
        <v>0</v>
      </c>
      <c r="B181" s="84">
        <v>72</v>
      </c>
      <c r="C181" s="84">
        <v>26090</v>
      </c>
      <c r="D181" s="70" t="s">
        <v>237</v>
      </c>
      <c r="E181" s="72" t="s">
        <v>222</v>
      </c>
      <c r="F181" s="72" t="s">
        <v>0</v>
      </c>
      <c r="G181" s="72" t="s">
        <v>238</v>
      </c>
      <c r="H181" s="79" t="s">
        <v>32</v>
      </c>
      <c r="I181" s="79" t="s">
        <v>203</v>
      </c>
      <c r="J181" s="46" t="s">
        <v>195</v>
      </c>
      <c r="K181" s="49" t="s">
        <v>0</v>
      </c>
      <c r="L181" s="49" t="s">
        <v>0</v>
      </c>
      <c r="M181" s="49" t="s">
        <v>0</v>
      </c>
      <c r="N181" s="49" t="s">
        <v>0</v>
      </c>
      <c r="O181" s="49" t="s">
        <v>0</v>
      </c>
      <c r="P181" s="49" t="s">
        <v>0</v>
      </c>
      <c r="Q181" s="49" t="s">
        <v>0</v>
      </c>
      <c r="R181" s="49" t="s">
        <v>0</v>
      </c>
      <c r="S181" s="73">
        <v>68.25</v>
      </c>
      <c r="T181" s="75">
        <f>SUM(J182:R182)</f>
        <v>0</v>
      </c>
      <c r="U181" s="77">
        <f>SUM(J182:R182)*S181</f>
        <v>0</v>
      </c>
      <c r="V181" s="81" t="s">
        <v>231</v>
      </c>
    </row>
    <row r="182" spans="1:22" ht="86.25" customHeight="1" thickBot="1" x14ac:dyDescent="0.25">
      <c r="A182" s="83"/>
      <c r="B182" s="85"/>
      <c r="C182" s="85"/>
      <c r="D182" s="71"/>
      <c r="E182" s="71"/>
      <c r="F182" s="71"/>
      <c r="G182" s="71"/>
      <c r="H182" s="80"/>
      <c r="I182" s="80"/>
      <c r="J182" s="50" t="s">
        <v>38</v>
      </c>
      <c r="K182" s="47" t="s">
        <v>0</v>
      </c>
      <c r="L182" s="47" t="s">
        <v>0</v>
      </c>
      <c r="M182" s="47" t="s">
        <v>0</v>
      </c>
      <c r="N182" s="47" t="s">
        <v>0</v>
      </c>
      <c r="O182" s="47" t="s">
        <v>0</v>
      </c>
      <c r="P182" s="47" t="s">
        <v>0</v>
      </c>
      <c r="Q182" s="47" t="s">
        <v>0</v>
      </c>
      <c r="R182" s="47" t="s">
        <v>0</v>
      </c>
      <c r="S182" s="74"/>
      <c r="T182" s="76"/>
      <c r="U182" s="78"/>
      <c r="V182" s="82"/>
    </row>
    <row r="183" spans="1:22" ht="15.75" customHeight="1" x14ac:dyDescent="0.2">
      <c r="A183" s="83" t="s">
        <v>0</v>
      </c>
      <c r="B183" s="84">
        <v>73</v>
      </c>
      <c r="C183" s="84">
        <v>26089</v>
      </c>
      <c r="D183" s="70" t="s">
        <v>239</v>
      </c>
      <c r="E183" s="72" t="s">
        <v>222</v>
      </c>
      <c r="F183" s="72" t="s">
        <v>0</v>
      </c>
      <c r="G183" s="72" t="s">
        <v>240</v>
      </c>
      <c r="H183" s="79" t="s">
        <v>32</v>
      </c>
      <c r="I183" s="79" t="s">
        <v>203</v>
      </c>
      <c r="J183" s="46" t="s">
        <v>195</v>
      </c>
      <c r="K183" s="49" t="s">
        <v>0</v>
      </c>
      <c r="L183" s="49" t="s">
        <v>0</v>
      </c>
      <c r="M183" s="49" t="s">
        <v>0</v>
      </c>
      <c r="N183" s="49" t="s">
        <v>0</v>
      </c>
      <c r="O183" s="49" t="s">
        <v>0</v>
      </c>
      <c r="P183" s="49" t="s">
        <v>0</v>
      </c>
      <c r="Q183" s="49" t="s">
        <v>0</v>
      </c>
      <c r="R183" s="49" t="s">
        <v>0</v>
      </c>
      <c r="S183" s="73">
        <v>68.25</v>
      </c>
      <c r="T183" s="75">
        <f>SUM(J184:R184)</f>
        <v>0</v>
      </c>
      <c r="U183" s="77">
        <f>SUM(J184:R184)*S183</f>
        <v>0</v>
      </c>
      <c r="V183" s="81" t="s">
        <v>231</v>
      </c>
    </row>
    <row r="184" spans="1:22" ht="86.25" customHeight="1" thickBot="1" x14ac:dyDescent="0.25">
      <c r="A184" s="83"/>
      <c r="B184" s="85"/>
      <c r="C184" s="85"/>
      <c r="D184" s="71"/>
      <c r="E184" s="71"/>
      <c r="F184" s="71"/>
      <c r="G184" s="71"/>
      <c r="H184" s="80"/>
      <c r="I184" s="80"/>
      <c r="J184" s="50" t="s">
        <v>38</v>
      </c>
      <c r="K184" s="47" t="s">
        <v>0</v>
      </c>
      <c r="L184" s="47" t="s">
        <v>0</v>
      </c>
      <c r="M184" s="47" t="s">
        <v>0</v>
      </c>
      <c r="N184" s="47" t="s">
        <v>0</v>
      </c>
      <c r="O184" s="47" t="s">
        <v>0</v>
      </c>
      <c r="P184" s="47" t="s">
        <v>0</v>
      </c>
      <c r="Q184" s="47" t="s">
        <v>0</v>
      </c>
      <c r="R184" s="47" t="s">
        <v>0</v>
      </c>
      <c r="S184" s="74"/>
      <c r="T184" s="76"/>
      <c r="U184" s="78"/>
      <c r="V184" s="82"/>
    </row>
    <row r="185" spans="1:22" ht="15.75" customHeight="1" x14ac:dyDescent="0.2">
      <c r="A185" s="83" t="s">
        <v>0</v>
      </c>
      <c r="B185" s="84">
        <v>74</v>
      </c>
      <c r="C185" s="84">
        <v>26085</v>
      </c>
      <c r="D185" s="70" t="s">
        <v>241</v>
      </c>
      <c r="E185" s="72" t="s">
        <v>222</v>
      </c>
      <c r="F185" s="72" t="s">
        <v>0</v>
      </c>
      <c r="G185" s="72" t="s">
        <v>242</v>
      </c>
      <c r="H185" s="79" t="s">
        <v>32</v>
      </c>
      <c r="I185" s="79" t="s">
        <v>203</v>
      </c>
      <c r="J185" s="46" t="s">
        <v>195</v>
      </c>
      <c r="K185" s="49" t="s">
        <v>0</v>
      </c>
      <c r="L185" s="49" t="s">
        <v>0</v>
      </c>
      <c r="M185" s="49" t="s">
        <v>0</v>
      </c>
      <c r="N185" s="49" t="s">
        <v>0</v>
      </c>
      <c r="O185" s="49" t="s">
        <v>0</v>
      </c>
      <c r="P185" s="49" t="s">
        <v>0</v>
      </c>
      <c r="Q185" s="49" t="s">
        <v>0</v>
      </c>
      <c r="R185" s="49" t="s">
        <v>0</v>
      </c>
      <c r="S185" s="73">
        <v>68.25</v>
      </c>
      <c r="T185" s="75">
        <f>SUM(J186:R186)</f>
        <v>0</v>
      </c>
      <c r="U185" s="77">
        <f>SUM(J186:R186)*S185</f>
        <v>0</v>
      </c>
      <c r="V185" s="81" t="s">
        <v>231</v>
      </c>
    </row>
    <row r="186" spans="1:22" ht="86.25" customHeight="1" thickBot="1" x14ac:dyDescent="0.25">
      <c r="A186" s="83"/>
      <c r="B186" s="85"/>
      <c r="C186" s="85"/>
      <c r="D186" s="71"/>
      <c r="E186" s="71"/>
      <c r="F186" s="71"/>
      <c r="G186" s="71"/>
      <c r="H186" s="80"/>
      <c r="I186" s="80"/>
      <c r="J186" s="50" t="s">
        <v>38</v>
      </c>
      <c r="K186" s="47" t="s">
        <v>0</v>
      </c>
      <c r="L186" s="47" t="s">
        <v>0</v>
      </c>
      <c r="M186" s="47" t="s">
        <v>0</v>
      </c>
      <c r="N186" s="47" t="s">
        <v>0</v>
      </c>
      <c r="O186" s="47" t="s">
        <v>0</v>
      </c>
      <c r="P186" s="47" t="s">
        <v>0</v>
      </c>
      <c r="Q186" s="47" t="s">
        <v>0</v>
      </c>
      <c r="R186" s="47" t="s">
        <v>0</v>
      </c>
      <c r="S186" s="74"/>
      <c r="T186" s="76"/>
      <c r="U186" s="78"/>
      <c r="V186" s="82"/>
    </row>
    <row r="187" spans="1:22" ht="15.75" customHeight="1" x14ac:dyDescent="0.2">
      <c r="A187" s="83" t="s">
        <v>0</v>
      </c>
      <c r="B187" s="84">
        <v>75</v>
      </c>
      <c r="C187" s="84">
        <v>26086</v>
      </c>
      <c r="D187" s="70" t="s">
        <v>243</v>
      </c>
      <c r="E187" s="72" t="s">
        <v>222</v>
      </c>
      <c r="F187" s="72" t="s">
        <v>0</v>
      </c>
      <c r="G187" s="72" t="s">
        <v>226</v>
      </c>
      <c r="H187" s="79" t="s">
        <v>32</v>
      </c>
      <c r="I187" s="79" t="s">
        <v>203</v>
      </c>
      <c r="J187" s="46" t="s">
        <v>195</v>
      </c>
      <c r="K187" s="49" t="s">
        <v>0</v>
      </c>
      <c r="L187" s="49" t="s">
        <v>0</v>
      </c>
      <c r="M187" s="49" t="s">
        <v>0</v>
      </c>
      <c r="N187" s="49" t="s">
        <v>0</v>
      </c>
      <c r="O187" s="49" t="s">
        <v>0</v>
      </c>
      <c r="P187" s="49" t="s">
        <v>0</v>
      </c>
      <c r="Q187" s="49" t="s">
        <v>0</v>
      </c>
      <c r="R187" s="49" t="s">
        <v>0</v>
      </c>
      <c r="S187" s="73">
        <v>68.25</v>
      </c>
      <c r="T187" s="75">
        <f>SUM(J188:R188)</f>
        <v>0</v>
      </c>
      <c r="U187" s="77">
        <f>SUM(J188:R188)*S187</f>
        <v>0</v>
      </c>
      <c r="V187" s="81" t="s">
        <v>231</v>
      </c>
    </row>
    <row r="188" spans="1:22" ht="86.25" customHeight="1" thickBot="1" x14ac:dyDescent="0.25">
      <c r="A188" s="83"/>
      <c r="B188" s="85"/>
      <c r="C188" s="85"/>
      <c r="D188" s="71"/>
      <c r="E188" s="71"/>
      <c r="F188" s="71"/>
      <c r="G188" s="71"/>
      <c r="H188" s="80"/>
      <c r="I188" s="80"/>
      <c r="J188" s="50" t="s">
        <v>38</v>
      </c>
      <c r="K188" s="47" t="s">
        <v>0</v>
      </c>
      <c r="L188" s="47" t="s">
        <v>0</v>
      </c>
      <c r="M188" s="47" t="s">
        <v>0</v>
      </c>
      <c r="N188" s="47" t="s">
        <v>0</v>
      </c>
      <c r="O188" s="47" t="s">
        <v>0</v>
      </c>
      <c r="P188" s="47" t="s">
        <v>0</v>
      </c>
      <c r="Q188" s="47" t="s">
        <v>0</v>
      </c>
      <c r="R188" s="47" t="s">
        <v>0</v>
      </c>
      <c r="S188" s="74"/>
      <c r="T188" s="76"/>
      <c r="U188" s="78"/>
      <c r="V188" s="82"/>
    </row>
    <row r="189" spans="1:22" ht="15.75" customHeight="1" x14ac:dyDescent="0.2">
      <c r="A189" s="83" t="s">
        <v>0</v>
      </c>
      <c r="B189" s="84">
        <v>76</v>
      </c>
      <c r="C189" s="84">
        <v>26098</v>
      </c>
      <c r="D189" s="70" t="s">
        <v>244</v>
      </c>
      <c r="E189" s="72" t="s">
        <v>245</v>
      </c>
      <c r="F189" s="72" t="s">
        <v>0</v>
      </c>
      <c r="G189" s="72" t="s">
        <v>233</v>
      </c>
      <c r="H189" s="79" t="s">
        <v>32</v>
      </c>
      <c r="I189" s="79" t="s">
        <v>203</v>
      </c>
      <c r="J189" s="46" t="s">
        <v>195</v>
      </c>
      <c r="K189" s="49" t="s">
        <v>0</v>
      </c>
      <c r="L189" s="49" t="s">
        <v>0</v>
      </c>
      <c r="M189" s="49" t="s">
        <v>0</v>
      </c>
      <c r="N189" s="49" t="s">
        <v>0</v>
      </c>
      <c r="O189" s="49" t="s">
        <v>0</v>
      </c>
      <c r="P189" s="49" t="s">
        <v>0</v>
      </c>
      <c r="Q189" s="49" t="s">
        <v>0</v>
      </c>
      <c r="R189" s="49" t="s">
        <v>0</v>
      </c>
      <c r="S189" s="73">
        <v>84</v>
      </c>
      <c r="T189" s="75">
        <f>SUM(J190:R190)</f>
        <v>0</v>
      </c>
      <c r="U189" s="77">
        <f>SUM(J190:R190)*S189</f>
        <v>0</v>
      </c>
      <c r="V189" s="81" t="s">
        <v>246</v>
      </c>
    </row>
    <row r="190" spans="1:22" ht="86.25" customHeight="1" thickBot="1" x14ac:dyDescent="0.25">
      <c r="A190" s="83"/>
      <c r="B190" s="85"/>
      <c r="C190" s="85"/>
      <c r="D190" s="71"/>
      <c r="E190" s="71"/>
      <c r="F190" s="71"/>
      <c r="G190" s="71"/>
      <c r="H190" s="80"/>
      <c r="I190" s="80"/>
      <c r="J190" s="50" t="s">
        <v>38</v>
      </c>
      <c r="K190" s="47" t="s">
        <v>0</v>
      </c>
      <c r="L190" s="47" t="s">
        <v>0</v>
      </c>
      <c r="M190" s="47" t="s">
        <v>0</v>
      </c>
      <c r="N190" s="47" t="s">
        <v>0</v>
      </c>
      <c r="O190" s="47" t="s">
        <v>0</v>
      </c>
      <c r="P190" s="47" t="s">
        <v>0</v>
      </c>
      <c r="Q190" s="47" t="s">
        <v>0</v>
      </c>
      <c r="R190" s="47" t="s">
        <v>0</v>
      </c>
      <c r="S190" s="74"/>
      <c r="T190" s="76"/>
      <c r="U190" s="78"/>
      <c r="V190" s="82"/>
    </row>
    <row r="191" spans="1:22" ht="15.75" customHeight="1" x14ac:dyDescent="0.2">
      <c r="A191" s="83" t="s">
        <v>0</v>
      </c>
      <c r="B191" s="84">
        <v>77</v>
      </c>
      <c r="C191" s="84">
        <v>26105</v>
      </c>
      <c r="D191" s="70" t="s">
        <v>247</v>
      </c>
      <c r="E191" s="72" t="s">
        <v>248</v>
      </c>
      <c r="F191" s="72" t="s">
        <v>0</v>
      </c>
      <c r="G191" s="72" t="s">
        <v>210</v>
      </c>
      <c r="H191" s="79" t="s">
        <v>32</v>
      </c>
      <c r="I191" s="79" t="s">
        <v>203</v>
      </c>
      <c r="J191" s="46" t="s">
        <v>195</v>
      </c>
      <c r="K191" s="49" t="s">
        <v>0</v>
      </c>
      <c r="L191" s="49" t="s">
        <v>0</v>
      </c>
      <c r="M191" s="49" t="s">
        <v>0</v>
      </c>
      <c r="N191" s="49" t="s">
        <v>0</v>
      </c>
      <c r="O191" s="49" t="s">
        <v>0</v>
      </c>
      <c r="P191" s="49" t="s">
        <v>0</v>
      </c>
      <c r="Q191" s="49" t="s">
        <v>0</v>
      </c>
      <c r="R191" s="49" t="s">
        <v>0</v>
      </c>
      <c r="S191" s="73">
        <v>57.75</v>
      </c>
      <c r="T191" s="75">
        <f>SUM(J192:R192)</f>
        <v>0</v>
      </c>
      <c r="U191" s="77">
        <f>SUM(J192:R192)*S191</f>
        <v>0</v>
      </c>
      <c r="V191" s="81" t="s">
        <v>249</v>
      </c>
    </row>
    <row r="192" spans="1:22" ht="86.25" customHeight="1" thickBot="1" x14ac:dyDescent="0.25">
      <c r="A192" s="83"/>
      <c r="B192" s="85"/>
      <c r="C192" s="85"/>
      <c r="D192" s="71"/>
      <c r="E192" s="71"/>
      <c r="F192" s="71"/>
      <c r="G192" s="71"/>
      <c r="H192" s="80"/>
      <c r="I192" s="80"/>
      <c r="J192" s="50" t="s">
        <v>38</v>
      </c>
      <c r="K192" s="47" t="s">
        <v>0</v>
      </c>
      <c r="L192" s="47" t="s">
        <v>0</v>
      </c>
      <c r="M192" s="47" t="s">
        <v>0</v>
      </c>
      <c r="N192" s="47" t="s">
        <v>0</v>
      </c>
      <c r="O192" s="47" t="s">
        <v>0</v>
      </c>
      <c r="P192" s="47" t="s">
        <v>0</v>
      </c>
      <c r="Q192" s="47" t="s">
        <v>0</v>
      </c>
      <c r="R192" s="47" t="s">
        <v>0</v>
      </c>
      <c r="S192" s="74"/>
      <c r="T192" s="76"/>
      <c r="U192" s="78"/>
      <c r="V192" s="82"/>
    </row>
    <row r="193" spans="1:22" ht="15.75" customHeight="1" x14ac:dyDescent="0.2">
      <c r="A193" s="83" t="s">
        <v>0</v>
      </c>
      <c r="B193" s="84">
        <v>78</v>
      </c>
      <c r="C193" s="84">
        <v>26104</v>
      </c>
      <c r="D193" s="70" t="s">
        <v>250</v>
      </c>
      <c r="E193" s="72" t="s">
        <v>248</v>
      </c>
      <c r="F193" s="72" t="s">
        <v>0</v>
      </c>
      <c r="G193" s="72" t="s">
        <v>135</v>
      </c>
      <c r="H193" s="79" t="s">
        <v>32</v>
      </c>
      <c r="I193" s="79" t="s">
        <v>203</v>
      </c>
      <c r="J193" s="46" t="s">
        <v>195</v>
      </c>
      <c r="K193" s="49" t="s">
        <v>0</v>
      </c>
      <c r="L193" s="49" t="s">
        <v>0</v>
      </c>
      <c r="M193" s="49" t="s">
        <v>0</v>
      </c>
      <c r="N193" s="49" t="s">
        <v>0</v>
      </c>
      <c r="O193" s="49" t="s">
        <v>0</v>
      </c>
      <c r="P193" s="49" t="s">
        <v>0</v>
      </c>
      <c r="Q193" s="49" t="s">
        <v>0</v>
      </c>
      <c r="R193" s="49" t="s">
        <v>0</v>
      </c>
      <c r="S193" s="73">
        <v>57.75</v>
      </c>
      <c r="T193" s="75">
        <f>SUM(J194:R194)</f>
        <v>0</v>
      </c>
      <c r="U193" s="77">
        <f>SUM(J194:R194)*S193</f>
        <v>0</v>
      </c>
      <c r="V193" s="81" t="s">
        <v>249</v>
      </c>
    </row>
    <row r="194" spans="1:22" ht="86.25" customHeight="1" thickBot="1" x14ac:dyDescent="0.25">
      <c r="A194" s="83"/>
      <c r="B194" s="85"/>
      <c r="C194" s="85"/>
      <c r="D194" s="71"/>
      <c r="E194" s="71"/>
      <c r="F194" s="71"/>
      <c r="G194" s="71"/>
      <c r="H194" s="80"/>
      <c r="I194" s="80"/>
      <c r="J194" s="50" t="s">
        <v>38</v>
      </c>
      <c r="K194" s="47" t="s">
        <v>0</v>
      </c>
      <c r="L194" s="47" t="s">
        <v>0</v>
      </c>
      <c r="M194" s="47" t="s">
        <v>0</v>
      </c>
      <c r="N194" s="47" t="s">
        <v>0</v>
      </c>
      <c r="O194" s="47" t="s">
        <v>0</v>
      </c>
      <c r="P194" s="47" t="s">
        <v>0</v>
      </c>
      <c r="Q194" s="47" t="s">
        <v>0</v>
      </c>
      <c r="R194" s="47" t="s">
        <v>0</v>
      </c>
      <c r="S194" s="74"/>
      <c r="T194" s="76"/>
      <c r="U194" s="78"/>
      <c r="V194" s="82"/>
    </row>
    <row r="195" spans="1:22" ht="15.75" customHeight="1" x14ac:dyDescent="0.2">
      <c r="A195" s="83" t="s">
        <v>0</v>
      </c>
      <c r="B195" s="84">
        <v>79</v>
      </c>
      <c r="C195" s="84">
        <v>26106</v>
      </c>
      <c r="D195" s="70" t="s">
        <v>251</v>
      </c>
      <c r="E195" s="72" t="s">
        <v>222</v>
      </c>
      <c r="F195" s="72" t="s">
        <v>0</v>
      </c>
      <c r="G195" s="72" t="s">
        <v>252</v>
      </c>
      <c r="H195" s="79" t="s">
        <v>32</v>
      </c>
      <c r="I195" s="79" t="s">
        <v>203</v>
      </c>
      <c r="J195" s="46" t="s">
        <v>195</v>
      </c>
      <c r="K195" s="49" t="s">
        <v>0</v>
      </c>
      <c r="L195" s="49" t="s">
        <v>0</v>
      </c>
      <c r="M195" s="49" t="s">
        <v>0</v>
      </c>
      <c r="N195" s="49" t="s">
        <v>0</v>
      </c>
      <c r="O195" s="49" t="s">
        <v>0</v>
      </c>
      <c r="P195" s="49" t="s">
        <v>0</v>
      </c>
      <c r="Q195" s="49" t="s">
        <v>0</v>
      </c>
      <c r="R195" s="49" t="s">
        <v>0</v>
      </c>
      <c r="S195" s="73">
        <v>68.25</v>
      </c>
      <c r="T195" s="75">
        <f>SUM(J196:R196)</f>
        <v>0</v>
      </c>
      <c r="U195" s="77">
        <f>SUM(J196:R196)*S195</f>
        <v>0</v>
      </c>
      <c r="V195" s="81" t="s">
        <v>253</v>
      </c>
    </row>
    <row r="196" spans="1:22" ht="86.25" customHeight="1" thickBot="1" x14ac:dyDescent="0.25">
      <c r="A196" s="83"/>
      <c r="B196" s="85"/>
      <c r="C196" s="85"/>
      <c r="D196" s="71"/>
      <c r="E196" s="71"/>
      <c r="F196" s="71"/>
      <c r="G196" s="71"/>
      <c r="H196" s="80"/>
      <c r="I196" s="80"/>
      <c r="J196" s="50" t="s">
        <v>38</v>
      </c>
      <c r="K196" s="47" t="s">
        <v>0</v>
      </c>
      <c r="L196" s="47" t="s">
        <v>0</v>
      </c>
      <c r="M196" s="47" t="s">
        <v>0</v>
      </c>
      <c r="N196" s="47" t="s">
        <v>0</v>
      </c>
      <c r="O196" s="47" t="s">
        <v>0</v>
      </c>
      <c r="P196" s="47" t="s">
        <v>0</v>
      </c>
      <c r="Q196" s="47" t="s">
        <v>0</v>
      </c>
      <c r="R196" s="47" t="s">
        <v>0</v>
      </c>
      <c r="S196" s="74"/>
      <c r="T196" s="76"/>
      <c r="U196" s="78"/>
      <c r="V196" s="82"/>
    </row>
    <row r="197" spans="1:22" ht="15.75" customHeight="1" x14ac:dyDescent="0.2">
      <c r="A197" s="83" t="s">
        <v>0</v>
      </c>
      <c r="B197" s="84">
        <v>80</v>
      </c>
      <c r="C197" s="84">
        <v>26107</v>
      </c>
      <c r="D197" s="70" t="s">
        <v>254</v>
      </c>
      <c r="E197" s="72" t="s">
        <v>222</v>
      </c>
      <c r="F197" s="72" t="s">
        <v>0</v>
      </c>
      <c r="G197" s="72" t="s">
        <v>255</v>
      </c>
      <c r="H197" s="79" t="s">
        <v>32</v>
      </c>
      <c r="I197" s="79" t="s">
        <v>203</v>
      </c>
      <c r="J197" s="46" t="s">
        <v>195</v>
      </c>
      <c r="K197" s="49" t="s">
        <v>0</v>
      </c>
      <c r="L197" s="49" t="s">
        <v>0</v>
      </c>
      <c r="M197" s="49" t="s">
        <v>0</v>
      </c>
      <c r="N197" s="49" t="s">
        <v>0</v>
      </c>
      <c r="O197" s="49" t="s">
        <v>0</v>
      </c>
      <c r="P197" s="49" t="s">
        <v>0</v>
      </c>
      <c r="Q197" s="49" t="s">
        <v>0</v>
      </c>
      <c r="R197" s="49" t="s">
        <v>0</v>
      </c>
      <c r="S197" s="73">
        <v>68.25</v>
      </c>
      <c r="T197" s="75">
        <f>SUM(J198:R198)</f>
        <v>0</v>
      </c>
      <c r="U197" s="77">
        <f>SUM(J198:R198)*S197</f>
        <v>0</v>
      </c>
      <c r="V197" s="81" t="s">
        <v>253</v>
      </c>
    </row>
    <row r="198" spans="1:22" ht="86.25" customHeight="1" thickBot="1" x14ac:dyDescent="0.25">
      <c r="A198" s="83"/>
      <c r="B198" s="85"/>
      <c r="C198" s="85"/>
      <c r="D198" s="71"/>
      <c r="E198" s="71"/>
      <c r="F198" s="71"/>
      <c r="G198" s="71"/>
      <c r="H198" s="80"/>
      <c r="I198" s="80"/>
      <c r="J198" s="50" t="s">
        <v>38</v>
      </c>
      <c r="K198" s="47" t="s">
        <v>0</v>
      </c>
      <c r="L198" s="47" t="s">
        <v>0</v>
      </c>
      <c r="M198" s="47" t="s">
        <v>0</v>
      </c>
      <c r="N198" s="47" t="s">
        <v>0</v>
      </c>
      <c r="O198" s="47" t="s">
        <v>0</v>
      </c>
      <c r="P198" s="47" t="s">
        <v>0</v>
      </c>
      <c r="Q198" s="47" t="s">
        <v>0</v>
      </c>
      <c r="R198" s="47" t="s">
        <v>0</v>
      </c>
      <c r="S198" s="74"/>
      <c r="T198" s="76"/>
      <c r="U198" s="78"/>
      <c r="V198" s="82"/>
    </row>
    <row r="199" spans="1:22" ht="15.75" customHeight="1" x14ac:dyDescent="0.2">
      <c r="A199" s="83" t="s">
        <v>0</v>
      </c>
      <c r="B199" s="84">
        <v>81</v>
      </c>
      <c r="C199" s="84">
        <v>26108</v>
      </c>
      <c r="D199" s="70" t="s">
        <v>256</v>
      </c>
      <c r="E199" s="72" t="s">
        <v>222</v>
      </c>
      <c r="F199" s="72" t="s">
        <v>0</v>
      </c>
      <c r="G199" s="72" t="s">
        <v>257</v>
      </c>
      <c r="H199" s="79" t="s">
        <v>32</v>
      </c>
      <c r="I199" s="79" t="s">
        <v>203</v>
      </c>
      <c r="J199" s="46" t="s">
        <v>195</v>
      </c>
      <c r="K199" s="49" t="s">
        <v>0</v>
      </c>
      <c r="L199" s="49" t="s">
        <v>0</v>
      </c>
      <c r="M199" s="49" t="s">
        <v>0</v>
      </c>
      <c r="N199" s="49" t="s">
        <v>0</v>
      </c>
      <c r="O199" s="49" t="s">
        <v>0</v>
      </c>
      <c r="P199" s="49" t="s">
        <v>0</v>
      </c>
      <c r="Q199" s="49" t="s">
        <v>0</v>
      </c>
      <c r="R199" s="49" t="s">
        <v>0</v>
      </c>
      <c r="S199" s="73">
        <v>68.25</v>
      </c>
      <c r="T199" s="75">
        <f>SUM(J200:R200)</f>
        <v>0</v>
      </c>
      <c r="U199" s="77">
        <f>SUM(J200:R200)*S199</f>
        <v>0</v>
      </c>
      <c r="V199" s="81" t="s">
        <v>253</v>
      </c>
    </row>
    <row r="200" spans="1:22" ht="86.25" customHeight="1" thickBot="1" x14ac:dyDescent="0.25">
      <c r="A200" s="83"/>
      <c r="B200" s="85"/>
      <c r="C200" s="85"/>
      <c r="D200" s="71"/>
      <c r="E200" s="71"/>
      <c r="F200" s="71"/>
      <c r="G200" s="71"/>
      <c r="H200" s="80"/>
      <c r="I200" s="80"/>
      <c r="J200" s="50" t="s">
        <v>38</v>
      </c>
      <c r="K200" s="47" t="s">
        <v>0</v>
      </c>
      <c r="L200" s="47" t="s">
        <v>0</v>
      </c>
      <c r="M200" s="47" t="s">
        <v>0</v>
      </c>
      <c r="N200" s="47" t="s">
        <v>0</v>
      </c>
      <c r="O200" s="47" t="s">
        <v>0</v>
      </c>
      <c r="P200" s="47" t="s">
        <v>0</v>
      </c>
      <c r="Q200" s="47" t="s">
        <v>0</v>
      </c>
      <c r="R200" s="47" t="s">
        <v>0</v>
      </c>
      <c r="S200" s="74"/>
      <c r="T200" s="76"/>
      <c r="U200" s="78"/>
      <c r="V200" s="82"/>
    </row>
    <row r="201" spans="1:22" ht="15.75" customHeight="1" x14ac:dyDescent="0.2">
      <c r="A201" s="83" t="s">
        <v>0</v>
      </c>
      <c r="B201" s="84">
        <v>82</v>
      </c>
      <c r="C201" s="84">
        <v>26109</v>
      </c>
      <c r="D201" s="70" t="s">
        <v>258</v>
      </c>
      <c r="E201" s="72" t="s">
        <v>222</v>
      </c>
      <c r="F201" s="72" t="s">
        <v>0</v>
      </c>
      <c r="G201" s="72" t="s">
        <v>259</v>
      </c>
      <c r="H201" s="79" t="s">
        <v>32</v>
      </c>
      <c r="I201" s="79" t="s">
        <v>203</v>
      </c>
      <c r="J201" s="46" t="s">
        <v>195</v>
      </c>
      <c r="K201" s="49" t="s">
        <v>0</v>
      </c>
      <c r="L201" s="49" t="s">
        <v>0</v>
      </c>
      <c r="M201" s="49" t="s">
        <v>0</v>
      </c>
      <c r="N201" s="49" t="s">
        <v>0</v>
      </c>
      <c r="O201" s="49" t="s">
        <v>0</v>
      </c>
      <c r="P201" s="49" t="s">
        <v>0</v>
      </c>
      <c r="Q201" s="49" t="s">
        <v>0</v>
      </c>
      <c r="R201" s="49" t="s">
        <v>0</v>
      </c>
      <c r="S201" s="73">
        <v>68.25</v>
      </c>
      <c r="T201" s="75">
        <f>SUM(J202:R202)</f>
        <v>0</v>
      </c>
      <c r="U201" s="77">
        <f>SUM(J202:R202)*S201</f>
        <v>0</v>
      </c>
      <c r="V201" s="81" t="s">
        <v>253</v>
      </c>
    </row>
    <row r="202" spans="1:22" ht="86.25" customHeight="1" thickBot="1" x14ac:dyDescent="0.25">
      <c r="A202" s="83"/>
      <c r="B202" s="85"/>
      <c r="C202" s="85"/>
      <c r="D202" s="71"/>
      <c r="E202" s="71"/>
      <c r="F202" s="71"/>
      <c r="G202" s="71"/>
      <c r="H202" s="80"/>
      <c r="I202" s="80"/>
      <c r="J202" s="50" t="s">
        <v>38</v>
      </c>
      <c r="K202" s="47" t="s">
        <v>0</v>
      </c>
      <c r="L202" s="47" t="s">
        <v>0</v>
      </c>
      <c r="M202" s="47" t="s">
        <v>0</v>
      </c>
      <c r="N202" s="47" t="s">
        <v>0</v>
      </c>
      <c r="O202" s="47" t="s">
        <v>0</v>
      </c>
      <c r="P202" s="47" t="s">
        <v>0</v>
      </c>
      <c r="Q202" s="47" t="s">
        <v>0</v>
      </c>
      <c r="R202" s="47" t="s">
        <v>0</v>
      </c>
      <c r="S202" s="74"/>
      <c r="T202" s="76"/>
      <c r="U202" s="78"/>
      <c r="V202" s="82"/>
    </row>
    <row r="203" spans="1:22" ht="15.75" customHeight="1" x14ac:dyDescent="0.2">
      <c r="A203" s="83" t="s">
        <v>0</v>
      </c>
      <c r="B203" s="84">
        <v>83</v>
      </c>
      <c r="C203" s="84">
        <v>26126</v>
      </c>
      <c r="D203" s="70" t="s">
        <v>260</v>
      </c>
      <c r="E203" s="72" t="s">
        <v>248</v>
      </c>
      <c r="F203" s="72" t="s">
        <v>0</v>
      </c>
      <c r="G203" s="72" t="s">
        <v>226</v>
      </c>
      <c r="H203" s="79" t="s">
        <v>32</v>
      </c>
      <c r="I203" s="79" t="s">
        <v>203</v>
      </c>
      <c r="J203" s="46" t="s">
        <v>195</v>
      </c>
      <c r="K203" s="49" t="s">
        <v>0</v>
      </c>
      <c r="L203" s="49" t="s">
        <v>0</v>
      </c>
      <c r="M203" s="49" t="s">
        <v>0</v>
      </c>
      <c r="N203" s="49" t="s">
        <v>0</v>
      </c>
      <c r="O203" s="49" t="s">
        <v>0</v>
      </c>
      <c r="P203" s="49" t="s">
        <v>0</v>
      </c>
      <c r="Q203" s="49" t="s">
        <v>0</v>
      </c>
      <c r="R203" s="49" t="s">
        <v>0</v>
      </c>
      <c r="S203" s="73">
        <v>68.25</v>
      </c>
      <c r="T203" s="75">
        <f>SUM(J204:R204)</f>
        <v>0</v>
      </c>
      <c r="U203" s="77">
        <f>SUM(J204:R204)*S203</f>
        <v>0</v>
      </c>
      <c r="V203" s="81" t="s">
        <v>261</v>
      </c>
    </row>
    <row r="204" spans="1:22" ht="86.25" customHeight="1" thickBot="1" x14ac:dyDescent="0.25">
      <c r="A204" s="83"/>
      <c r="B204" s="85"/>
      <c r="C204" s="85"/>
      <c r="D204" s="71"/>
      <c r="E204" s="71"/>
      <c r="F204" s="71"/>
      <c r="G204" s="71"/>
      <c r="H204" s="80"/>
      <c r="I204" s="80"/>
      <c r="J204" s="50" t="s">
        <v>38</v>
      </c>
      <c r="K204" s="47" t="s">
        <v>0</v>
      </c>
      <c r="L204" s="47" t="s">
        <v>0</v>
      </c>
      <c r="M204" s="47" t="s">
        <v>0</v>
      </c>
      <c r="N204" s="47" t="s">
        <v>0</v>
      </c>
      <c r="O204" s="47" t="s">
        <v>0</v>
      </c>
      <c r="P204" s="47" t="s">
        <v>0</v>
      </c>
      <c r="Q204" s="47" t="s">
        <v>0</v>
      </c>
      <c r="R204" s="47" t="s">
        <v>0</v>
      </c>
      <c r="S204" s="74"/>
      <c r="T204" s="76"/>
      <c r="U204" s="78"/>
      <c r="V204" s="82"/>
    </row>
    <row r="205" spans="1:22" s="17" customFormat="1" ht="13.5" thickBot="1" x14ac:dyDescent="0.25">
      <c r="A205" s="39" t="s">
        <v>0</v>
      </c>
      <c r="B205" s="45" t="s">
        <v>39</v>
      </c>
      <c r="C205" s="35"/>
      <c r="D205" s="35"/>
      <c r="E205" s="35"/>
      <c r="F205" s="35"/>
      <c r="G205" s="35"/>
      <c r="H205" s="35"/>
      <c r="I205" s="35"/>
      <c r="J205" s="35"/>
      <c r="K205" s="35"/>
      <c r="L205" s="35"/>
      <c r="M205" s="35"/>
      <c r="N205" s="35"/>
      <c r="O205" s="35"/>
      <c r="P205" s="35"/>
      <c r="Q205" s="34"/>
      <c r="R205" s="36"/>
      <c r="S205" s="68"/>
      <c r="T205" s="36"/>
      <c r="U205" s="36"/>
      <c r="V205" s="37"/>
    </row>
    <row r="206" spans="1:22" ht="15.75" customHeight="1" x14ac:dyDescent="0.2">
      <c r="A206" s="83" t="s">
        <v>0</v>
      </c>
      <c r="B206" s="84">
        <v>84</v>
      </c>
      <c r="C206" s="84">
        <v>27123</v>
      </c>
      <c r="D206" s="70" t="s">
        <v>262</v>
      </c>
      <c r="E206" s="72" t="s">
        <v>263</v>
      </c>
      <c r="F206" s="72" t="s">
        <v>0</v>
      </c>
      <c r="G206" s="72" t="s">
        <v>42</v>
      </c>
      <c r="H206" s="79" t="s">
        <v>43</v>
      </c>
      <c r="I206" s="79" t="s">
        <v>264</v>
      </c>
      <c r="J206" s="46" t="s">
        <v>195</v>
      </c>
      <c r="K206" s="49" t="s">
        <v>0</v>
      </c>
      <c r="L206" s="49" t="s">
        <v>0</v>
      </c>
      <c r="M206" s="49" t="s">
        <v>0</v>
      </c>
      <c r="N206" s="49" t="s">
        <v>0</v>
      </c>
      <c r="O206" s="49" t="s">
        <v>0</v>
      </c>
      <c r="P206" s="49" t="s">
        <v>0</v>
      </c>
      <c r="Q206" s="49" t="s">
        <v>0</v>
      </c>
      <c r="R206" s="49" t="s">
        <v>0</v>
      </c>
      <c r="S206" s="73">
        <v>346.5</v>
      </c>
      <c r="T206" s="75">
        <f>SUM(J207:R207)</f>
        <v>0</v>
      </c>
      <c r="U206" s="77">
        <f>SUM(J207:R207)*S206</f>
        <v>0</v>
      </c>
      <c r="V206" s="81" t="s">
        <v>265</v>
      </c>
    </row>
    <row r="207" spans="1:22" ht="86.25" customHeight="1" thickBot="1" x14ac:dyDescent="0.25">
      <c r="A207" s="83"/>
      <c r="B207" s="85"/>
      <c r="C207" s="85"/>
      <c r="D207" s="71"/>
      <c r="E207" s="71"/>
      <c r="F207" s="71"/>
      <c r="G207" s="71"/>
      <c r="H207" s="80"/>
      <c r="I207" s="80"/>
      <c r="J207" s="50" t="s">
        <v>38</v>
      </c>
      <c r="K207" s="47" t="s">
        <v>0</v>
      </c>
      <c r="L207" s="47" t="s">
        <v>0</v>
      </c>
      <c r="M207" s="47" t="s">
        <v>0</v>
      </c>
      <c r="N207" s="47" t="s">
        <v>0</v>
      </c>
      <c r="O207" s="47" t="s">
        <v>0</v>
      </c>
      <c r="P207" s="47" t="s">
        <v>0</v>
      </c>
      <c r="Q207" s="47" t="s">
        <v>0</v>
      </c>
      <c r="R207" s="47" t="s">
        <v>0</v>
      </c>
      <c r="S207" s="74"/>
      <c r="T207" s="76"/>
      <c r="U207" s="78"/>
      <c r="V207" s="82"/>
    </row>
    <row r="208" spans="1:22" ht="15.75" customHeight="1" x14ac:dyDescent="0.2">
      <c r="A208" s="83" t="s">
        <v>0</v>
      </c>
      <c r="B208" s="84">
        <v>85</v>
      </c>
      <c r="C208" s="84">
        <v>27143</v>
      </c>
      <c r="D208" s="70" t="s">
        <v>266</v>
      </c>
      <c r="E208" s="72" t="s">
        <v>263</v>
      </c>
      <c r="F208" s="72" t="s">
        <v>0</v>
      </c>
      <c r="G208" s="72" t="s">
        <v>42</v>
      </c>
      <c r="H208" s="79" t="s">
        <v>43</v>
      </c>
      <c r="I208" s="79" t="s">
        <v>267</v>
      </c>
      <c r="J208" s="46" t="s">
        <v>195</v>
      </c>
      <c r="K208" s="49" t="s">
        <v>0</v>
      </c>
      <c r="L208" s="49" t="s">
        <v>0</v>
      </c>
      <c r="M208" s="49" t="s">
        <v>0</v>
      </c>
      <c r="N208" s="49" t="s">
        <v>0</v>
      </c>
      <c r="O208" s="49" t="s">
        <v>0</v>
      </c>
      <c r="P208" s="49" t="s">
        <v>0</v>
      </c>
      <c r="Q208" s="49" t="s">
        <v>0</v>
      </c>
      <c r="R208" s="49" t="s">
        <v>0</v>
      </c>
      <c r="S208" s="73">
        <v>283.5</v>
      </c>
      <c r="T208" s="75">
        <f>SUM(J209:R209)</f>
        <v>0</v>
      </c>
      <c r="U208" s="77">
        <f>SUM(J209:R209)*S208</f>
        <v>0</v>
      </c>
      <c r="V208" s="81" t="s">
        <v>268</v>
      </c>
    </row>
    <row r="209" spans="1:22" ht="86.25" customHeight="1" thickBot="1" x14ac:dyDescent="0.25">
      <c r="A209" s="83"/>
      <c r="B209" s="85"/>
      <c r="C209" s="85"/>
      <c r="D209" s="71"/>
      <c r="E209" s="71"/>
      <c r="F209" s="71"/>
      <c r="G209" s="71"/>
      <c r="H209" s="80"/>
      <c r="I209" s="80"/>
      <c r="J209" s="50" t="s">
        <v>38</v>
      </c>
      <c r="K209" s="47" t="s">
        <v>0</v>
      </c>
      <c r="L209" s="47" t="s">
        <v>0</v>
      </c>
      <c r="M209" s="47" t="s">
        <v>0</v>
      </c>
      <c r="N209" s="47" t="s">
        <v>0</v>
      </c>
      <c r="O209" s="47" t="s">
        <v>0</v>
      </c>
      <c r="P209" s="47" t="s">
        <v>0</v>
      </c>
      <c r="Q209" s="47" t="s">
        <v>0</v>
      </c>
      <c r="R209" s="47" t="s">
        <v>0</v>
      </c>
      <c r="S209" s="74"/>
      <c r="T209" s="76"/>
      <c r="U209" s="78"/>
      <c r="V209" s="82"/>
    </row>
    <row r="210" spans="1:22" ht="15.75" customHeight="1" x14ac:dyDescent="0.2">
      <c r="A210" s="83" t="s">
        <v>0</v>
      </c>
      <c r="B210" s="84">
        <v>86</v>
      </c>
      <c r="C210" s="84">
        <v>28010</v>
      </c>
      <c r="D210" s="70" t="s">
        <v>269</v>
      </c>
      <c r="E210" s="72" t="s">
        <v>270</v>
      </c>
      <c r="F210" s="72" t="s">
        <v>0</v>
      </c>
      <c r="G210" s="72" t="s">
        <v>271</v>
      </c>
      <c r="H210" s="79" t="s">
        <v>43</v>
      </c>
      <c r="I210" s="79" t="s">
        <v>203</v>
      </c>
      <c r="J210" s="46" t="s">
        <v>195</v>
      </c>
      <c r="K210" s="49" t="s">
        <v>0</v>
      </c>
      <c r="L210" s="49" t="s">
        <v>0</v>
      </c>
      <c r="M210" s="49" t="s">
        <v>0</v>
      </c>
      <c r="N210" s="49" t="s">
        <v>0</v>
      </c>
      <c r="O210" s="49" t="s">
        <v>0</v>
      </c>
      <c r="P210" s="49" t="s">
        <v>0</v>
      </c>
      <c r="Q210" s="49" t="s">
        <v>0</v>
      </c>
      <c r="R210" s="49" t="s">
        <v>0</v>
      </c>
      <c r="S210" s="73">
        <v>378</v>
      </c>
      <c r="T210" s="75">
        <f>SUM(J211:R211)</f>
        <v>0</v>
      </c>
      <c r="U210" s="77">
        <f>SUM(J211:R211)*S210</f>
        <v>0</v>
      </c>
      <c r="V210" s="81" t="s">
        <v>272</v>
      </c>
    </row>
    <row r="211" spans="1:22" ht="86.25" customHeight="1" thickBot="1" x14ac:dyDescent="0.25">
      <c r="A211" s="83"/>
      <c r="B211" s="85"/>
      <c r="C211" s="85"/>
      <c r="D211" s="71"/>
      <c r="E211" s="71"/>
      <c r="F211" s="71"/>
      <c r="G211" s="71"/>
      <c r="H211" s="80"/>
      <c r="I211" s="80"/>
      <c r="J211" s="50" t="s">
        <v>38</v>
      </c>
      <c r="K211" s="47" t="s">
        <v>0</v>
      </c>
      <c r="L211" s="47" t="s">
        <v>0</v>
      </c>
      <c r="M211" s="47" t="s">
        <v>0</v>
      </c>
      <c r="N211" s="47" t="s">
        <v>0</v>
      </c>
      <c r="O211" s="47" t="s">
        <v>0</v>
      </c>
      <c r="P211" s="47" t="s">
        <v>0</v>
      </c>
      <c r="Q211" s="47" t="s">
        <v>0</v>
      </c>
      <c r="R211" s="47" t="s">
        <v>0</v>
      </c>
      <c r="S211" s="74"/>
      <c r="T211" s="76"/>
      <c r="U211" s="78"/>
      <c r="V211" s="82"/>
    </row>
    <row r="212" spans="1:22" ht="15.75" customHeight="1" x14ac:dyDescent="0.2">
      <c r="A212" s="83" t="s">
        <v>0</v>
      </c>
      <c r="B212" s="84">
        <v>87</v>
      </c>
      <c r="C212" s="84">
        <v>28011</v>
      </c>
      <c r="D212" s="70" t="s">
        <v>273</v>
      </c>
      <c r="E212" s="72" t="s">
        <v>270</v>
      </c>
      <c r="F212" s="72" t="s">
        <v>0</v>
      </c>
      <c r="G212" s="72" t="s">
        <v>271</v>
      </c>
      <c r="H212" s="79" t="s">
        <v>43</v>
      </c>
      <c r="I212" s="79" t="s">
        <v>203</v>
      </c>
      <c r="J212" s="46" t="s">
        <v>195</v>
      </c>
      <c r="K212" s="49" t="s">
        <v>0</v>
      </c>
      <c r="L212" s="49" t="s">
        <v>0</v>
      </c>
      <c r="M212" s="49" t="s">
        <v>0</v>
      </c>
      <c r="N212" s="49" t="s">
        <v>0</v>
      </c>
      <c r="O212" s="49" t="s">
        <v>0</v>
      </c>
      <c r="P212" s="49" t="s">
        <v>0</v>
      </c>
      <c r="Q212" s="49" t="s">
        <v>0</v>
      </c>
      <c r="R212" s="49" t="s">
        <v>0</v>
      </c>
      <c r="S212" s="73">
        <v>220.5</v>
      </c>
      <c r="T212" s="75">
        <f>SUM(J213:R213)</f>
        <v>0</v>
      </c>
      <c r="U212" s="77">
        <f>SUM(J213:R213)*S212</f>
        <v>0</v>
      </c>
      <c r="V212" s="81" t="s">
        <v>274</v>
      </c>
    </row>
    <row r="213" spans="1:22" ht="86.25" customHeight="1" thickBot="1" x14ac:dyDescent="0.25">
      <c r="A213" s="83"/>
      <c r="B213" s="85"/>
      <c r="C213" s="85"/>
      <c r="D213" s="71"/>
      <c r="E213" s="71"/>
      <c r="F213" s="71"/>
      <c r="G213" s="71"/>
      <c r="H213" s="80"/>
      <c r="I213" s="80"/>
      <c r="J213" s="50" t="s">
        <v>38</v>
      </c>
      <c r="K213" s="47" t="s">
        <v>0</v>
      </c>
      <c r="L213" s="47" t="s">
        <v>0</v>
      </c>
      <c r="M213" s="47" t="s">
        <v>0</v>
      </c>
      <c r="N213" s="47" t="s">
        <v>0</v>
      </c>
      <c r="O213" s="47" t="s">
        <v>0</v>
      </c>
      <c r="P213" s="47" t="s">
        <v>0</v>
      </c>
      <c r="Q213" s="47" t="s">
        <v>0</v>
      </c>
      <c r="R213" s="47" t="s">
        <v>0</v>
      </c>
      <c r="S213" s="74"/>
      <c r="T213" s="76"/>
      <c r="U213" s="78"/>
      <c r="V213" s="82"/>
    </row>
    <row r="214" spans="1:22" ht="15.75" customHeight="1" x14ac:dyDescent="0.2">
      <c r="A214" s="83" t="s">
        <v>0</v>
      </c>
      <c r="B214" s="84">
        <v>88</v>
      </c>
      <c r="C214" s="84">
        <v>28012</v>
      </c>
      <c r="D214" s="70" t="s">
        <v>275</v>
      </c>
      <c r="E214" s="72" t="s">
        <v>270</v>
      </c>
      <c r="F214" s="72" t="s">
        <v>0</v>
      </c>
      <c r="G214" s="72" t="s">
        <v>271</v>
      </c>
      <c r="H214" s="79" t="s">
        <v>43</v>
      </c>
      <c r="I214" s="79" t="s">
        <v>203</v>
      </c>
      <c r="J214" s="46" t="s">
        <v>195</v>
      </c>
      <c r="K214" s="49" t="s">
        <v>0</v>
      </c>
      <c r="L214" s="49" t="s">
        <v>0</v>
      </c>
      <c r="M214" s="49" t="s">
        <v>0</v>
      </c>
      <c r="N214" s="49" t="s">
        <v>0</v>
      </c>
      <c r="O214" s="49" t="s">
        <v>0</v>
      </c>
      <c r="P214" s="49" t="s">
        <v>0</v>
      </c>
      <c r="Q214" s="49" t="s">
        <v>0</v>
      </c>
      <c r="R214" s="49" t="s">
        <v>0</v>
      </c>
      <c r="S214" s="73">
        <v>220.5</v>
      </c>
      <c r="T214" s="75">
        <f>SUM(J215:R215)</f>
        <v>0</v>
      </c>
      <c r="U214" s="77">
        <f>SUM(J215:R215)*S214</f>
        <v>0</v>
      </c>
      <c r="V214" s="81" t="s">
        <v>276</v>
      </c>
    </row>
    <row r="215" spans="1:22" ht="86.25" customHeight="1" thickBot="1" x14ac:dyDescent="0.25">
      <c r="A215" s="83"/>
      <c r="B215" s="85"/>
      <c r="C215" s="85"/>
      <c r="D215" s="71"/>
      <c r="E215" s="71"/>
      <c r="F215" s="71"/>
      <c r="G215" s="71"/>
      <c r="H215" s="80"/>
      <c r="I215" s="80"/>
      <c r="J215" s="50" t="s">
        <v>38</v>
      </c>
      <c r="K215" s="47" t="s">
        <v>0</v>
      </c>
      <c r="L215" s="47" t="s">
        <v>0</v>
      </c>
      <c r="M215" s="47" t="s">
        <v>0</v>
      </c>
      <c r="N215" s="47" t="s">
        <v>0</v>
      </c>
      <c r="O215" s="47" t="s">
        <v>0</v>
      </c>
      <c r="P215" s="47" t="s">
        <v>0</v>
      </c>
      <c r="Q215" s="47" t="s">
        <v>0</v>
      </c>
      <c r="R215" s="47" t="s">
        <v>0</v>
      </c>
      <c r="S215" s="74"/>
      <c r="T215" s="76"/>
      <c r="U215" s="78"/>
      <c r="V215" s="82"/>
    </row>
    <row r="216" spans="1:22" ht="15.75" customHeight="1" x14ac:dyDescent="0.2">
      <c r="A216" s="83" t="s">
        <v>0</v>
      </c>
      <c r="B216" s="84">
        <v>89</v>
      </c>
      <c r="C216" s="84">
        <v>28014</v>
      </c>
      <c r="D216" s="70" t="s">
        <v>277</v>
      </c>
      <c r="E216" s="72" t="s">
        <v>270</v>
      </c>
      <c r="F216" s="72" t="s">
        <v>0</v>
      </c>
      <c r="G216" s="72" t="s">
        <v>117</v>
      </c>
      <c r="H216" s="79" t="s">
        <v>43</v>
      </c>
      <c r="I216" s="79" t="s">
        <v>203</v>
      </c>
      <c r="J216" s="46" t="s">
        <v>195</v>
      </c>
      <c r="K216" s="49" t="s">
        <v>0</v>
      </c>
      <c r="L216" s="49" t="s">
        <v>0</v>
      </c>
      <c r="M216" s="49" t="s">
        <v>0</v>
      </c>
      <c r="N216" s="49" t="s">
        <v>0</v>
      </c>
      <c r="O216" s="49" t="s">
        <v>0</v>
      </c>
      <c r="P216" s="49" t="s">
        <v>0</v>
      </c>
      <c r="Q216" s="49" t="s">
        <v>0</v>
      </c>
      <c r="R216" s="49" t="s">
        <v>0</v>
      </c>
      <c r="S216" s="73">
        <v>220.5</v>
      </c>
      <c r="T216" s="75">
        <f>SUM(J217:R217)</f>
        <v>0</v>
      </c>
      <c r="U216" s="77">
        <f>SUM(J217:R217)*S216</f>
        <v>0</v>
      </c>
      <c r="V216" s="81" t="s">
        <v>278</v>
      </c>
    </row>
    <row r="217" spans="1:22" ht="86.25" customHeight="1" thickBot="1" x14ac:dyDescent="0.25">
      <c r="A217" s="83"/>
      <c r="B217" s="85"/>
      <c r="C217" s="85"/>
      <c r="D217" s="71"/>
      <c r="E217" s="71"/>
      <c r="F217" s="71"/>
      <c r="G217" s="71"/>
      <c r="H217" s="80"/>
      <c r="I217" s="80"/>
      <c r="J217" s="50" t="s">
        <v>38</v>
      </c>
      <c r="K217" s="47" t="s">
        <v>0</v>
      </c>
      <c r="L217" s="47" t="s">
        <v>0</v>
      </c>
      <c r="M217" s="47" t="s">
        <v>0</v>
      </c>
      <c r="N217" s="47" t="s">
        <v>0</v>
      </c>
      <c r="O217" s="47" t="s">
        <v>0</v>
      </c>
      <c r="P217" s="47" t="s">
        <v>0</v>
      </c>
      <c r="Q217" s="47" t="s">
        <v>0</v>
      </c>
      <c r="R217" s="47" t="s">
        <v>0</v>
      </c>
      <c r="S217" s="74"/>
      <c r="T217" s="76"/>
      <c r="U217" s="78"/>
      <c r="V217" s="82"/>
    </row>
    <row r="218" spans="1:22" ht="15.75" customHeight="1" x14ac:dyDescent="0.2">
      <c r="A218" s="83" t="s">
        <v>0</v>
      </c>
      <c r="B218" s="84">
        <v>90</v>
      </c>
      <c r="C218" s="84">
        <v>28021</v>
      </c>
      <c r="D218" s="70" t="s">
        <v>279</v>
      </c>
      <c r="E218" s="72" t="s">
        <v>270</v>
      </c>
      <c r="F218" s="72" t="s">
        <v>0</v>
      </c>
      <c r="G218" s="72" t="s">
        <v>64</v>
      </c>
      <c r="H218" s="79" t="s">
        <v>43</v>
      </c>
      <c r="I218" s="79" t="s">
        <v>203</v>
      </c>
      <c r="J218" s="46" t="s">
        <v>195</v>
      </c>
      <c r="K218" s="49" t="s">
        <v>0</v>
      </c>
      <c r="L218" s="49" t="s">
        <v>0</v>
      </c>
      <c r="M218" s="49" t="s">
        <v>0</v>
      </c>
      <c r="N218" s="49" t="s">
        <v>0</v>
      </c>
      <c r="O218" s="49" t="s">
        <v>0</v>
      </c>
      <c r="P218" s="49" t="s">
        <v>0</v>
      </c>
      <c r="Q218" s="49" t="s">
        <v>0</v>
      </c>
      <c r="R218" s="49" t="s">
        <v>0</v>
      </c>
      <c r="S218" s="73">
        <v>220.5</v>
      </c>
      <c r="T218" s="75">
        <f>SUM(J219:R219)</f>
        <v>0</v>
      </c>
      <c r="U218" s="77">
        <f>SUM(J219:R219)*S218</f>
        <v>0</v>
      </c>
      <c r="V218" s="81" t="s">
        <v>280</v>
      </c>
    </row>
    <row r="219" spans="1:22" ht="86.25" customHeight="1" thickBot="1" x14ac:dyDescent="0.25">
      <c r="A219" s="83"/>
      <c r="B219" s="85"/>
      <c r="C219" s="85"/>
      <c r="D219" s="71"/>
      <c r="E219" s="71"/>
      <c r="F219" s="71"/>
      <c r="G219" s="71"/>
      <c r="H219" s="80"/>
      <c r="I219" s="80"/>
      <c r="J219" s="50" t="s">
        <v>38</v>
      </c>
      <c r="K219" s="47" t="s">
        <v>0</v>
      </c>
      <c r="L219" s="47" t="s">
        <v>0</v>
      </c>
      <c r="M219" s="47" t="s">
        <v>0</v>
      </c>
      <c r="N219" s="47" t="s">
        <v>0</v>
      </c>
      <c r="O219" s="47" t="s">
        <v>0</v>
      </c>
      <c r="P219" s="47" t="s">
        <v>0</v>
      </c>
      <c r="Q219" s="47" t="s">
        <v>0</v>
      </c>
      <c r="R219" s="47" t="s">
        <v>0</v>
      </c>
      <c r="S219" s="74"/>
      <c r="T219" s="76"/>
      <c r="U219" s="78"/>
      <c r="V219" s="82"/>
    </row>
    <row r="220" spans="1:22" ht="15.75" customHeight="1" x14ac:dyDescent="0.2">
      <c r="A220" s="83" t="s">
        <v>0</v>
      </c>
      <c r="B220" s="84">
        <v>91</v>
      </c>
      <c r="C220" s="84">
        <v>28029</v>
      </c>
      <c r="D220" s="70" t="s">
        <v>281</v>
      </c>
      <c r="E220" s="72" t="s">
        <v>270</v>
      </c>
      <c r="F220" s="72" t="s">
        <v>0</v>
      </c>
      <c r="G220" s="72" t="s">
        <v>42</v>
      </c>
      <c r="H220" s="79" t="s">
        <v>43</v>
      </c>
      <c r="I220" s="79" t="s">
        <v>203</v>
      </c>
      <c r="J220" s="46" t="s">
        <v>195</v>
      </c>
      <c r="K220" s="49" t="s">
        <v>0</v>
      </c>
      <c r="L220" s="49" t="s">
        <v>0</v>
      </c>
      <c r="M220" s="49" t="s">
        <v>0</v>
      </c>
      <c r="N220" s="49" t="s">
        <v>0</v>
      </c>
      <c r="O220" s="49" t="s">
        <v>0</v>
      </c>
      <c r="P220" s="49" t="s">
        <v>0</v>
      </c>
      <c r="Q220" s="49" t="s">
        <v>0</v>
      </c>
      <c r="R220" s="49" t="s">
        <v>0</v>
      </c>
      <c r="S220" s="73">
        <v>220.5</v>
      </c>
      <c r="T220" s="75">
        <f>SUM(J221:R221)</f>
        <v>0</v>
      </c>
      <c r="U220" s="77">
        <f>SUM(J221:R221)*S220</f>
        <v>0</v>
      </c>
      <c r="V220" s="81" t="s">
        <v>282</v>
      </c>
    </row>
    <row r="221" spans="1:22" ht="86.25" customHeight="1" thickBot="1" x14ac:dyDescent="0.25">
      <c r="A221" s="83"/>
      <c r="B221" s="85"/>
      <c r="C221" s="85"/>
      <c r="D221" s="71"/>
      <c r="E221" s="71"/>
      <c r="F221" s="71"/>
      <c r="G221" s="71"/>
      <c r="H221" s="80"/>
      <c r="I221" s="80"/>
      <c r="J221" s="50" t="s">
        <v>38</v>
      </c>
      <c r="K221" s="47" t="s">
        <v>0</v>
      </c>
      <c r="L221" s="47" t="s">
        <v>0</v>
      </c>
      <c r="M221" s="47" t="s">
        <v>0</v>
      </c>
      <c r="N221" s="47" t="s">
        <v>0</v>
      </c>
      <c r="O221" s="47" t="s">
        <v>0</v>
      </c>
      <c r="P221" s="47" t="s">
        <v>0</v>
      </c>
      <c r="Q221" s="47" t="s">
        <v>0</v>
      </c>
      <c r="R221" s="47" t="s">
        <v>0</v>
      </c>
      <c r="S221" s="74"/>
      <c r="T221" s="76"/>
      <c r="U221" s="78"/>
      <c r="V221" s="82"/>
    </row>
    <row r="222" spans="1:22" s="18" customFormat="1" ht="26.45" customHeight="1" x14ac:dyDescent="0.2">
      <c r="A222" s="13"/>
      <c r="B222" s="13"/>
      <c r="C222" s="13"/>
      <c r="D222" s="13"/>
      <c r="E222" s="13"/>
      <c r="F222" s="13"/>
      <c r="G222" s="13"/>
      <c r="H222" s="41"/>
      <c r="I222" s="41"/>
      <c r="J222" s="13"/>
      <c r="K222" s="42"/>
      <c r="L222" s="42"/>
      <c r="M222" s="42"/>
      <c r="N222" s="42"/>
      <c r="O222" s="42"/>
      <c r="P222" s="42"/>
      <c r="Q222" s="42"/>
      <c r="R222" s="42"/>
      <c r="S222" s="69"/>
      <c r="T222" s="43">
        <f>SUM(T14:T221)</f>
        <v>0</v>
      </c>
      <c r="U222" s="44">
        <f>SUM(U14:U221)</f>
        <v>0</v>
      </c>
      <c r="V222" s="41"/>
    </row>
  </sheetData>
  <mergeCells count="1187">
    <mergeCell ref="I218:I219"/>
    <mergeCell ref="A218:A219"/>
    <mergeCell ref="B218:B219"/>
    <mergeCell ref="C218:C219"/>
    <mergeCell ref="D218:D219"/>
    <mergeCell ref="E218:E219"/>
    <mergeCell ref="T216:T217"/>
    <mergeCell ref="U216:U217"/>
    <mergeCell ref="V216:V217"/>
    <mergeCell ref="T214:T215"/>
    <mergeCell ref="U214:U215"/>
    <mergeCell ref="V214:V215"/>
    <mergeCell ref="A216:A217"/>
    <mergeCell ref="B216:B217"/>
    <mergeCell ref="C216:C217"/>
    <mergeCell ref="D216:D217"/>
    <mergeCell ref="E216:E217"/>
    <mergeCell ref="F216:F217"/>
    <mergeCell ref="G216:G217"/>
    <mergeCell ref="H216:H217"/>
    <mergeCell ref="I216:I217"/>
    <mergeCell ref="S216:S217"/>
    <mergeCell ref="U220:U221"/>
    <mergeCell ref="V220:V221"/>
    <mergeCell ref="V218:V219"/>
    <mergeCell ref="A220:A221"/>
    <mergeCell ref="B220:B221"/>
    <mergeCell ref="C220:C221"/>
    <mergeCell ref="D220:D221"/>
    <mergeCell ref="E220:E221"/>
    <mergeCell ref="F220:F221"/>
    <mergeCell ref="G220:G221"/>
    <mergeCell ref="H220:H221"/>
    <mergeCell ref="I220:I221"/>
    <mergeCell ref="S220:S221"/>
    <mergeCell ref="T220:T221"/>
    <mergeCell ref="S218:S219"/>
    <mergeCell ref="T218:T219"/>
    <mergeCell ref="U212:U213"/>
    <mergeCell ref="V212:V213"/>
    <mergeCell ref="A214:A215"/>
    <mergeCell ref="B214:B215"/>
    <mergeCell ref="C214:C215"/>
    <mergeCell ref="D214:D215"/>
    <mergeCell ref="E214:E215"/>
    <mergeCell ref="F214:F215"/>
    <mergeCell ref="G214:G215"/>
    <mergeCell ref="H214:H215"/>
    <mergeCell ref="I214:I215"/>
    <mergeCell ref="S214:S215"/>
    <mergeCell ref="U218:U219"/>
    <mergeCell ref="F218:F219"/>
    <mergeCell ref="G218:G219"/>
    <mergeCell ref="H218:H219"/>
    <mergeCell ref="V210:V211"/>
    <mergeCell ref="A212:A213"/>
    <mergeCell ref="B212:B213"/>
    <mergeCell ref="C212:C213"/>
    <mergeCell ref="D212:D213"/>
    <mergeCell ref="E212:E213"/>
    <mergeCell ref="F212:F213"/>
    <mergeCell ref="G212:G213"/>
    <mergeCell ref="H212:H213"/>
    <mergeCell ref="I212:I213"/>
    <mergeCell ref="S212:S213"/>
    <mergeCell ref="T212:T213"/>
    <mergeCell ref="S210:S211"/>
    <mergeCell ref="T210:T211"/>
    <mergeCell ref="U210:U211"/>
    <mergeCell ref="F210:F211"/>
    <mergeCell ref="G210:G211"/>
    <mergeCell ref="H210:H211"/>
    <mergeCell ref="I210:I211"/>
    <mergeCell ref="A210:A211"/>
    <mergeCell ref="B210:B211"/>
    <mergeCell ref="C210:C211"/>
    <mergeCell ref="D210:D211"/>
    <mergeCell ref="E210:E211"/>
    <mergeCell ref="T208:T209"/>
    <mergeCell ref="U208:U209"/>
    <mergeCell ref="V208:V209"/>
    <mergeCell ref="T206:T207"/>
    <mergeCell ref="U206:U207"/>
    <mergeCell ref="V206:V207"/>
    <mergeCell ref="A208:A209"/>
    <mergeCell ref="B208:B209"/>
    <mergeCell ref="C208:C209"/>
    <mergeCell ref="D208:D209"/>
    <mergeCell ref="E208:E209"/>
    <mergeCell ref="F208:F209"/>
    <mergeCell ref="G208:G209"/>
    <mergeCell ref="H208:H209"/>
    <mergeCell ref="I208:I209"/>
    <mergeCell ref="S208:S209"/>
    <mergeCell ref="U203:U204"/>
    <mergeCell ref="V203:V204"/>
    <mergeCell ref="A206:A207"/>
    <mergeCell ref="B206:B207"/>
    <mergeCell ref="C206:C207"/>
    <mergeCell ref="D206:D207"/>
    <mergeCell ref="E206:E207"/>
    <mergeCell ref="F206:F207"/>
    <mergeCell ref="G206:G207"/>
    <mergeCell ref="H206:H207"/>
    <mergeCell ref="I206:I207"/>
    <mergeCell ref="S206:S207"/>
    <mergeCell ref="V201:V202"/>
    <mergeCell ref="A203:A204"/>
    <mergeCell ref="B203:B204"/>
    <mergeCell ref="C203:C204"/>
    <mergeCell ref="D203:D204"/>
    <mergeCell ref="E203:E204"/>
    <mergeCell ref="F203:F204"/>
    <mergeCell ref="G203:G204"/>
    <mergeCell ref="H203:H204"/>
    <mergeCell ref="I203:I204"/>
    <mergeCell ref="S203:S204"/>
    <mergeCell ref="T203:T204"/>
    <mergeCell ref="S201:S202"/>
    <mergeCell ref="T201:T202"/>
    <mergeCell ref="U201:U202"/>
    <mergeCell ref="F201:F202"/>
    <mergeCell ref="G201:G202"/>
    <mergeCell ref="H201:H202"/>
    <mergeCell ref="I201:I202"/>
    <mergeCell ref="A201:A202"/>
    <mergeCell ref="B201:B202"/>
    <mergeCell ref="C201:C202"/>
    <mergeCell ref="D201:D202"/>
    <mergeCell ref="E201:E202"/>
    <mergeCell ref="T199:T200"/>
    <mergeCell ref="U199:U200"/>
    <mergeCell ref="V199:V200"/>
    <mergeCell ref="T197:T198"/>
    <mergeCell ref="U197:U198"/>
    <mergeCell ref="V197:V198"/>
    <mergeCell ref="A199:A200"/>
    <mergeCell ref="B199:B200"/>
    <mergeCell ref="C199:C200"/>
    <mergeCell ref="D199:D200"/>
    <mergeCell ref="E199:E200"/>
    <mergeCell ref="F199:F200"/>
    <mergeCell ref="G199:G200"/>
    <mergeCell ref="H199:H200"/>
    <mergeCell ref="I199:I200"/>
    <mergeCell ref="S199:S200"/>
    <mergeCell ref="U195:U196"/>
    <mergeCell ref="V195:V196"/>
    <mergeCell ref="A197:A198"/>
    <mergeCell ref="B197:B198"/>
    <mergeCell ref="C197:C198"/>
    <mergeCell ref="D197:D198"/>
    <mergeCell ref="E197:E198"/>
    <mergeCell ref="F197:F198"/>
    <mergeCell ref="G197:G198"/>
    <mergeCell ref="H197:H198"/>
    <mergeCell ref="I197:I198"/>
    <mergeCell ref="S197:S198"/>
    <mergeCell ref="V193:V194"/>
    <mergeCell ref="A195:A196"/>
    <mergeCell ref="B195:B196"/>
    <mergeCell ref="C195:C196"/>
    <mergeCell ref="D195:D196"/>
    <mergeCell ref="E195:E196"/>
    <mergeCell ref="F195:F196"/>
    <mergeCell ref="G195:G196"/>
    <mergeCell ref="H195:H196"/>
    <mergeCell ref="I195:I196"/>
    <mergeCell ref="S195:S196"/>
    <mergeCell ref="T195:T196"/>
    <mergeCell ref="S193:S194"/>
    <mergeCell ref="T193:T194"/>
    <mergeCell ref="U193:U194"/>
    <mergeCell ref="F193:F194"/>
    <mergeCell ref="G193:G194"/>
    <mergeCell ref="H193:H194"/>
    <mergeCell ref="I193:I194"/>
    <mergeCell ref="A193:A194"/>
    <mergeCell ref="B193:B194"/>
    <mergeCell ref="C193:C194"/>
    <mergeCell ref="D193:D194"/>
    <mergeCell ref="E193:E194"/>
    <mergeCell ref="T191:T192"/>
    <mergeCell ref="U191:U192"/>
    <mergeCell ref="V191:V192"/>
    <mergeCell ref="T189:T190"/>
    <mergeCell ref="U189:U190"/>
    <mergeCell ref="V189:V190"/>
    <mergeCell ref="A191:A192"/>
    <mergeCell ref="B191:B192"/>
    <mergeCell ref="C191:C192"/>
    <mergeCell ref="D191:D192"/>
    <mergeCell ref="E191:E192"/>
    <mergeCell ref="F191:F192"/>
    <mergeCell ref="G191:G192"/>
    <mergeCell ref="H191:H192"/>
    <mergeCell ref="I191:I192"/>
    <mergeCell ref="S191:S192"/>
    <mergeCell ref="U187:U188"/>
    <mergeCell ref="V187:V188"/>
    <mergeCell ref="A189:A190"/>
    <mergeCell ref="B189:B190"/>
    <mergeCell ref="C189:C190"/>
    <mergeCell ref="D189:D190"/>
    <mergeCell ref="E189:E190"/>
    <mergeCell ref="F189:F190"/>
    <mergeCell ref="G189:G190"/>
    <mergeCell ref="H189:H190"/>
    <mergeCell ref="I189:I190"/>
    <mergeCell ref="S189:S190"/>
    <mergeCell ref="V185:V186"/>
    <mergeCell ref="A187:A188"/>
    <mergeCell ref="B187:B188"/>
    <mergeCell ref="C187:C188"/>
    <mergeCell ref="D187:D188"/>
    <mergeCell ref="E187:E188"/>
    <mergeCell ref="F187:F188"/>
    <mergeCell ref="G187:G188"/>
    <mergeCell ref="H187:H188"/>
    <mergeCell ref="I187:I188"/>
    <mergeCell ref="S187:S188"/>
    <mergeCell ref="T187:T188"/>
    <mergeCell ref="S185:S186"/>
    <mergeCell ref="T185:T186"/>
    <mergeCell ref="U185:U186"/>
    <mergeCell ref="F185:F186"/>
    <mergeCell ref="G185:G186"/>
    <mergeCell ref="H185:H186"/>
    <mergeCell ref="I185:I186"/>
    <mergeCell ref="A185:A186"/>
    <mergeCell ref="B185:B186"/>
    <mergeCell ref="C185:C186"/>
    <mergeCell ref="D185:D186"/>
    <mergeCell ref="E185:E186"/>
    <mergeCell ref="T183:T184"/>
    <mergeCell ref="U183:U184"/>
    <mergeCell ref="V183:V184"/>
    <mergeCell ref="T181:T182"/>
    <mergeCell ref="U181:U182"/>
    <mergeCell ref="V181:V182"/>
    <mergeCell ref="A183:A184"/>
    <mergeCell ref="B183:B184"/>
    <mergeCell ref="C183:C184"/>
    <mergeCell ref="D183:D184"/>
    <mergeCell ref="E183:E184"/>
    <mergeCell ref="F183:F184"/>
    <mergeCell ref="G183:G184"/>
    <mergeCell ref="H183:H184"/>
    <mergeCell ref="I183:I184"/>
    <mergeCell ref="S183:S184"/>
    <mergeCell ref="U179:U180"/>
    <mergeCell ref="V179:V180"/>
    <mergeCell ref="A181:A182"/>
    <mergeCell ref="B181:B182"/>
    <mergeCell ref="C181:C182"/>
    <mergeCell ref="D181:D182"/>
    <mergeCell ref="E181:E182"/>
    <mergeCell ref="F181:F182"/>
    <mergeCell ref="G181:G182"/>
    <mergeCell ref="H181:H182"/>
    <mergeCell ref="I181:I182"/>
    <mergeCell ref="S181:S182"/>
    <mergeCell ref="V177:V178"/>
    <mergeCell ref="A179:A180"/>
    <mergeCell ref="B179:B180"/>
    <mergeCell ref="C179:C180"/>
    <mergeCell ref="D179:D180"/>
    <mergeCell ref="E179:E180"/>
    <mergeCell ref="F179:F180"/>
    <mergeCell ref="G179:G180"/>
    <mergeCell ref="H179:H180"/>
    <mergeCell ref="I179:I180"/>
    <mergeCell ref="S179:S180"/>
    <mergeCell ref="T179:T180"/>
    <mergeCell ref="S177:S178"/>
    <mergeCell ref="T177:T178"/>
    <mergeCell ref="U177:U178"/>
    <mergeCell ref="F177:F178"/>
    <mergeCell ref="G177:G178"/>
    <mergeCell ref="H177:H178"/>
    <mergeCell ref="I177:I178"/>
    <mergeCell ref="A177:A178"/>
    <mergeCell ref="B177:B178"/>
    <mergeCell ref="C177:C178"/>
    <mergeCell ref="D177:D178"/>
    <mergeCell ref="E177:E178"/>
    <mergeCell ref="T175:T176"/>
    <mergeCell ref="U175:U176"/>
    <mergeCell ref="V175:V176"/>
    <mergeCell ref="T173:T174"/>
    <mergeCell ref="U173:U174"/>
    <mergeCell ref="V173:V174"/>
    <mergeCell ref="A175:A176"/>
    <mergeCell ref="B175:B176"/>
    <mergeCell ref="C175:C176"/>
    <mergeCell ref="D175:D176"/>
    <mergeCell ref="E175:E176"/>
    <mergeCell ref="F175:F176"/>
    <mergeCell ref="G175:G176"/>
    <mergeCell ref="H175:H176"/>
    <mergeCell ref="I175:I176"/>
    <mergeCell ref="S175:S176"/>
    <mergeCell ref="U171:U172"/>
    <mergeCell ref="V171:V172"/>
    <mergeCell ref="A173:A174"/>
    <mergeCell ref="B173:B174"/>
    <mergeCell ref="C173:C174"/>
    <mergeCell ref="D173:D174"/>
    <mergeCell ref="E173:E174"/>
    <mergeCell ref="F173:F174"/>
    <mergeCell ref="G173:G174"/>
    <mergeCell ref="H173:H174"/>
    <mergeCell ref="I173:I174"/>
    <mergeCell ref="S173:S174"/>
    <mergeCell ref="V169:V170"/>
    <mergeCell ref="A171:A172"/>
    <mergeCell ref="B171:B172"/>
    <mergeCell ref="C171:C172"/>
    <mergeCell ref="D171:D172"/>
    <mergeCell ref="E171:E172"/>
    <mergeCell ref="F171:F172"/>
    <mergeCell ref="G171:G172"/>
    <mergeCell ref="H171:H172"/>
    <mergeCell ref="I171:I172"/>
    <mergeCell ref="S171:S172"/>
    <mergeCell ref="T171:T172"/>
    <mergeCell ref="S169:S170"/>
    <mergeCell ref="T169:T170"/>
    <mergeCell ref="U169:U170"/>
    <mergeCell ref="F169:F170"/>
    <mergeCell ref="G169:G170"/>
    <mergeCell ref="H169:H170"/>
    <mergeCell ref="I169:I170"/>
    <mergeCell ref="A169:A170"/>
    <mergeCell ref="B169:B170"/>
    <mergeCell ref="C169:C170"/>
    <mergeCell ref="D169:D170"/>
    <mergeCell ref="E169:E170"/>
    <mergeCell ref="T167:T168"/>
    <mergeCell ref="U167:U168"/>
    <mergeCell ref="V167:V168"/>
    <mergeCell ref="T164:T165"/>
    <mergeCell ref="U164:U165"/>
    <mergeCell ref="V164:V165"/>
    <mergeCell ref="A167:A168"/>
    <mergeCell ref="B167:B168"/>
    <mergeCell ref="C167:C168"/>
    <mergeCell ref="D167:D168"/>
    <mergeCell ref="E167:E168"/>
    <mergeCell ref="F167:F168"/>
    <mergeCell ref="G167:G168"/>
    <mergeCell ref="H167:H168"/>
    <mergeCell ref="I167:I168"/>
    <mergeCell ref="S167:S168"/>
    <mergeCell ref="U162:U163"/>
    <mergeCell ref="V162:V163"/>
    <mergeCell ref="A164:A165"/>
    <mergeCell ref="B164:B165"/>
    <mergeCell ref="C164:C165"/>
    <mergeCell ref="D164:D165"/>
    <mergeCell ref="E164:E165"/>
    <mergeCell ref="F164:F165"/>
    <mergeCell ref="G164:G165"/>
    <mergeCell ref="H164:H165"/>
    <mergeCell ref="I164:I165"/>
    <mergeCell ref="S164:S165"/>
    <mergeCell ref="V160:V161"/>
    <mergeCell ref="A162:A163"/>
    <mergeCell ref="B162:B163"/>
    <mergeCell ref="C162:C163"/>
    <mergeCell ref="D162:D163"/>
    <mergeCell ref="E162:E163"/>
    <mergeCell ref="F162:F163"/>
    <mergeCell ref="G162:G163"/>
    <mergeCell ref="H162:H163"/>
    <mergeCell ref="I162:I163"/>
    <mergeCell ref="S162:S163"/>
    <mergeCell ref="T162:T163"/>
    <mergeCell ref="S160:S161"/>
    <mergeCell ref="T160:T161"/>
    <mergeCell ref="U160:U161"/>
    <mergeCell ref="F160:F161"/>
    <mergeCell ref="G160:G161"/>
    <mergeCell ref="H160:H161"/>
    <mergeCell ref="I160:I161"/>
    <mergeCell ref="A160:A161"/>
    <mergeCell ref="B160:B161"/>
    <mergeCell ref="C160:C161"/>
    <mergeCell ref="D160:D161"/>
    <mergeCell ref="E160:E161"/>
    <mergeCell ref="T157:T158"/>
    <mergeCell ref="U157:U158"/>
    <mergeCell ref="V157:V158"/>
    <mergeCell ref="T154:T155"/>
    <mergeCell ref="U154:U155"/>
    <mergeCell ref="V154:V155"/>
    <mergeCell ref="A157:A158"/>
    <mergeCell ref="B157:B158"/>
    <mergeCell ref="C157:C158"/>
    <mergeCell ref="D157:D158"/>
    <mergeCell ref="E157:E158"/>
    <mergeCell ref="F157:F158"/>
    <mergeCell ref="G157:G158"/>
    <mergeCell ref="H157:H158"/>
    <mergeCell ref="I157:I158"/>
    <mergeCell ref="S157:S158"/>
    <mergeCell ref="U152:U153"/>
    <mergeCell ref="V152:V153"/>
    <mergeCell ref="A154:A155"/>
    <mergeCell ref="B154:B155"/>
    <mergeCell ref="C154:C155"/>
    <mergeCell ref="D154:D155"/>
    <mergeCell ref="E154:E155"/>
    <mergeCell ref="F154:F155"/>
    <mergeCell ref="G154:G155"/>
    <mergeCell ref="H154:H155"/>
    <mergeCell ref="I154:I155"/>
    <mergeCell ref="S154:S155"/>
    <mergeCell ref="V149:V150"/>
    <mergeCell ref="A152:A153"/>
    <mergeCell ref="B152:B153"/>
    <mergeCell ref="C152:C153"/>
    <mergeCell ref="D152:D153"/>
    <mergeCell ref="E152:E153"/>
    <mergeCell ref="F152:F153"/>
    <mergeCell ref="G152:G153"/>
    <mergeCell ref="H152:H153"/>
    <mergeCell ref="I152:I153"/>
    <mergeCell ref="S152:S153"/>
    <mergeCell ref="T152:T153"/>
    <mergeCell ref="S149:S150"/>
    <mergeCell ref="T149:T150"/>
    <mergeCell ref="U149:U150"/>
    <mergeCell ref="F149:F150"/>
    <mergeCell ref="G149:G150"/>
    <mergeCell ref="H149:H150"/>
    <mergeCell ref="I149:I150"/>
    <mergeCell ref="A149:A150"/>
    <mergeCell ref="B149:B150"/>
    <mergeCell ref="C149:C150"/>
    <mergeCell ref="D149:D150"/>
    <mergeCell ref="E149:E150"/>
    <mergeCell ref="T147:T148"/>
    <mergeCell ref="U147:U148"/>
    <mergeCell ref="V147:V148"/>
    <mergeCell ref="T145:T146"/>
    <mergeCell ref="U145:U146"/>
    <mergeCell ref="V145:V146"/>
    <mergeCell ref="A147:A148"/>
    <mergeCell ref="B147:B148"/>
    <mergeCell ref="C147:C148"/>
    <mergeCell ref="D147:D148"/>
    <mergeCell ref="E147:E148"/>
    <mergeCell ref="F147:F148"/>
    <mergeCell ref="G147:G148"/>
    <mergeCell ref="H147:H148"/>
    <mergeCell ref="I147:I148"/>
    <mergeCell ref="S147:S148"/>
    <mergeCell ref="U143:U144"/>
    <mergeCell ref="V143:V144"/>
    <mergeCell ref="A145:A146"/>
    <mergeCell ref="B145:B146"/>
    <mergeCell ref="C145:C146"/>
    <mergeCell ref="D145:D146"/>
    <mergeCell ref="E145:E146"/>
    <mergeCell ref="F145:F146"/>
    <mergeCell ref="G145:G146"/>
    <mergeCell ref="H145:H146"/>
    <mergeCell ref="I145:I146"/>
    <mergeCell ref="S145:S146"/>
    <mergeCell ref="V141:V142"/>
    <mergeCell ref="A143:A144"/>
    <mergeCell ref="B143:B144"/>
    <mergeCell ref="C143:C144"/>
    <mergeCell ref="D143:D144"/>
    <mergeCell ref="E143:E144"/>
    <mergeCell ref="F143:F144"/>
    <mergeCell ref="G143:G144"/>
    <mergeCell ref="H143:H144"/>
    <mergeCell ref="I143:I144"/>
    <mergeCell ref="S143:S144"/>
    <mergeCell ref="T143:T144"/>
    <mergeCell ref="S141:S142"/>
    <mergeCell ref="T141:T142"/>
    <mergeCell ref="U141:U142"/>
    <mergeCell ref="F141:F142"/>
    <mergeCell ref="G141:G142"/>
    <mergeCell ref="H141:H142"/>
    <mergeCell ref="I141:I142"/>
    <mergeCell ref="A141:A142"/>
    <mergeCell ref="B141:B142"/>
    <mergeCell ref="C141:C142"/>
    <mergeCell ref="D141:D142"/>
    <mergeCell ref="E141:E142"/>
    <mergeCell ref="T138:T139"/>
    <mergeCell ref="U138:U139"/>
    <mergeCell ref="V138:V139"/>
    <mergeCell ref="T135:T136"/>
    <mergeCell ref="U135:U136"/>
    <mergeCell ref="V135:V136"/>
    <mergeCell ref="A138:A139"/>
    <mergeCell ref="B138:B139"/>
    <mergeCell ref="C138:C139"/>
    <mergeCell ref="D138:D139"/>
    <mergeCell ref="E138:E139"/>
    <mergeCell ref="F138:F139"/>
    <mergeCell ref="G138:G139"/>
    <mergeCell ref="H138:H139"/>
    <mergeCell ref="I138:I139"/>
    <mergeCell ref="S138:S139"/>
    <mergeCell ref="U132:U133"/>
    <mergeCell ref="V132:V133"/>
    <mergeCell ref="A135:A136"/>
    <mergeCell ref="B135:B136"/>
    <mergeCell ref="C135:C136"/>
    <mergeCell ref="D135:D136"/>
    <mergeCell ref="E135:E136"/>
    <mergeCell ref="F135:F136"/>
    <mergeCell ref="G135:G136"/>
    <mergeCell ref="H135:H136"/>
    <mergeCell ref="I135:I136"/>
    <mergeCell ref="S135:S136"/>
    <mergeCell ref="V129:V130"/>
    <mergeCell ref="A132:A133"/>
    <mergeCell ref="B132:B133"/>
    <mergeCell ref="C132:C133"/>
    <mergeCell ref="D132:D133"/>
    <mergeCell ref="E132:E133"/>
    <mergeCell ref="F132:F133"/>
    <mergeCell ref="G132:G133"/>
    <mergeCell ref="H132:H133"/>
    <mergeCell ref="I132:I133"/>
    <mergeCell ref="S132:S133"/>
    <mergeCell ref="T132:T133"/>
    <mergeCell ref="S129:S130"/>
    <mergeCell ref="T129:T130"/>
    <mergeCell ref="U129:U130"/>
    <mergeCell ref="F129:F130"/>
    <mergeCell ref="G129:G130"/>
    <mergeCell ref="H129:H130"/>
    <mergeCell ref="I129:I130"/>
    <mergeCell ref="A129:A130"/>
    <mergeCell ref="B129:B130"/>
    <mergeCell ref="C129:C130"/>
    <mergeCell ref="D129:D130"/>
    <mergeCell ref="E129:E130"/>
    <mergeCell ref="T127:T128"/>
    <mergeCell ref="U127:U128"/>
    <mergeCell ref="V127:V128"/>
    <mergeCell ref="T125:T126"/>
    <mergeCell ref="U125:U126"/>
    <mergeCell ref="V125:V126"/>
    <mergeCell ref="A127:A128"/>
    <mergeCell ref="B127:B128"/>
    <mergeCell ref="C127:C128"/>
    <mergeCell ref="D127:D128"/>
    <mergeCell ref="E127:E128"/>
    <mergeCell ref="F127:F128"/>
    <mergeCell ref="G127:G128"/>
    <mergeCell ref="H127:H128"/>
    <mergeCell ref="I127:I128"/>
    <mergeCell ref="S127:S128"/>
    <mergeCell ref="U122:U123"/>
    <mergeCell ref="V122:V123"/>
    <mergeCell ref="A125:A126"/>
    <mergeCell ref="B125:B126"/>
    <mergeCell ref="C125:C126"/>
    <mergeCell ref="D125:D126"/>
    <mergeCell ref="E125:E126"/>
    <mergeCell ref="F125:F126"/>
    <mergeCell ref="G125:G126"/>
    <mergeCell ref="H125:H126"/>
    <mergeCell ref="I125:I126"/>
    <mergeCell ref="S125:S126"/>
    <mergeCell ref="V119:V120"/>
    <mergeCell ref="A122:A123"/>
    <mergeCell ref="B122:B123"/>
    <mergeCell ref="C122:C123"/>
    <mergeCell ref="D122:D123"/>
    <mergeCell ref="E122:E123"/>
    <mergeCell ref="F122:F123"/>
    <mergeCell ref="G122:G123"/>
    <mergeCell ref="H122:H123"/>
    <mergeCell ref="I122:I123"/>
    <mergeCell ref="S122:S123"/>
    <mergeCell ref="T122:T123"/>
    <mergeCell ref="S119:S120"/>
    <mergeCell ref="T119:T120"/>
    <mergeCell ref="U119:U120"/>
    <mergeCell ref="F119:F120"/>
    <mergeCell ref="G119:G120"/>
    <mergeCell ref="H119:H120"/>
    <mergeCell ref="I119:I120"/>
    <mergeCell ref="A119:A120"/>
    <mergeCell ref="B119:B120"/>
    <mergeCell ref="C119:C120"/>
    <mergeCell ref="D119:D120"/>
    <mergeCell ref="E119:E120"/>
    <mergeCell ref="T116:T117"/>
    <mergeCell ref="U116:U117"/>
    <mergeCell ref="V116:V117"/>
    <mergeCell ref="T114:T115"/>
    <mergeCell ref="U114:U115"/>
    <mergeCell ref="V114:V115"/>
    <mergeCell ref="A116:A117"/>
    <mergeCell ref="B116:B117"/>
    <mergeCell ref="C116:C117"/>
    <mergeCell ref="D116:D117"/>
    <mergeCell ref="E116:E117"/>
    <mergeCell ref="F116:F117"/>
    <mergeCell ref="G116:G117"/>
    <mergeCell ref="H116:H117"/>
    <mergeCell ref="I116:I117"/>
    <mergeCell ref="S116:S117"/>
    <mergeCell ref="U112:U113"/>
    <mergeCell ref="V112:V113"/>
    <mergeCell ref="A114:A115"/>
    <mergeCell ref="B114:B115"/>
    <mergeCell ref="C114:C115"/>
    <mergeCell ref="D114:D115"/>
    <mergeCell ref="E114:E115"/>
    <mergeCell ref="F114:F115"/>
    <mergeCell ref="G114:G115"/>
    <mergeCell ref="H114:H115"/>
    <mergeCell ref="I114:I115"/>
    <mergeCell ref="S114:S115"/>
    <mergeCell ref="V110:V111"/>
    <mergeCell ref="A112:A113"/>
    <mergeCell ref="B112:B113"/>
    <mergeCell ref="C112:C113"/>
    <mergeCell ref="D112:D113"/>
    <mergeCell ref="E112:E113"/>
    <mergeCell ref="F112:F113"/>
    <mergeCell ref="G112:G113"/>
    <mergeCell ref="H112:H113"/>
    <mergeCell ref="I112:I113"/>
    <mergeCell ref="S112:S113"/>
    <mergeCell ref="T112:T113"/>
    <mergeCell ref="S110:S111"/>
    <mergeCell ref="T110:T111"/>
    <mergeCell ref="U110:U111"/>
    <mergeCell ref="F110:F111"/>
    <mergeCell ref="G110:G111"/>
    <mergeCell ref="H110:H111"/>
    <mergeCell ref="I110:I111"/>
    <mergeCell ref="A110:A111"/>
    <mergeCell ref="B110:B111"/>
    <mergeCell ref="C110:C111"/>
    <mergeCell ref="D110:D111"/>
    <mergeCell ref="E110:E111"/>
    <mergeCell ref="T108:T109"/>
    <mergeCell ref="U108:U109"/>
    <mergeCell ref="V108:V109"/>
    <mergeCell ref="T106:T107"/>
    <mergeCell ref="U106:U107"/>
    <mergeCell ref="V106:V107"/>
    <mergeCell ref="A108:A109"/>
    <mergeCell ref="B108:B109"/>
    <mergeCell ref="C108:C109"/>
    <mergeCell ref="D108:D109"/>
    <mergeCell ref="E108:E109"/>
    <mergeCell ref="F108:F109"/>
    <mergeCell ref="G108:G109"/>
    <mergeCell ref="H108:H109"/>
    <mergeCell ref="I108:I109"/>
    <mergeCell ref="S108:S109"/>
    <mergeCell ref="U103:U104"/>
    <mergeCell ref="V103:V104"/>
    <mergeCell ref="A106:A107"/>
    <mergeCell ref="B106:B107"/>
    <mergeCell ref="C106:C107"/>
    <mergeCell ref="D106:D107"/>
    <mergeCell ref="E106:E107"/>
    <mergeCell ref="F106:F107"/>
    <mergeCell ref="G106:G107"/>
    <mergeCell ref="H106:H107"/>
    <mergeCell ref="I106:I107"/>
    <mergeCell ref="S106:S107"/>
    <mergeCell ref="V100:V101"/>
    <mergeCell ref="A103:A104"/>
    <mergeCell ref="B103:B104"/>
    <mergeCell ref="C103:C104"/>
    <mergeCell ref="D103:D104"/>
    <mergeCell ref="E103:E104"/>
    <mergeCell ref="F103:F104"/>
    <mergeCell ref="G103:G104"/>
    <mergeCell ref="H103:H104"/>
    <mergeCell ref="I103:I104"/>
    <mergeCell ref="S103:S104"/>
    <mergeCell ref="T103:T104"/>
    <mergeCell ref="S100:S101"/>
    <mergeCell ref="T100:T101"/>
    <mergeCell ref="U100:U101"/>
    <mergeCell ref="F100:F101"/>
    <mergeCell ref="G100:G101"/>
    <mergeCell ref="H100:H101"/>
    <mergeCell ref="I100:I101"/>
    <mergeCell ref="A100:A101"/>
    <mergeCell ref="B100:B101"/>
    <mergeCell ref="C100:C101"/>
    <mergeCell ref="D100:D101"/>
    <mergeCell ref="E100:E101"/>
    <mergeCell ref="T97:T98"/>
    <mergeCell ref="U97:U98"/>
    <mergeCell ref="V97:V98"/>
    <mergeCell ref="T94:T95"/>
    <mergeCell ref="U94:U95"/>
    <mergeCell ref="V94:V95"/>
    <mergeCell ref="A97:A98"/>
    <mergeCell ref="B97:B98"/>
    <mergeCell ref="C97:C98"/>
    <mergeCell ref="D97:D98"/>
    <mergeCell ref="E97:E98"/>
    <mergeCell ref="F97:F98"/>
    <mergeCell ref="G97:G98"/>
    <mergeCell ref="H97:H98"/>
    <mergeCell ref="I97:I98"/>
    <mergeCell ref="S97:S98"/>
    <mergeCell ref="U92:U93"/>
    <mergeCell ref="V92:V93"/>
    <mergeCell ref="A94:A95"/>
    <mergeCell ref="B94:B95"/>
    <mergeCell ref="C94:C95"/>
    <mergeCell ref="D94:D95"/>
    <mergeCell ref="E94:E95"/>
    <mergeCell ref="F94:F95"/>
    <mergeCell ref="G94:G95"/>
    <mergeCell ref="H94:H95"/>
    <mergeCell ref="I94:I95"/>
    <mergeCell ref="S94:S95"/>
    <mergeCell ref="V90:V91"/>
    <mergeCell ref="A92:A93"/>
    <mergeCell ref="B92:B93"/>
    <mergeCell ref="C92:C93"/>
    <mergeCell ref="D92:D93"/>
    <mergeCell ref="E92:E93"/>
    <mergeCell ref="F92:F93"/>
    <mergeCell ref="G92:G93"/>
    <mergeCell ref="H92:H93"/>
    <mergeCell ref="I92:I93"/>
    <mergeCell ref="S92:S93"/>
    <mergeCell ref="T92:T93"/>
    <mergeCell ref="S90:S91"/>
    <mergeCell ref="T90:T91"/>
    <mergeCell ref="U90:U91"/>
    <mergeCell ref="F90:F91"/>
    <mergeCell ref="G90:G91"/>
    <mergeCell ref="H90:H91"/>
    <mergeCell ref="I90:I91"/>
    <mergeCell ref="A90:A91"/>
    <mergeCell ref="B90:B91"/>
    <mergeCell ref="C90:C91"/>
    <mergeCell ref="D90:D91"/>
    <mergeCell ref="E90:E91"/>
    <mergeCell ref="T88:T89"/>
    <mergeCell ref="U88:U89"/>
    <mergeCell ref="V88:V89"/>
    <mergeCell ref="T86:T87"/>
    <mergeCell ref="U86:U87"/>
    <mergeCell ref="V86:V87"/>
    <mergeCell ref="A88:A89"/>
    <mergeCell ref="B88:B89"/>
    <mergeCell ref="C88:C89"/>
    <mergeCell ref="D88:D89"/>
    <mergeCell ref="E88:E89"/>
    <mergeCell ref="F88:F89"/>
    <mergeCell ref="G88:G89"/>
    <mergeCell ref="H88:H89"/>
    <mergeCell ref="I88:I89"/>
    <mergeCell ref="S88:S89"/>
    <mergeCell ref="U84:U85"/>
    <mergeCell ref="V84:V85"/>
    <mergeCell ref="A86:A87"/>
    <mergeCell ref="B86:B87"/>
    <mergeCell ref="C86:C87"/>
    <mergeCell ref="D86:D87"/>
    <mergeCell ref="E86:E87"/>
    <mergeCell ref="F86:F87"/>
    <mergeCell ref="G86:G87"/>
    <mergeCell ref="H86:H87"/>
    <mergeCell ref="I86:I87"/>
    <mergeCell ref="S86:S87"/>
    <mergeCell ref="V82:V83"/>
    <mergeCell ref="A84:A85"/>
    <mergeCell ref="B84:B85"/>
    <mergeCell ref="C84:C85"/>
    <mergeCell ref="D84:D85"/>
    <mergeCell ref="E84:E85"/>
    <mergeCell ref="F84:F85"/>
    <mergeCell ref="G84:G85"/>
    <mergeCell ref="H84:H85"/>
    <mergeCell ref="I84:I85"/>
    <mergeCell ref="S84:S85"/>
    <mergeCell ref="T84:T85"/>
    <mergeCell ref="S82:S83"/>
    <mergeCell ref="T82:T83"/>
    <mergeCell ref="U82:U83"/>
    <mergeCell ref="F82:F83"/>
    <mergeCell ref="G82:G83"/>
    <mergeCell ref="H82:H83"/>
    <mergeCell ref="I82:I83"/>
    <mergeCell ref="A82:A83"/>
    <mergeCell ref="B82:B83"/>
    <mergeCell ref="C82:C83"/>
    <mergeCell ref="D82:D83"/>
    <mergeCell ref="E82:E83"/>
    <mergeCell ref="T80:T81"/>
    <mergeCell ref="U80:U81"/>
    <mergeCell ref="V80:V81"/>
    <mergeCell ref="T78:T79"/>
    <mergeCell ref="U78:U79"/>
    <mergeCell ref="V78:V79"/>
    <mergeCell ref="A80:A81"/>
    <mergeCell ref="B80:B81"/>
    <mergeCell ref="C80:C81"/>
    <mergeCell ref="D80:D81"/>
    <mergeCell ref="E80:E81"/>
    <mergeCell ref="F80:F81"/>
    <mergeCell ref="G80:G81"/>
    <mergeCell ref="H80:H81"/>
    <mergeCell ref="I80:I81"/>
    <mergeCell ref="S80:S81"/>
    <mergeCell ref="U76:U77"/>
    <mergeCell ref="V76:V77"/>
    <mergeCell ref="A78:A79"/>
    <mergeCell ref="B78:B79"/>
    <mergeCell ref="C78:C79"/>
    <mergeCell ref="D78:D79"/>
    <mergeCell ref="E78:E79"/>
    <mergeCell ref="F78:F79"/>
    <mergeCell ref="G78:G79"/>
    <mergeCell ref="H78:H79"/>
    <mergeCell ref="I78:I79"/>
    <mergeCell ref="S78:S79"/>
    <mergeCell ref="V74:V75"/>
    <mergeCell ref="A76:A77"/>
    <mergeCell ref="B76:B77"/>
    <mergeCell ref="C76:C77"/>
    <mergeCell ref="D76:D77"/>
    <mergeCell ref="E76:E77"/>
    <mergeCell ref="F76:F77"/>
    <mergeCell ref="G76:G77"/>
    <mergeCell ref="H76:H77"/>
    <mergeCell ref="I76:I77"/>
    <mergeCell ref="S76:S77"/>
    <mergeCell ref="T76:T77"/>
    <mergeCell ref="S74:S75"/>
    <mergeCell ref="T74:T75"/>
    <mergeCell ref="U74:U75"/>
    <mergeCell ref="F74:F75"/>
    <mergeCell ref="G74:G75"/>
    <mergeCell ref="H74:H75"/>
    <mergeCell ref="I74:I75"/>
    <mergeCell ref="A74:A75"/>
    <mergeCell ref="B74:B75"/>
    <mergeCell ref="C74:C75"/>
    <mergeCell ref="D74:D75"/>
    <mergeCell ref="E74:E75"/>
    <mergeCell ref="T72:T73"/>
    <mergeCell ref="U72:U73"/>
    <mergeCell ref="V72:V73"/>
    <mergeCell ref="T70:T71"/>
    <mergeCell ref="U70:U71"/>
    <mergeCell ref="V70:V71"/>
    <mergeCell ref="A72:A73"/>
    <mergeCell ref="B72:B73"/>
    <mergeCell ref="C72:C73"/>
    <mergeCell ref="D72:D73"/>
    <mergeCell ref="E72:E73"/>
    <mergeCell ref="F72:F73"/>
    <mergeCell ref="G72:G73"/>
    <mergeCell ref="H72:H73"/>
    <mergeCell ref="I72:I73"/>
    <mergeCell ref="S72:S73"/>
    <mergeCell ref="U68:U69"/>
    <mergeCell ref="V68:V69"/>
    <mergeCell ref="A70:A71"/>
    <mergeCell ref="B70:B71"/>
    <mergeCell ref="C70:C71"/>
    <mergeCell ref="D70:D71"/>
    <mergeCell ref="E70:E71"/>
    <mergeCell ref="F70:F71"/>
    <mergeCell ref="G70:G71"/>
    <mergeCell ref="H70:H71"/>
    <mergeCell ref="I70:I71"/>
    <mergeCell ref="S70:S71"/>
    <mergeCell ref="V66:V67"/>
    <mergeCell ref="A68:A69"/>
    <mergeCell ref="B68:B69"/>
    <mergeCell ref="C68:C69"/>
    <mergeCell ref="D68:D69"/>
    <mergeCell ref="E68:E69"/>
    <mergeCell ref="F68:F69"/>
    <mergeCell ref="G68:G69"/>
    <mergeCell ref="H68:H69"/>
    <mergeCell ref="I68:I69"/>
    <mergeCell ref="S68:S69"/>
    <mergeCell ref="T68:T69"/>
    <mergeCell ref="S66:S67"/>
    <mergeCell ref="T66:T67"/>
    <mergeCell ref="U66:U67"/>
    <mergeCell ref="F66:F67"/>
    <mergeCell ref="G66:G67"/>
    <mergeCell ref="H66:H67"/>
    <mergeCell ref="I66:I67"/>
    <mergeCell ref="A66:A67"/>
    <mergeCell ref="B66:B67"/>
    <mergeCell ref="C66:C67"/>
    <mergeCell ref="D66:D67"/>
    <mergeCell ref="E66:E67"/>
    <mergeCell ref="T64:T65"/>
    <mergeCell ref="U64:U65"/>
    <mergeCell ref="V64:V65"/>
    <mergeCell ref="T62:T63"/>
    <mergeCell ref="U62:U63"/>
    <mergeCell ref="V62:V63"/>
    <mergeCell ref="A64:A65"/>
    <mergeCell ref="B64:B65"/>
    <mergeCell ref="C64:C65"/>
    <mergeCell ref="D64:D65"/>
    <mergeCell ref="E64:E65"/>
    <mergeCell ref="F64:F65"/>
    <mergeCell ref="G64:G65"/>
    <mergeCell ref="H64:H65"/>
    <mergeCell ref="I64:I65"/>
    <mergeCell ref="S64:S65"/>
    <mergeCell ref="U59:U60"/>
    <mergeCell ref="V59:V60"/>
    <mergeCell ref="A62:A63"/>
    <mergeCell ref="B62:B63"/>
    <mergeCell ref="C62:C63"/>
    <mergeCell ref="D62:D63"/>
    <mergeCell ref="E62:E63"/>
    <mergeCell ref="F62:F63"/>
    <mergeCell ref="G62:G63"/>
    <mergeCell ref="H62:H63"/>
    <mergeCell ref="I62:I63"/>
    <mergeCell ref="S62:S63"/>
    <mergeCell ref="V56:V57"/>
    <mergeCell ref="A59:A60"/>
    <mergeCell ref="B59:B60"/>
    <mergeCell ref="C59:C60"/>
    <mergeCell ref="D59:D60"/>
    <mergeCell ref="E59:E60"/>
    <mergeCell ref="F59:F60"/>
    <mergeCell ref="G59:G60"/>
    <mergeCell ref="H59:H60"/>
    <mergeCell ref="I59:I60"/>
    <mergeCell ref="S59:S60"/>
    <mergeCell ref="T59:T60"/>
    <mergeCell ref="S56:S57"/>
    <mergeCell ref="T56:T57"/>
    <mergeCell ref="U56:U57"/>
    <mergeCell ref="F56:F57"/>
    <mergeCell ref="G56:G57"/>
    <mergeCell ref="H56:H57"/>
    <mergeCell ref="I56:I57"/>
    <mergeCell ref="A56:A57"/>
    <mergeCell ref="B56:B57"/>
    <mergeCell ref="C56:C57"/>
    <mergeCell ref="D56:D57"/>
    <mergeCell ref="E56:E57"/>
    <mergeCell ref="T53:T54"/>
    <mergeCell ref="U53:U54"/>
    <mergeCell ref="V53:V54"/>
    <mergeCell ref="T51:T52"/>
    <mergeCell ref="U51:U52"/>
    <mergeCell ref="V51:V52"/>
    <mergeCell ref="A53:A54"/>
    <mergeCell ref="B53:B54"/>
    <mergeCell ref="C53:C54"/>
    <mergeCell ref="D53:D54"/>
    <mergeCell ref="E53:E54"/>
    <mergeCell ref="F53:F54"/>
    <mergeCell ref="G53:G54"/>
    <mergeCell ref="H53:H54"/>
    <mergeCell ref="I53:I54"/>
    <mergeCell ref="S53:S54"/>
    <mergeCell ref="U49:U50"/>
    <mergeCell ref="V49:V50"/>
    <mergeCell ref="A51:A52"/>
    <mergeCell ref="B51:B52"/>
    <mergeCell ref="C51:C52"/>
    <mergeCell ref="D51:D52"/>
    <mergeCell ref="E51:E52"/>
    <mergeCell ref="F51:F52"/>
    <mergeCell ref="G51:G52"/>
    <mergeCell ref="H51:H52"/>
    <mergeCell ref="I51:I52"/>
    <mergeCell ref="S51:S52"/>
    <mergeCell ref="V47:V48"/>
    <mergeCell ref="A49:A50"/>
    <mergeCell ref="B49:B50"/>
    <mergeCell ref="C49:C50"/>
    <mergeCell ref="D49:D50"/>
    <mergeCell ref="E49:E50"/>
    <mergeCell ref="F49:F50"/>
    <mergeCell ref="G49:G50"/>
    <mergeCell ref="H49:H50"/>
    <mergeCell ref="I49:I50"/>
    <mergeCell ref="S49:S50"/>
    <mergeCell ref="T49:T50"/>
    <mergeCell ref="S47:S48"/>
    <mergeCell ref="T47:T48"/>
    <mergeCell ref="U47:U48"/>
    <mergeCell ref="F47:F48"/>
    <mergeCell ref="G47:G48"/>
    <mergeCell ref="H47:H48"/>
    <mergeCell ref="I47:I48"/>
    <mergeCell ref="A47:A48"/>
    <mergeCell ref="B47:B48"/>
    <mergeCell ref="C47:C48"/>
    <mergeCell ref="D47:D48"/>
    <mergeCell ref="E47:E48"/>
    <mergeCell ref="T44:T45"/>
    <mergeCell ref="U44:U45"/>
    <mergeCell ref="V44:V45"/>
    <mergeCell ref="T42:T43"/>
    <mergeCell ref="U42:U43"/>
    <mergeCell ref="V42:V43"/>
    <mergeCell ref="A44:A45"/>
    <mergeCell ref="B44:B45"/>
    <mergeCell ref="C44:C45"/>
    <mergeCell ref="D44:D45"/>
    <mergeCell ref="E44:E45"/>
    <mergeCell ref="F44:F45"/>
    <mergeCell ref="G44:G45"/>
    <mergeCell ref="H44:H45"/>
    <mergeCell ref="I44:I45"/>
    <mergeCell ref="S44:S45"/>
    <mergeCell ref="U39:U40"/>
    <mergeCell ref="V39:V40"/>
    <mergeCell ref="A42:A43"/>
    <mergeCell ref="B42:B43"/>
    <mergeCell ref="C42:C43"/>
    <mergeCell ref="D42:D43"/>
    <mergeCell ref="E42:E43"/>
    <mergeCell ref="F42:F43"/>
    <mergeCell ref="G42:G43"/>
    <mergeCell ref="H42:H43"/>
    <mergeCell ref="I42:I43"/>
    <mergeCell ref="S42:S43"/>
    <mergeCell ref="V37:V38"/>
    <mergeCell ref="A39:A40"/>
    <mergeCell ref="B39:B40"/>
    <mergeCell ref="C39:C40"/>
    <mergeCell ref="D39:D40"/>
    <mergeCell ref="E39:E40"/>
    <mergeCell ref="F39:F40"/>
    <mergeCell ref="G39:G40"/>
    <mergeCell ref="H39:H40"/>
    <mergeCell ref="I39:I40"/>
    <mergeCell ref="S39:S40"/>
    <mergeCell ref="T39:T40"/>
    <mergeCell ref="S37:S38"/>
    <mergeCell ref="T37:T38"/>
    <mergeCell ref="U37:U38"/>
    <mergeCell ref="F37:F38"/>
    <mergeCell ref="G37:G38"/>
    <mergeCell ref="H37:H38"/>
    <mergeCell ref="I37:I38"/>
    <mergeCell ref="A37:A38"/>
    <mergeCell ref="B37:B38"/>
    <mergeCell ref="C37:C38"/>
    <mergeCell ref="D37:D38"/>
    <mergeCell ref="E37:E38"/>
    <mergeCell ref="T34:T35"/>
    <mergeCell ref="U34:U35"/>
    <mergeCell ref="V34:V35"/>
    <mergeCell ref="T32:T33"/>
    <mergeCell ref="U32:U33"/>
    <mergeCell ref="V32:V33"/>
    <mergeCell ref="A34:A35"/>
    <mergeCell ref="B34:B35"/>
    <mergeCell ref="C34:C35"/>
    <mergeCell ref="D34:D35"/>
    <mergeCell ref="E34:E35"/>
    <mergeCell ref="F34:F35"/>
    <mergeCell ref="G34:G35"/>
    <mergeCell ref="H34:H35"/>
    <mergeCell ref="I34:I35"/>
    <mergeCell ref="S34:S35"/>
    <mergeCell ref="U30:U31"/>
    <mergeCell ref="V30:V31"/>
    <mergeCell ref="A32:A33"/>
    <mergeCell ref="B32:B33"/>
    <mergeCell ref="C32:C33"/>
    <mergeCell ref="D32:D33"/>
    <mergeCell ref="E32:E33"/>
    <mergeCell ref="F32:F33"/>
    <mergeCell ref="G32:G33"/>
    <mergeCell ref="H32:H33"/>
    <mergeCell ref="I32:I33"/>
    <mergeCell ref="S32:S33"/>
    <mergeCell ref="A30:A31"/>
    <mergeCell ref="B30:B31"/>
    <mergeCell ref="C30:C31"/>
    <mergeCell ref="D30:D31"/>
    <mergeCell ref="E30:E31"/>
    <mergeCell ref="F30:F31"/>
    <mergeCell ref="G30:G31"/>
    <mergeCell ref="H30:H31"/>
    <mergeCell ref="I30:I31"/>
    <mergeCell ref="S30:S31"/>
    <mergeCell ref="T30:T31"/>
    <mergeCell ref="S27:S28"/>
    <mergeCell ref="T27:T28"/>
    <mergeCell ref="U27:U28"/>
    <mergeCell ref="F27:F28"/>
    <mergeCell ref="G27:G28"/>
    <mergeCell ref="H27:H28"/>
    <mergeCell ref="I27:I28"/>
    <mergeCell ref="A27:A28"/>
    <mergeCell ref="B27:B28"/>
    <mergeCell ref="C27:C28"/>
    <mergeCell ref="D27:D28"/>
    <mergeCell ref="E27:E28"/>
    <mergeCell ref="H1:R1"/>
    <mergeCell ref="H2:R2"/>
    <mergeCell ref="H3:R3"/>
    <mergeCell ref="J11:R11"/>
    <mergeCell ref="E14:E15"/>
    <mergeCell ref="I14:I15"/>
    <mergeCell ref="G14:G15"/>
    <mergeCell ref="H14:H15"/>
    <mergeCell ref="U20:U21"/>
    <mergeCell ref="V20:V21"/>
    <mergeCell ref="A22:A23"/>
    <mergeCell ref="B22:B23"/>
    <mergeCell ref="C22:C23"/>
    <mergeCell ref="D22:D23"/>
    <mergeCell ref="E22:E23"/>
    <mergeCell ref="F22:F23"/>
    <mergeCell ref="V27:V28"/>
    <mergeCell ref="V14:V15"/>
    <mergeCell ref="A14:A15"/>
    <mergeCell ref="B14:B15"/>
    <mergeCell ref="C14:C15"/>
    <mergeCell ref="D14:D15"/>
    <mergeCell ref="F14:F15"/>
    <mergeCell ref="U14:U15"/>
    <mergeCell ref="S14:S15"/>
    <mergeCell ref="T14:T15"/>
    <mergeCell ref="F17:F18"/>
    <mergeCell ref="G17:G18"/>
    <mergeCell ref="H17:H18"/>
    <mergeCell ref="I17:I18"/>
    <mergeCell ref="A17:A18"/>
    <mergeCell ref="B17:B18"/>
    <mergeCell ref="C17:C18"/>
    <mergeCell ref="T24:T25"/>
    <mergeCell ref="U24:U25"/>
    <mergeCell ref="V24:V25"/>
    <mergeCell ref="T22:T23"/>
    <mergeCell ref="U22:U23"/>
    <mergeCell ref="V22:V23"/>
    <mergeCell ref="A24:A25"/>
    <mergeCell ref="B24:B25"/>
    <mergeCell ref="C24:C25"/>
    <mergeCell ref="D24:D25"/>
    <mergeCell ref="E24:E25"/>
    <mergeCell ref="F24:F25"/>
    <mergeCell ref="G24:G25"/>
    <mergeCell ref="H24:H25"/>
    <mergeCell ref="I24:I25"/>
    <mergeCell ref="S24:S25"/>
    <mergeCell ref="D17:D18"/>
    <mergeCell ref="E17:E18"/>
    <mergeCell ref="S17:S18"/>
    <mergeCell ref="T17:T18"/>
    <mergeCell ref="U17:U18"/>
    <mergeCell ref="G22:G23"/>
    <mergeCell ref="H22:H23"/>
    <mergeCell ref="I22:I23"/>
    <mergeCell ref="S22:S23"/>
    <mergeCell ref="V17:V18"/>
    <mergeCell ref="A20:A21"/>
    <mergeCell ref="B20:B21"/>
    <mergeCell ref="C20:C21"/>
    <mergeCell ref="D20:D21"/>
    <mergeCell ref="E20:E21"/>
    <mergeCell ref="F20:F21"/>
    <mergeCell ref="G20:G21"/>
    <mergeCell ref="H20:H21"/>
    <mergeCell ref="I20:I21"/>
    <mergeCell ref="S20:S21"/>
    <mergeCell ref="T20:T21"/>
  </mergeCells>
  <phoneticPr fontId="2" type="noConversion"/>
  <hyperlinks>
    <hyperlink ref="E5" r:id="rId1" display="mailto:info@charmante.ru"/>
    <hyperlink ref="D14" r:id="rId2"/>
    <hyperlink ref="D17" r:id="rId3"/>
    <hyperlink ref="D20" r:id="rId4"/>
    <hyperlink ref="D22" r:id="rId5"/>
    <hyperlink ref="D24" r:id="rId6"/>
    <hyperlink ref="D27" r:id="rId7"/>
    <hyperlink ref="D30" r:id="rId8"/>
    <hyperlink ref="D32" r:id="rId9"/>
    <hyperlink ref="D34" r:id="rId10"/>
    <hyperlink ref="D37" r:id="rId11"/>
    <hyperlink ref="D39" r:id="rId12"/>
    <hyperlink ref="D42" r:id="rId13"/>
    <hyperlink ref="D44" r:id="rId14"/>
    <hyperlink ref="D47" r:id="rId15"/>
    <hyperlink ref="D49" r:id="rId16"/>
    <hyperlink ref="D51" r:id="rId17"/>
    <hyperlink ref="D53" r:id="rId18"/>
    <hyperlink ref="D56" r:id="rId19"/>
    <hyperlink ref="D59" r:id="rId20"/>
    <hyperlink ref="D62" r:id="rId21"/>
    <hyperlink ref="D64" r:id="rId22"/>
    <hyperlink ref="D66" r:id="rId23"/>
    <hyperlink ref="D68" r:id="rId24"/>
    <hyperlink ref="D70" r:id="rId25"/>
    <hyperlink ref="D72" r:id="rId26"/>
    <hyperlink ref="D74" r:id="rId27"/>
    <hyperlink ref="D76" r:id="rId28"/>
    <hyperlink ref="D78" r:id="rId29"/>
    <hyperlink ref="D80" r:id="rId30"/>
    <hyperlink ref="D82" r:id="rId31"/>
    <hyperlink ref="D84" r:id="rId32"/>
    <hyperlink ref="D86" r:id="rId33"/>
    <hyperlink ref="D88" r:id="rId34"/>
    <hyperlink ref="D90" r:id="rId35"/>
    <hyperlink ref="D92" r:id="rId36"/>
    <hyperlink ref="D94" r:id="rId37"/>
    <hyperlink ref="D97" r:id="rId38"/>
    <hyperlink ref="D100" r:id="rId39"/>
    <hyperlink ref="D103" r:id="rId40"/>
    <hyperlink ref="D106" r:id="rId41"/>
    <hyperlink ref="D108" r:id="rId42"/>
    <hyperlink ref="D110" r:id="rId43"/>
    <hyperlink ref="D112" r:id="rId44"/>
    <hyperlink ref="D114" r:id="rId45"/>
    <hyperlink ref="D116" r:id="rId46"/>
    <hyperlink ref="D119" r:id="rId47"/>
    <hyperlink ref="D122" r:id="rId48"/>
    <hyperlink ref="D125" r:id="rId49"/>
    <hyperlink ref="D127" r:id="rId50"/>
    <hyperlink ref="D129" r:id="rId51"/>
    <hyperlink ref="D132" r:id="rId52"/>
    <hyperlink ref="D135" r:id="rId53"/>
    <hyperlink ref="D138" r:id="rId54"/>
    <hyperlink ref="D141" r:id="rId55"/>
    <hyperlink ref="D143" r:id="rId56"/>
    <hyperlink ref="D145" r:id="rId57"/>
    <hyperlink ref="D147" r:id="rId58"/>
    <hyperlink ref="D149" r:id="rId59"/>
    <hyperlink ref="D152" r:id="rId60"/>
    <hyperlink ref="D154" r:id="rId61"/>
    <hyperlink ref="D157" r:id="rId62"/>
    <hyperlink ref="D160" r:id="rId63"/>
    <hyperlink ref="D162" r:id="rId64"/>
    <hyperlink ref="D164" r:id="rId65"/>
    <hyperlink ref="D167" r:id="rId66"/>
    <hyperlink ref="D169" r:id="rId67"/>
    <hyperlink ref="D171" r:id="rId68"/>
    <hyperlink ref="D173" r:id="rId69"/>
    <hyperlink ref="D175" r:id="rId70"/>
    <hyperlink ref="D177" r:id="rId71"/>
    <hyperlink ref="D179" r:id="rId72"/>
    <hyperlink ref="D181" r:id="rId73"/>
    <hyperlink ref="D183" r:id="rId74"/>
    <hyperlink ref="D185" r:id="rId75"/>
    <hyperlink ref="D187" r:id="rId76"/>
    <hyperlink ref="D189" r:id="rId77"/>
    <hyperlink ref="D191" r:id="rId78"/>
    <hyperlink ref="D193" r:id="rId79"/>
    <hyperlink ref="D195" r:id="rId80"/>
    <hyperlink ref="D197" r:id="rId81"/>
    <hyperlink ref="D199" r:id="rId82"/>
    <hyperlink ref="D201" r:id="rId83"/>
    <hyperlink ref="D203" r:id="rId84"/>
    <hyperlink ref="D206" r:id="rId85"/>
    <hyperlink ref="D208" r:id="rId86"/>
    <hyperlink ref="D210" r:id="rId87"/>
    <hyperlink ref="D212" r:id="rId88"/>
    <hyperlink ref="D214" r:id="rId89"/>
    <hyperlink ref="D216" r:id="rId90"/>
    <hyperlink ref="D218" r:id="rId91"/>
    <hyperlink ref="D220" r:id="rId92"/>
  </hyperlinks>
  <pageMargins left="0.75" right="0.75" top="1" bottom="1" header="0.5" footer="0.5"/>
  <pageSetup paperSize="9" orientation="portrait" r:id="rId93"/>
  <headerFooter alignWithMargins="0"/>
  <drawing r:id="rId9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x14ac:dyDescent="0.2"/>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election activeCell="B50" sqref="B50"/>
    </sheetView>
  </sheetViews>
  <sheetFormatPr defaultRowHeight="12.75" x14ac:dyDescent="0.2"/>
  <sheetData/>
  <phoneticPr fontId="2"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DATA</vt:lpstr>
      <vt:lpstr>Лист2</vt:lpstr>
      <vt:lpstr>Лист3</vt:lpstr>
    </vt:vector>
  </TitlesOfParts>
  <Company>none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IniXP</dc:creator>
  <cp:lastModifiedBy>Люмила</cp:lastModifiedBy>
  <cp:lastPrinted>2011-10-06T09:05:59Z</cp:lastPrinted>
  <dcterms:created xsi:type="dcterms:W3CDTF">2004-02-27T12:44:30Z</dcterms:created>
  <dcterms:modified xsi:type="dcterms:W3CDTF">2016-12-09T08:47:51Z</dcterms:modified>
</cp:coreProperties>
</file>