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0" windowWidth="19320" windowHeight="11760"/>
  </bookViews>
  <sheets>
    <sheet name="DATA" sheetId="1" r:id="rId1"/>
    <sheet name="Лист2" sheetId="2" r:id="rId2"/>
    <sheet name="Лист3" sheetId="3" r:id="rId3"/>
  </sheets>
  <calcPr calcId="144525"/>
</workbook>
</file>

<file path=xl/calcChain.xml><?xml version="1.0" encoding="utf-8"?>
<calcChain xmlns="http://schemas.openxmlformats.org/spreadsheetml/2006/main">
  <c r="T209" i="1" l="1"/>
  <c r="S209" i="1"/>
  <c r="T207" i="1"/>
  <c r="S207" i="1"/>
  <c r="T205" i="1"/>
  <c r="S205" i="1"/>
  <c r="T202" i="1"/>
  <c r="S202" i="1"/>
  <c r="T200" i="1"/>
  <c r="S200" i="1"/>
  <c r="T198" i="1"/>
  <c r="S198" i="1"/>
  <c r="T196" i="1"/>
  <c r="S196" i="1"/>
  <c r="T194" i="1"/>
  <c r="S194" i="1"/>
  <c r="T191" i="1"/>
  <c r="S191" i="1"/>
  <c r="T189" i="1"/>
  <c r="S189" i="1"/>
  <c r="T187" i="1"/>
  <c r="S187" i="1"/>
  <c r="T184" i="1"/>
  <c r="S184" i="1"/>
  <c r="T181" i="1"/>
  <c r="S181" i="1"/>
  <c r="T179" i="1"/>
  <c r="S179" i="1"/>
  <c r="T177" i="1"/>
  <c r="S177" i="1"/>
  <c r="T175" i="1"/>
  <c r="S175" i="1"/>
  <c r="T173" i="1"/>
  <c r="S173" i="1"/>
  <c r="T171" i="1"/>
  <c r="S171" i="1"/>
  <c r="T169" i="1"/>
  <c r="S169" i="1"/>
  <c r="T167" i="1"/>
  <c r="S167" i="1"/>
  <c r="T164" i="1"/>
  <c r="S164" i="1"/>
  <c r="T162" i="1"/>
  <c r="S162" i="1"/>
  <c r="T160" i="1"/>
  <c r="S160" i="1"/>
  <c r="T158" i="1"/>
  <c r="S158" i="1"/>
  <c r="T156" i="1"/>
  <c r="S156" i="1"/>
  <c r="T154" i="1"/>
  <c r="S154" i="1"/>
  <c r="T152" i="1"/>
  <c r="S152" i="1"/>
  <c r="T150" i="1"/>
  <c r="S150" i="1"/>
  <c r="T148" i="1"/>
  <c r="S148" i="1"/>
  <c r="T146" i="1"/>
  <c r="S146" i="1"/>
  <c r="T144" i="1"/>
  <c r="S144" i="1"/>
  <c r="T142" i="1"/>
  <c r="S142" i="1"/>
  <c r="T140" i="1"/>
  <c r="S140" i="1"/>
  <c r="T138" i="1"/>
  <c r="S138" i="1"/>
  <c r="T136" i="1"/>
  <c r="S136" i="1"/>
  <c r="T134" i="1"/>
  <c r="S134" i="1"/>
  <c r="T132" i="1"/>
  <c r="S132" i="1"/>
  <c r="T130" i="1"/>
  <c r="S130" i="1"/>
  <c r="T128" i="1"/>
  <c r="S128" i="1"/>
  <c r="T126" i="1"/>
  <c r="S126" i="1"/>
  <c r="T124" i="1"/>
  <c r="S124" i="1"/>
  <c r="T121" i="1"/>
  <c r="S121" i="1"/>
  <c r="T119" i="1"/>
  <c r="S119" i="1"/>
  <c r="T117" i="1"/>
  <c r="S117" i="1"/>
  <c r="T115" i="1"/>
  <c r="S115" i="1"/>
  <c r="T113" i="1"/>
  <c r="S113" i="1"/>
  <c r="T111" i="1"/>
  <c r="S111" i="1"/>
  <c r="T109" i="1"/>
  <c r="S109" i="1"/>
  <c r="T107" i="1"/>
  <c r="S107" i="1"/>
  <c r="T105" i="1"/>
  <c r="S105" i="1"/>
  <c r="T103" i="1"/>
  <c r="S103" i="1"/>
  <c r="T101" i="1"/>
  <c r="S101" i="1"/>
  <c r="T99" i="1"/>
  <c r="S99" i="1"/>
  <c r="T97" i="1"/>
  <c r="S97" i="1"/>
  <c r="T95" i="1"/>
  <c r="S95" i="1"/>
  <c r="T93" i="1"/>
  <c r="S93" i="1"/>
  <c r="T91" i="1"/>
  <c r="S91" i="1"/>
  <c r="T89" i="1"/>
  <c r="S89" i="1"/>
  <c r="T87" i="1"/>
  <c r="S87" i="1"/>
  <c r="T85" i="1"/>
  <c r="S85" i="1"/>
  <c r="T83" i="1"/>
  <c r="S83" i="1"/>
  <c r="T81" i="1"/>
  <c r="S81" i="1"/>
  <c r="T79" i="1"/>
  <c r="S79" i="1"/>
  <c r="T77" i="1"/>
  <c r="S77" i="1"/>
  <c r="T75" i="1"/>
  <c r="S75" i="1"/>
  <c r="T73" i="1"/>
  <c r="S73" i="1"/>
  <c r="T71" i="1"/>
  <c r="S71" i="1"/>
  <c r="T68" i="1"/>
  <c r="S68" i="1"/>
  <c r="T66" i="1"/>
  <c r="S66" i="1"/>
  <c r="T64" i="1"/>
  <c r="S64" i="1"/>
  <c r="T61" i="1"/>
  <c r="S61" i="1"/>
  <c r="T59" i="1"/>
  <c r="S59" i="1"/>
  <c r="T57" i="1"/>
  <c r="S57" i="1"/>
  <c r="T54" i="1"/>
  <c r="S54" i="1"/>
  <c r="T52" i="1"/>
  <c r="S52" i="1"/>
  <c r="T50" i="1"/>
  <c r="S50" i="1"/>
  <c r="T48" i="1"/>
  <c r="S48" i="1"/>
  <c r="T46" i="1"/>
  <c r="S46" i="1"/>
  <c r="T44" i="1"/>
  <c r="S44" i="1"/>
  <c r="T42" i="1"/>
  <c r="S42" i="1"/>
  <c r="T40" i="1"/>
  <c r="S40" i="1"/>
  <c r="T38" i="1"/>
  <c r="S38" i="1"/>
  <c r="T36" i="1"/>
  <c r="S36" i="1"/>
  <c r="T34" i="1"/>
  <c r="S34" i="1"/>
  <c r="T32" i="1"/>
  <c r="S32" i="1"/>
  <c r="T30" i="1"/>
  <c r="S30" i="1"/>
  <c r="T28" i="1"/>
  <c r="S28" i="1"/>
  <c r="T26" i="1"/>
  <c r="S26" i="1"/>
  <c r="T24" i="1"/>
  <c r="S24" i="1"/>
  <c r="T22" i="1"/>
  <c r="S22" i="1"/>
  <c r="T20" i="1"/>
  <c r="S20" i="1"/>
  <c r="T18" i="1"/>
  <c r="S18" i="1"/>
  <c r="T16" i="1"/>
  <c r="S16" i="1"/>
  <c r="T14" i="1"/>
  <c r="S14" i="1"/>
  <c r="S211" i="1" l="1"/>
  <c r="T211" i="1"/>
</calcChain>
</file>

<file path=xl/sharedStrings.xml><?xml version="1.0" encoding="utf-8"?>
<sst xmlns="http://schemas.openxmlformats.org/spreadsheetml/2006/main" count="2305" uniqueCount="264">
  <si>
    <t/>
  </si>
  <si>
    <t>Бланк заказа</t>
  </si>
  <si>
    <t xml:space="preserve"> - количество заказанного товара указывайте в полях ГОЛУБОГО цвета</t>
  </si>
  <si>
    <t xml:space="preserve"> - свою контактную информацию указывайте в полях ЗЕЛЁНОГО цвета</t>
  </si>
  <si>
    <t xml:space="preserve"> - нажмите на ссылку для просмотра информации о товаре на нашем сайте</t>
  </si>
  <si>
    <t>№ п/п</t>
  </si>
  <si>
    <t>Код товара</t>
  </si>
  <si>
    <t>Артикул</t>
  </si>
  <si>
    <t>Наименование</t>
  </si>
  <si>
    <t>Изображение</t>
  </si>
  <si>
    <t>Цвет</t>
  </si>
  <si>
    <t>Коллекция товара</t>
  </si>
  <si>
    <t>Состав</t>
  </si>
  <si>
    <t>Размерный ряд</t>
  </si>
  <si>
    <t>база, руб.</t>
  </si>
  <si>
    <t>Количество</t>
  </si>
  <si>
    <t>Сумма:база, руб.</t>
  </si>
  <si>
    <t>Описание</t>
  </si>
  <si>
    <t>&lt;КОДТОВАРА&gt;</t>
  </si>
  <si>
    <t>124_1096_07122016_956</t>
  </si>
  <si>
    <t>&lt;РР01&gt;</t>
  </si>
  <si>
    <t>&lt;РР02&gt;</t>
  </si>
  <si>
    <t>&lt;РР03&gt;</t>
  </si>
  <si>
    <t>&lt;РР04&gt;</t>
  </si>
  <si>
    <t>&lt;РР05&gt;</t>
  </si>
  <si>
    <t>&lt;РР06&gt;</t>
  </si>
  <si>
    <t>&lt;РР07&gt;</t>
  </si>
  <si>
    <t>&lt;РР08&gt;</t>
  </si>
  <si>
    <t>Коллекция: Белье Arina collezione classici 00</t>
  </si>
  <si>
    <t>GP 0001A (2 шт.) - бел./бел.</t>
  </si>
  <si>
    <t>Трусы-слип для девочек - 2шт.</t>
  </si>
  <si>
    <t>бел./бел.</t>
  </si>
  <si>
    <t>Белье Arina collezione classici 00</t>
  </si>
  <si>
    <t>80-86</t>
  </si>
  <si>
    <t>92-98</t>
  </si>
  <si>
    <t>104-110</t>
  </si>
  <si>
    <t>116-122</t>
  </si>
  <si>
    <t>128-134</t>
  </si>
  <si>
    <t>140-146</t>
  </si>
  <si>
    <t>152-158</t>
  </si>
  <si>
    <t>Комплект трусиков. Удобные трусики для девочек младшего и среднего возрастов. Популярная модель комфортной посадки с широким бочком выполнена из хлопчатобумажного трикотажного полотна высокого качества. Цветочная аппликация по передней детали изделия завершает дизайн модели.</t>
  </si>
  <si>
    <t>x</t>
  </si>
  <si>
    <t>GP 0002A (2 шт.) - бел./бел.</t>
  </si>
  <si>
    <t>Комплект трусиков. Стильные трусики-слипы для девочек младшего и среднего возрастов. Модель классической комфортной посадки с широким бочком выполнена из хлопчатобумажного трикотажного полотна высокого качества. Стильный логотип по передней детали изделия украшен сверкающими стразами.</t>
  </si>
  <si>
    <t>GP 0002C (2 шт.) - бел./шампань</t>
  </si>
  <si>
    <t>бел./шампань</t>
  </si>
  <si>
    <t>GP 0003A (2 шт.) - бел./бел.</t>
  </si>
  <si>
    <t>Комплект трусиков. Комфортные трусики-слипы для девочек младшего и среднего возрастов. Модель классической посадки с широким бочком выполнена из хлопчатобумажного трикотажного полотна высокого качества. Оригинальная отделка кружевом по верхнему краю и стильный логотип на передней детали изделия завершают образ модели.</t>
  </si>
  <si>
    <t>GP 0003C (2 шт.) - бел./шампань</t>
  </si>
  <si>
    <t>GP 0004A (2 шт.) - бел./бел.</t>
  </si>
  <si>
    <t>Комплект трусиков. Изящные трусики для девочек младшего и среднего школьного возрастов. Популярная модель комфортной посадки со средним бочком и стильным логотипом по передней детали изделия, украшенным сверкающим стразом. Изделия выполнено из хлопчатобумажного трикотажного полотна высокого качества.</t>
  </si>
  <si>
    <t>GP 0004B (2 шт.) - бел./розовый</t>
  </si>
  <si>
    <t>бел./розовый</t>
  </si>
  <si>
    <t>GP 0004C (2 шт.) - бел./шампань</t>
  </si>
  <si>
    <t>GP 0005A (2 шт.) - бел./бел.</t>
  </si>
  <si>
    <t>Комплект модных трусиков для девочек. Комфортная модель средней посадки с узким бочком и аккуратным логотипом по передней детали изделия выполнена из хлопкового трикотажного полотна высокого качества.</t>
  </si>
  <si>
    <t>GP 0005B (2 шт.) - бел./розовый</t>
  </si>
  <si>
    <t>GP 0005C (2 шт.) - бел./шампань</t>
  </si>
  <si>
    <t>GP 0007C (2 шт.) - бел./шампань</t>
  </si>
  <si>
    <t>Трусы для девочек - 2шт.</t>
  </si>
  <si>
    <t>Комплект стильных трусиков-шортиков для девочек. Популярная модель комфортной посадки с оригинальной отделкой кружевными фестонами, украшена бельевым бантиком и аккуратным логотипом по передней детали. Изделие выполнено из хлопчатобумажного трикотажа высокого качества.</t>
  </si>
  <si>
    <t>GP/GM 0011A - белый</t>
  </si>
  <si>
    <t>Комплект (майка+трусы) для девочек</t>
  </si>
  <si>
    <t>белый</t>
  </si>
  <si>
    <t>Комплект нижнего белья для девочек младшего и среднего школьного возрастов из двух предметов. Майка облегающего кроя на комфортных широких бретелях и трусы удобной посадки с широким бочком выполнены из трикотажа высокого качества. Цветочная аппликация по переднем деталям изделий завершает дизайн модели.</t>
  </si>
  <si>
    <t>GP/GM 0011C - шампань</t>
  </si>
  <si>
    <t>шампань</t>
  </si>
  <si>
    <t>GP/GM 0012A - белый</t>
  </si>
  <si>
    <t>Комфортный комплект нижнего белья для девочек младшего и среднего школьного возрастов. Майка свободного облегающего кроя на широких бретелях и трусы классической посадки с широким бочком выполнены из хлопчатобумажного трикотажного полотна высокого качества. Стильный логотип по передней детали трусиков украшен сверкающими стразами.</t>
  </si>
  <si>
    <t>GP/GM 0012C - шампань</t>
  </si>
  <si>
    <t>GP/GM 0013A - белый</t>
  </si>
  <si>
    <t>Комплект (майка на тонких бретелях+трусы) для девочек</t>
  </si>
  <si>
    <t>Комплект белья для девочек. Приталенный топ на тонких бретелях и комфортные трусики с широким бочком отделаны оригинальным кружевом и украшены фирменным логотипом с блестящим стразом. Комплект выполнен из хлопчатобумажного трикотажного полотна высокого качества.</t>
  </si>
  <si>
    <t>GP/GM 0014A - белый</t>
  </si>
  <si>
    <t>95% хлопок, 5% эластан</t>
  </si>
  <si>
    <t>Комплект нижнего белья для девочек младшего и среднего школьного возраста. Приталенный топ на тонких бретелях и комфортные трусики низкой посадки выполнены из хлопчатобумажного трикотажного полотна высокого качества. Принтованные окантовки подчеркивают спортивный вид изделия.</t>
  </si>
  <si>
    <t>GP/GM 0014B - розовый</t>
  </si>
  <si>
    <t>розовый</t>
  </si>
  <si>
    <t>GP/GM 0014C - шампань</t>
  </si>
  <si>
    <t>YGT 0030B - розовый</t>
  </si>
  <si>
    <t>Топ для девочек</t>
  </si>
  <si>
    <t>65A</t>
  </si>
  <si>
    <t>70A</t>
  </si>
  <si>
    <t>70B</t>
  </si>
  <si>
    <t>75B</t>
  </si>
  <si>
    <t>Идеальный топ для девочек белого цвета, используемый в качестве «первого бра». Комфортная модель анатомического кроя на регулируемых бретелях с классической застежкой на спинке, выполнена из хлопчатобумажного трикотажа высокого качества с добавлением эластана для совершенной посадки на теле. Стильная, лаконичная, однотонная модель дополнена миниатюрными цветками.</t>
  </si>
  <si>
    <t>Коллекция: Белье Bang Bang 4613</t>
  </si>
  <si>
    <t>BP 461302 - светло-коричневый/белый</t>
  </si>
  <si>
    <t>Трусы для мальчиков (2 шт.)</t>
  </si>
  <si>
    <t>светло-коричневый/белый</t>
  </si>
  <si>
    <t>Белье Bang Bang 4613</t>
  </si>
  <si>
    <t>Комплект трусов для мальчиков. Комфортная модель со средней высотой бока и базовой посадкой. Изделия отличают анатомический крой и эластичный пояс запакованного типа. 
Трусы выполнены из хлопчатобумажного трикотажного полотна высокого качества, гарантирующего идеальную посадку и предотвращающую деформацию при стирке.
Предлагаются два варианта дизайна: 
А. Трусы с вытачкой и рельефами. Модель выполнена в двух оттенках бежевого цвета, обработана плоскими швами. На передней детали изделия расположен резиновый принт «Веселый бандит».
В. Трусы с вытачкой. Модель обработана плоскими швами по рельефу, повторяющим контуры тела. Изделие выполнено в белом цвете, в резиновом раппортном принте «Bang! Bang!».</t>
  </si>
  <si>
    <t>BF 461308 - белый</t>
  </si>
  <si>
    <t>Футболка для мальчиков</t>
  </si>
  <si>
    <t>Футболка для мальчиков. Модель классического кроя свободного силуэта с круглым вырезом по горловине. Изделие белого цвета, рукава и кант по вырезу горловины - бежевые. На передней детали расположен принт «Злой бандит», на задней – принт «Wanted». Футболка выполнена из высококачественного трикотажного полотна, гарантирующего идеальную посадку по фигуре.</t>
  </si>
  <si>
    <t>BXP 461310 - белый/светло-коричневый</t>
  </si>
  <si>
    <t>Комплект для мальчиков (футболка и брюки)</t>
  </si>
  <si>
    <t>белый/светло-коричневый</t>
  </si>
  <si>
    <t>Костюм домашний для мальчиков разных возрастов. Комплект состоит из футболки и брюк свободного кроя, выполненных из высококачественного трикотажного полотна, гарантирующего идеальную посадку по фигуре. Футболка классического кроя, свободного силуэта белого цвета. Рукава и кант по вырезу горловины бежевые. На передней детали расположен принт «Шериф». Брюки комфортной посадки бежевого цвета с боковыми карманами и поясом запакованного типа. В левом нижнем углу на передней детали расположен принт «Выстрел».</t>
  </si>
  <si>
    <t>Коллекция: Белье Boys Collezione Classici</t>
  </si>
  <si>
    <t>BF9907C - черный</t>
  </si>
  <si>
    <t>черный</t>
  </si>
  <si>
    <t>Белье Boys Collezione Classici</t>
  </si>
  <si>
    <t>BFK9908C - черный</t>
  </si>
  <si>
    <t>Комплект (водолазка+кальсоны) для мальчиков</t>
  </si>
  <si>
    <t>BFK9908D - серый</t>
  </si>
  <si>
    <t>серый</t>
  </si>
  <si>
    <t>Коллекция: Белье Boys Collezione Classici 2013</t>
  </si>
  <si>
    <t>BP99022 - белый/черный</t>
  </si>
  <si>
    <t>белый/черный</t>
  </si>
  <si>
    <t>Белье Boys Collezione Classici 2013</t>
  </si>
  <si>
    <t>Комплект трусов для мальчиков младшего возраста. Модель со средней высотой бока и базовой посадкой. Изделия отличают удобная вытачка на передней детали и эластичный пояс запакованного типа. Передние детали изделия по центру декорированы резиновым фирменным принтом. Трусы выполнены из высококачественного хлопчатобумажного трикотажного полотна и представлены в черном и белом цветах.</t>
  </si>
  <si>
    <t>BP99023 - белый/черный</t>
  </si>
  <si>
    <t>Комплект классических трусов для мальчика младшего возраста. Комфортная модель с рельефным швом на передней детали, повторяющим контуры тела, со средней высотой бока и поясом запакованного типа. Трусы изготовлены из высококачественного хлопчатобумажного трикотажа с добавлением эластана в черном и белом цветах.
Задняя часть модели оформлена резиновым фирменным принтом.</t>
  </si>
  <si>
    <t xml:space="preserve">BX99025A - белый </t>
  </si>
  <si>
    <t>Трусы-шорты для мальчиков</t>
  </si>
  <si>
    <t xml:space="preserve">белый </t>
  </si>
  <si>
    <t>Трусы-шорты для мальчиков младшего возраста.
Модель свободного силуэта, классической посадки с поясом запакованного типа 
дополнена функциональным гульфиком с застежкой на пуговицу. Фирменный резиновый принт украшает переднюю деталь изделия. Трусы-шорты изготовлены из высококачественного трикотажа черного цвета с добавлением эластана, обеспечивающим идеальную посадку модели по фигуре и снижающим риск деформации при стирке.</t>
  </si>
  <si>
    <t>BX99025B - черный</t>
  </si>
  <si>
    <t xml:space="preserve">BBM99026A - белый </t>
  </si>
  <si>
    <t>Майка-борцовка для мальчиков</t>
  </si>
  <si>
    <t>Майка-борцовка для мальчиков младшего возраста. Модель спортивного кроя, полуприлегающего силуэта, типа «борцовка». На задней детали изделия майка декорирована резиновым фирменным принтом. Высококачественный хлопок с добавлением эластана обеспечивает идеальную посадку модели по фигуре и снижает риск деформации при стирке.</t>
  </si>
  <si>
    <t>BBM99026B - черный</t>
  </si>
  <si>
    <t>BM99027B - черный</t>
  </si>
  <si>
    <t>Майка для мальчиков</t>
  </si>
  <si>
    <t>Майка для мальчиков младшего возраста. Модель классического кроя, полуприлегающего силуэта, удлинённого типа под заправку. Передняя деталь изделия декорирована резиновым фирменным принтом. Майка выполнена из высококачественного трикотажного полотна, гарантирующего идеальную посадку по фигуре.</t>
  </si>
  <si>
    <t>BF99028B - черный</t>
  </si>
  <si>
    <t>Футболка для мальчиков младшего возраста. Модель классического кроя, свободного силуэта с короткими рукавами и круглым вырезом горловины. Передняя деталь изделия декорирована резиновым фирменным принтом. Модель выполнена из однотонного трикотажа белого цвета, гарантирующего идеальную посадку и предотвращающую деформацию при стирке.</t>
  </si>
  <si>
    <t>BP99031 - белый/черный</t>
  </si>
  <si>
    <t>Комплект трусов для мальчиков среднего школьного возраста. Модель со средней высотой бока и базовой посадкой. Изделия отличают удобная анатомическая вытачка на передней детали и эластичный пояс запакованного типа. Модели выполнены из высококачественного хлопчатобумажного трикотажного полотна с добавлением эластана и представлены в черном и белом цветах. Передние детали изделия по центру декорированы резиновым фирменным принтом.</t>
  </si>
  <si>
    <t>BP99032 - белый/черный</t>
  </si>
  <si>
    <t>Комплект классических трусов для мальчиков среднего школьного возраста. Комфортная модель с рельефным швом на передней детали, повторяющим контуры тела, со средней высотой бока и прорезиненным поясом запакованного типа. Трусы изготовлены из высококачественного трикотажа в черном и белом цветах. Задняя часть модели оформлена резиновым фирменным принтом.</t>
  </si>
  <si>
    <t xml:space="preserve">BX99034A - белый </t>
  </si>
  <si>
    <t>Трусы-шорты для мальчиков среднего школьного возраста.
Модель свободного силуэта, классической посадки с поясом запакованного типа. 
Изделие дополнено функциональным гульфиком с застежкой на пуговицу. На передней детали трусы декорированы резиновым фирменным принтом. Изделие выполнено из высококачественного хлопка с добавлением эластана, который обеспечивает идеальную посадку модели по фигуре и снижает риск деформации при стирке.</t>
  </si>
  <si>
    <t>BBM99035B - черный</t>
  </si>
  <si>
    <t>Майка-борцовка для мальчиков среднего школьного возраста. Модель спортивного кроя, полуприлегающего силуэта, типа «борцовка». На задней детали изделия майка декорирована резиновым фирменным принтом. 
Высококачественный хлопок с добавлением эластана обеспечивает идеальную посадку модели по фигуре и снижает риск деформации при стирке.</t>
  </si>
  <si>
    <t>BM99036B - черный</t>
  </si>
  <si>
    <t>Майка для мальчиков среднего школьного возраста. Модель классического кроя, полуприлегающего силуэта, удлинённого типа под заправку. Передняя деталь изделия декорирована резиновым фирменным принтом.
Майка выполнена из высококачественного трикотажного полотна, гарантирующего идеальную посадку по фигуре.</t>
  </si>
  <si>
    <t>BM99047 - черный</t>
  </si>
  <si>
    <t>Майка для мальчиков младшего возраста. Модель классического кроя, полуприлегающего силуэта, удлинённого типа под заправку. Изделие декорировано голубыми кантами, и бейкой на одном плече и резиновым фирменным принтом на передней детали изделия. 
Майка выполнена из высококачественного трикотажного полотна, гарантирующего идеальную посадку по фигуре.</t>
  </si>
  <si>
    <t>BK99048 - черный</t>
  </si>
  <si>
    <t>Кальсоны для мальчиков</t>
  </si>
  <si>
    <t>Кальсоны для мальчиков младшего возраста. Модель комфортного анатомического кроя, с отделкой контрастными плоскими швами. Эластичный пояс запакованного типа оформлен логотипированной нашивкой. Низ изделия дополнен манжетами для дополнительного комфорта. 
Модель выполнена из трикотажа с уникальными свойствами, способствующими правильному теплообмену.</t>
  </si>
  <si>
    <t>BP99050 - черный</t>
  </si>
  <si>
    <t>Комплект трусов для мальчиков среднего школьного возраста. Комфортная модель классической посадки, со средней высотой бока, анатомическим кроем и плетеным логотипированным поясом. Изделия выполнены из высококачественного трикотажного полотна и представлены в двух вариантах дизайна: 
А. Трусы с вытачкой, черного цвета, отделанные кантами голубого цвета и декорированные фирменным резиновым принтом на передней детали изделия. 
В. Трусы черного цвета с рельефным швом, повторяющим контуры тела. Модель по бокам оформлена вставками голубого цвета с контрастными отстрочками.  Задняя детали изделия дополнена фирменным резиновым принтом.</t>
  </si>
  <si>
    <t>BM99056 - черный</t>
  </si>
  <si>
    <t>Майка для мальчиков среднего школьного возраста. Модель классического кроя, полуприлегающего силуэта, удлинённого типа под заправку. Изделие декорировано голубыми кантами, бейкой на одном плече и резиновым фирменным принтом на передней детали изделия.
Майка выполнена из высококачественного трикотажного полотна, гарантирующего идеальную посадку по фигуре.</t>
  </si>
  <si>
    <t>BP99058 - серый/бордовый</t>
  </si>
  <si>
    <t>серый/бордовый</t>
  </si>
  <si>
    <t>Модный комплект трусов для мальчиков младшего возраста. Комфортная модель со средней высотой бока и базовой посадкой. Изделия отличаются притачным трикотажным поясом красного и серого цветов. Трусы выполнены из хлопчатобумажного трикотажного полотна высокого качества, гарантирующего идеальную посадку и предотвращающего деформацию при стирке. Изделия представлены в удобной комплектации в двух вариантах дизайна:
А. Трусы с вытачкой, серого цвета, декорированные на передней детали узкими нашивками красного/синего цветов и резиновым фирменным принтом. 
Б. Трусы с рельефным швом, повторяющим контуры тела, красного цвета, декорированные на передней детали симметричными узкими нашивками серого/синего цветов и резиновым фирменным принтом.</t>
  </si>
  <si>
    <t>BP99059 - серый/бордовый</t>
  </si>
  <si>
    <t>Модный комплект трусов для мальчиков младшего возраста. Комфортная модель со средней высотой бока, классической посадкой и поясом запакованного типа с логотипированной нашивкой. Изделия выполнены из хлопчатобумажного трикотажного полотна высокого качества и представлены в двух вариантах дизайна: 
А. Трусы с вытачкой серого цвета, отделанные контрастными красными боковыми вставками и синими бейками. По центру передней детали изделия, на поясе, расположена логотипированная нашивка синего цвета.
Б. Трусы с рельефным швом, повторяющим контуры тела. Модель красного цвета, отделанная серыми боковыми вставками и синими бейками. По центру передней детали изделия, на поясе, расположена логотипированная нашивка синего цвета.</t>
  </si>
  <si>
    <t>BBM99064 - бордовый</t>
  </si>
  <si>
    <t>бордовый</t>
  </si>
  <si>
    <t>Майка-борцовка для мальчиков младшего возраста. Модель спортивного кроя, полуприлегающего силуэта, типа «борцовка». Майка красного цвета
декорирована синими кантами, резиновым фирменным принтом на передней детали изделия. Высококачественный хлопок с добавлением эластана обеспечивает идеальную посадку модели по фигуре и снижает риск деформации при стирке.</t>
  </si>
  <si>
    <t>BM99065 - серый</t>
  </si>
  <si>
    <t>Майка для мальчиков младшего возраста. Модель классического кроя, полуприлегающего силуэта, удлинённого типа под заправку. Изделие декорировано красными кантами, узкими бейками красного и синего цветов на одном плече и по нижнему краю. Передняя деталь майки дополнена логотипированной нашивкой. Модель выполнена из высококачественного трикотажного полотна, гарантирующего идеальную посадку по фигуре.</t>
  </si>
  <si>
    <t>BK99066 - серый</t>
  </si>
  <si>
    <t>Кальсоны для мальчиков младшего возраста. Модель комфортного анатомического кроя, с отделкой однотонными плоскими швами. В центре эластичного пояса запакованного типа расположена логотипированная нашивка. Низ изделия дополнен манжетами. 
Модель выполнена из трикотажа с уникальными свойствами, способствующими правильному теплообмену.</t>
  </si>
  <si>
    <t>BP99067 - серый/бордовый</t>
  </si>
  <si>
    <t>Модный комплект трусов для мальчиков школьного возраста. Комфортная модель со средней высотой бока и базовой посадкой. Изделия отличаются притачным трикотажным поясом красного и синего цветов. Трусы выполнены из хлопчатобумажного трикотажного полотна высокого качества, гарантирующего идеальную посадку и предотвращающего деформацию при стирке. Изделия представлены в удобной комплектации и двух вариантах дизайна:
А. Трусы с вытачкой однотонные, серого цвета, декорированные на передней детали узкими нашивками красного/синего цветов и резиновым фирменным принтом. 
Б. Трусы с рельефным швом, повторяющим контуры тела, однотонные, красного цвета, декорированные на передней детали узкими нашивками синего/серого цветов и резиновым фирменным принтом.</t>
  </si>
  <si>
    <t>BP99068 - серый/бордовый</t>
  </si>
  <si>
    <t>BBM99073 - бордовый</t>
  </si>
  <si>
    <t>Майка-борцовка для мальчиков среднего школьного возраста. Модель спортивного кроя, полуприлегающего силуэта, типа «борцовка». Майка декорирована синими кантами, резиновым фирменным принтом на передней детали изделия. 
Высококачественный хлопок с добавлением эластана обеспечивает идеальную посадку модели по фигуре и снижает риск деформации при стирке.</t>
  </si>
  <si>
    <t>BM99074 - серый</t>
  </si>
  <si>
    <t>Майка для мальчиков среднего школьного возраста. Модель классического кроя, полуприлегающего силуэта, удлинённого типа под заправку. Изделие декорировано контрастными кантами, узкими бейками синего и красного цветов на одном плече и по нижнему краю. Передняя деталь майки дополнена логотипированной нашивкой.
Модель выполнена из высококачественного трикотажного полотна, гарантирующего идеальную посадку по фигуре.</t>
  </si>
  <si>
    <t>Коллекция: Белье Boys Collezione Classici 2016</t>
  </si>
  <si>
    <t xml:space="preserve">BXL2101A - белый </t>
  </si>
  <si>
    <t>Трусы-боксеры для мальчиков</t>
  </si>
  <si>
    <t>Белье Boys Collezione Classici 2016</t>
  </si>
  <si>
    <t>Трусы-боксеры для мальчиков младшего возраста. Модель комфортной посадки, облегающего силуэта, с анатомическим рельефным кроем, повторяющим контуры тела, и эластичным поясом. Трусы изготовлены из высококачественного хлопчатобумажного трикотажа с добавлением эластана. Передняя деталь изделия оформлена  фирменным принтом.</t>
  </si>
  <si>
    <t>BXL2101B - чёрный</t>
  </si>
  <si>
    <t>чёрный</t>
  </si>
  <si>
    <t>BXL2101C - меланж</t>
  </si>
  <si>
    <t>меланж</t>
  </si>
  <si>
    <t xml:space="preserve">BX2102A - белый </t>
  </si>
  <si>
    <t>Трусы-шорты для мальчиков младшего возраста. Модель свободного силуэта, классической посадки, с запакованным поясом. Изделие дополнено гульфиком и застежкой на пуговицу. На передней детали трусы декорированы резиновым фирменным принтом. Изделие выполнено из высококачественного хлопка с добавлением эластана, который обеспечивает идеальную посадку модели по фигуре и снижает риск деформации при стирке.</t>
  </si>
  <si>
    <t>BX2102B - чёрный</t>
  </si>
  <si>
    <t>BX2102C - меланж</t>
  </si>
  <si>
    <t xml:space="preserve">BM2104A - белый </t>
  </si>
  <si>
    <t>Майка для мальчиков младшего возраста. Модель классического кроя, полуприлегающего силуэта, с круглым вырезом. Майка удлиненного типа, благодаря чему ее можно носить под заправку. Передняя деталь изделия декорирована резиновым фирменным принтом. Майка выполнена из высококачественного трикотажного полотна, гарантирующего идеальную посадку по фигуре.</t>
  </si>
  <si>
    <t>BF2105A - белый</t>
  </si>
  <si>
    <t>Футболка для мальчиков младшего возраста. Модель классического кроя, свободного силуэта с короткими рукавами и круглым вырезом. Передняя деталь изделия декорирована фирменным резиновым принтом. Модель выполнена из однотонного трикотажа, который обеспечивает идеальную посадку и не деформируется при стирке.</t>
  </si>
  <si>
    <t>BF2105B - чёрный</t>
  </si>
  <si>
    <t xml:space="preserve">BXL2106A - белый </t>
  </si>
  <si>
    <t>Трусы-боксеры для мальчиков. Модель комфортной посадки, облегающего силуэта, с анатомическим рельефным кроем, повторяющим контуры тела, и эластичным поясом. Трусы изготовлены из высококачественного хлопчатобумажного трикотажа с добавлением эластана. Передняя деталь изделия оформлена  фирменным принтом.</t>
  </si>
  <si>
    <t>BXL2106B - чёрный</t>
  </si>
  <si>
    <t>BXL2106C - меланж</t>
  </si>
  <si>
    <t xml:space="preserve">BX2107A - белый </t>
  </si>
  <si>
    <t>Трусы-шорты для мальчиков. Модель классической посадки с эластичным запакованным поясом. Изделие дополнено гульфиком и застежкой на пуговицу. Передняя деталь модели украшена фирменным принтом. Изделие выполнено из высококачественного хлопчатобумажного трикотажа с добавлением эластана - для улучшенной посадки по фигуре и предотвращения деформации при стирке.</t>
  </si>
  <si>
    <t>BX2107B - чёрный</t>
  </si>
  <si>
    <t>BX2107C - меланж</t>
  </si>
  <si>
    <t xml:space="preserve">BBM2108A - белый </t>
  </si>
  <si>
    <t>Майка-борцовка для мальчиков. Модель спортивного кроя, полуприлегающего силуэта - для повседневного гардероба. На задней детали изделия майка декорирована резиновым фирменным принтом. Высококачественный хлопок с добавлением эластана обеспечивает идеальную посадку модели по фигуре и снижает риск деформации при стирке.</t>
  </si>
  <si>
    <t xml:space="preserve">BM2109A - белый </t>
  </si>
  <si>
    <t>Майка для мальчиков. Модель классического кроя, полуприлегающего силуэта, с круглым вырезом. Майка удлиненного типа, благодаря чему ее можно носить под заправку. Передняя деталь изделия декорирована резиновым фирменным принтом. Майка выполнена из высококачественного трикотажного полотна, гарантирующего идеальную посадку по фигуре.</t>
  </si>
  <si>
    <t>BF2110A - белый</t>
  </si>
  <si>
    <t>Футболка для мальчиков школьного возраста. Футболка классического кроя, свободного силуэта, с круглой горловиной и короткими рукавами. На передней детали изделия размещен фирменный резиновый принт. Модель изготовлена из однотонного высококачественного трикотажа, который обеспечивает идеальную посадку и не деформируется при стирке.</t>
  </si>
  <si>
    <t>BF2110B - чёрный</t>
  </si>
  <si>
    <t>BK2112A - чёрный</t>
  </si>
  <si>
    <t>Кальсоны для мальчиков. Модель комфортного анатомического кроя с плоскими швами. Эластичный пояс оформлен фирменной нашивкой. Низ изделия дополнен манжетами -  для дополнительного комфорта. Модель выполнена из трикотажа с уникальными свойствами, способствующими правильному теплообмену.</t>
  </si>
  <si>
    <t>BK2112B - тёмно-синий</t>
  </si>
  <si>
    <t>тёмно-синий</t>
  </si>
  <si>
    <t>Коллекция: Белье My Friends 3713</t>
  </si>
  <si>
    <t>BM 371317 A - светло-серый</t>
  </si>
  <si>
    <t>светло-серый</t>
  </si>
  <si>
    <t>Белье My Friends 3713</t>
  </si>
  <si>
    <t>Майка для мальчиков представлена в широком размерном ряду. Модель классического кроя, полуприлегающего силуэта, удлиненного типа под заправку. Изделие выполнено из однотонного трикотажа серого цвета с тематическим принтом в стиле комиксов и надписью «Good shot!» («Хороший выстрел!») на передней детали и дополнительным текстом – на задней детали (перевод с английского: «Мне нравится играть с мячом! Ого! Косточка! Как интересно! Хороший выстрел из рогатки! Я люблю кататься на велосипеде! Я люблю летать! Я лучший пёс! Я играю с мячом! Мур…»). Высококачественный хлопок с добавлением эластана выгодно улучшает посадку модели на фигуре и снижает риск деформации при стирке.</t>
  </si>
  <si>
    <t>BXP 371319 - светло-серый/принт</t>
  </si>
  <si>
    <t>Комплект для мальчиков (футболка + брюки)</t>
  </si>
  <si>
    <t>светло-серый/принт</t>
  </si>
  <si>
    <t>Удобный комплект – футболка и широкие брюки – может использоваться как пижама, одежда для дома или прогулок во дворе. Отлично подходит для детских садов и курортного отдыха. 
Футболка классического кроя свободного силуэта с короткими рукавами и отделкой горловины трикотажной лентой контрастного цвета. Изделие выполнено из однотонного трикотажа серого цвета с оригинальным принтом «I like to sleep» («Я люблю спать») и текстом (перевод с английского: «Ого… Как интересно! Хороший выстрел из рогатки! Я люблю кататься на велосипеде! Я лучший пёс! Я люблю играть с мячом! Ого! Косточка! Я играю с мячом; Я люблю летать! Я лучший пёс! Мур…»). Широкие брюки свободного силуэта, прямого кроя, длиной ¾ , с трикотажным поясом со шнурком из репсовой ленты для дополнительной фиксации на теле; выполнены из принтованного трикотажа в стиле «Рисунки мелком на асфальте». Весь комплект произведён из высококачественного хлопка с добавлением эластана, что выгодно улучшает посадку на фигуре и снижает риск деформации при стирке, что облегчает уход за изделием.</t>
  </si>
  <si>
    <t>BK 371320 A - синий</t>
  </si>
  <si>
    <t>синий</t>
  </si>
  <si>
    <t>100% хлопок</t>
  </si>
  <si>
    <t>Популярная модель представлена в широком размерном ряду. Изделие комфортного, анатомического кроя, с отделкой плоскими швами. Специальное полотно обладает уникальными термическими свойствами, что способствует правильному теплообмену в холодную погоду. Широкий эластичный пояс «запакованного» типа декорирован логотипированным лейблом коллекции. Однотонный трикотаж тёмно-синего цвета удачно дополняет стилистику модели.</t>
  </si>
  <si>
    <t>BP 371321 - светло-серый/синий</t>
  </si>
  <si>
    <t>светло-серый/синий</t>
  </si>
  <si>
    <t>Комплект классических трусов для мальчиков представлен в широком размерном ряду. Комфортная модель со средней высотой бока и базовой посадкой. Изделие выполнено из хлопчатобумажного трикотажного полотна высокого качества с логотипированным лейблом коллекции на передней детали. Трусы представлены в двух вариантах цветов:
А. Серый.
B. Тёмно-синий</t>
  </si>
  <si>
    <t>BP 371322 - белый/чёрный</t>
  </si>
  <si>
    <t>белый/чёрный</t>
  </si>
  <si>
    <t>Комплект классических трусов для мальчиков представлен в широком размерном ряду. Отличная модель базовой посадки, со средним бочком и широким эластичным поясом типа «рип», с широкими трикотажными окантовками по ножкам. Трусы выполнены из хлопчатобумажного трикотажного полотна высокого качества с логотипированным лейблом коллекции на передней детали и представлены в двух вариантах цветов:
А. Белый.
B. Чёрный</t>
  </si>
  <si>
    <t>BXL 371323 B - чёрный</t>
  </si>
  <si>
    <t>Классическая модель представлена в широком размерном ряду. Изделие комфортной посадки, облегающего силуэта, с анатомическим рельефным кроем, широким эластичным поясом типа «рип» с логотипированным лейблом на передней детали. Трусы выполнены из высококачественного хлопка и представлены в четырёх цветах: 
А. Белый.
B. Черный.
C. Серый.
D. Тёмно-синий.</t>
  </si>
  <si>
    <t>BXL 371323 C - светло-серый</t>
  </si>
  <si>
    <t>BXL 371323 D - синий</t>
  </si>
  <si>
    <t>Коллекция: Белье Sweet Look 4313</t>
  </si>
  <si>
    <t>AGHK 431319 - чёрный</t>
  </si>
  <si>
    <t>Костюм для девочек</t>
  </si>
  <si>
    <t>Белье Sweet Look 4313</t>
  </si>
  <si>
    <t>92% полиэстер, 8% спандекс</t>
  </si>
  <si>
    <t>Великолепный костюм для девочек, предназначенный для дома и отдыха, – центральный элемент коллекции! 
Комплект состоит из двух предметов, которые гармонируют со всеми изделиями коллекции «Sweet Look», а также отлично сочетаются с любой одеждой из домашнего гардероба!
Куртка с капюшоном свободного силуэта, средней длины, с комфортной посадкой на фигуре, удобной застёжкой-молнией, рукавом реглан и эффектными карманами на передней детали изделия. Модель декорирована стильным вышитым логотипом на передней детали, эффектной вышивкой «Sweet Look» на задней детали изделия и оригинальной подвеской на молнии, поддерживающей настроение коллекции.
Брюки свободного кроя с широким поясом, манжетами и окантовками накладных карманов из плотного «рипа», которые создают элегантный силуэт. Шёлковая лента на поясе выполняет декоративную функцию и одновременно служит для дополнительной фиксации изделия на теле. 
Костюм выполнен в классическом чёрном цвете из мягкого бархата – материала, позволяющего модели великолепно сидеть на фигуре, не стеснять движений и не деформироваться при стирке.</t>
  </si>
  <si>
    <t>Коллекция: Белье Моряки 4513</t>
  </si>
  <si>
    <t>BP 451302 - white/navy</t>
  </si>
  <si>
    <t>Белье Моряки 4513</t>
  </si>
  <si>
    <t>Комфортная модель с низкой высотой бока и заниженной посадкой. Изделия отличают анатомический крой и пояс запакованного типа. Трусы выполнены из хлопчатобумажного трикотажного полотна высокого качества, гарантирующего идеальную посадку и предотвращающую деформацию при стирке.
Предлагаются два варианта дизайна: 
А. Трусы с вытачкой и рельефами. Модель белого цвета обработана плоскими швами и оформлена красными кантами. По центру передней детали изделия расположен резиновый принт «Подводник». 
В. Трусы с вытачкой и рельефами. Модель обработана плоскими швами, оформлена красными кантами. Изделие выполнено в синем цвете. По центру передней детали изделия расположен резиновый принт «Капитан».</t>
  </si>
  <si>
    <t>BBM 451308 - navy</t>
  </si>
  <si>
    <t>Майка-борцовка для мальчиков разных возрастов. Модель спортивного кроя, полуприлегающего силуэта, типа «борцовка». Майка синего цвета декорирована двухцветными кантами. На передней детали изделия расположен тройной резиновый принт «Моряки», на задней – принт «Штурвал». Высококачественный хлопок с добавлением эластана обеспечивает идеальную посадку модели пофигуре и снижает риск деформации при стирке.</t>
  </si>
  <si>
    <t>BXP 451311 - navy</t>
  </si>
  <si>
    <t>Комплект состоит из футболки и укороченных брюк свободного кроя, выполненных из высококачественного трикотажного полотна синего цвета, гарантирующего идеальную посадку по фигуре. Футболка классического кроя, полуприлегающего силуэта. Рукава и вырез по горловине оформлены кантами двух цветов. На передней детали расположен тройной принт «Моряки». Брюки комфортной посадки с отрезным поясом запакованного типа. Слева, на передней детали расположены две полоски и принт «Штурвал». Пояс трехцветный, на задней детали расположена фирменная нашивка.</t>
  </si>
  <si>
    <t>Коллекция: Белье Парашютиsты 4413</t>
  </si>
  <si>
    <t>BP 441301 - navy/light blue</t>
  </si>
  <si>
    <t>Белье Парашютиsты 4413</t>
  </si>
  <si>
    <t>Комплект трусов для мальчиков разных возрастов. Комфортная модель с низкой высотой бочка и заниженной посадкой. Изделия отличают анатомический крой и эластичный пояс запакованного типа. 
Модели выполнены из хлопчатобумажного трикотажного полотна высокого качества, гарантирующего идеальную посадку и предотвращающую деформацию при стирке.
Предлагаются два варианта дизайна: 
А. Модель темно-синего цвета. Изделие обработано плоскими швами по рельефу. Пояс дополнен фирменной нашивкой по центру и контрастным кантом. На задней детали изделия расположен тройной принт «Герои неба» с забавными надписями. 
В. Модель небесно-голубого цвета с раппортным принтом «Самолеты». Изделие обработано плоскими швами по рельефу. Пояс дополнен фирменной нашивкой по центру. 
Состав: 95% хлопок, 5% эластан.</t>
  </si>
  <si>
    <t>BP 441302 - navy/light blue</t>
  </si>
  <si>
    <t>Комплект трусов для мальчиков разных возрастов. Комфортная модель с низкой высотой бочка и заниженной посадкой. Изделия отличают анатомический крой и эластичный пояс запакованного типа. 
Трусы выполнены из хлопчатобумажного трикотажного полотна высокого качества, гарантирующего идеальную посадку и предотвращающую деформацию при стирке.
Предлагаются два варианта дизайна: 
А. Модель небесно-голубого цвета. Изделие обработано плоскими швами по рельефу. На поясе расположены контрастный кант и фирменная нашивка по центру. На задней детали изделия расположен резиновый тройной принт «Герои неба» с забавными надписями. 
В. Модель темно-синего цвета, обработанная плоскими швами по рельефу. На поясе расположены контрастный кант и фирменная нашивка по центру. На передней детали изделия расположен принт с забавной надписью «Первым делом самолеты!». 
Состав: 95% хлопок, 5% эластан.</t>
  </si>
  <si>
    <t>BBM 441307 - navy</t>
  </si>
  <si>
    <t>Майка-борцовка для мальчиков разных возрастов. Модель спортивного кроя, полуприлегающего силуэта, типа «борцовка». Майка темно-синего цвета декорирована контрастными кантами. На передней детали изделия расположен резиновый принт «Парашютист» и надпись «Все выше и выше, и выше…». Высококачественный хлопок с добавлением эластана обеспечивает идеальную посадку модели по фигуре и снижает риск деформации при стирке.
Состав: 95% хлопок, 5% эластан.</t>
  </si>
  <si>
    <t>BF 441308 - light blue</t>
  </si>
  <si>
    <t>Футболка для мальчиков разных возрастов. Модель классического кроя, свободного силуэта, с V-образным вырезом. Изделие небесно-голубого цвета декорировано контрастными кантами по рукавам и горловине. На передней детали расположен тройной резиновый принт «Герои неба», дополненный надписями «Все выше и выше, и выше…», «Где мы, там победа!», «Первым делом самолеты!». По нижнему краю изделие оформлено фирменной нашивкой NIREY. Футболка выполнена из высококачественного трикотажного полотна, гарантирующего идеальную посадку по фигуре.
Состав: 95% хлопок, 5% эластан.</t>
  </si>
  <si>
    <t>BXP 441309 - navy/light blue</t>
  </si>
  <si>
    <t>Пижама для мальчиков</t>
  </si>
  <si>
    <t>Костюм домашний для мальчиков разных возрастов. Комплект состоит из футболки и брюк свободного кроя, выполненных из высококачественного трикотажного полотна, гарантирующего идеальную посадку по фигуре. Футболка классического кроя, полуприлегающего силуэта. Рукава и кант по вырезу горловины - контрастные. На передней детали расположен тройной принт «Герои неба». Брюки комфортной посадки темно-синего цвета с поясом запакованного типа и клапаном-застежкой. В левом нижнем углу на передней детали расположен принт-надпись.   
Состав: 95% хлопок, 5% эластан.</t>
  </si>
  <si>
    <t>Коллекция: Белье Танкиsты 4013</t>
  </si>
  <si>
    <t>BP 401301 - светлый милитари/принт</t>
  </si>
  <si>
    <t>светлый милитари/принт</t>
  </si>
  <si>
    <t>Белье Танкиsты 4013</t>
  </si>
  <si>
    <t>Комплект трусов для мальчиков разных возрастов. Комфортная модель со средней высотой бока и базовой посадкой. Изделия отличают анатомический крой и эластичный отрезной пояс запакованного типа. 
Трусы выполнены из хлопчатобумажного трикотажного полотна высокого качества, гарантирующего идеальную посадку и предотвращающую деформацию при стирке.
Предлагаются два варианта дизайна: 
А. Трусы цвета хаки с вытачкой и рельефами. Модель обработана плоскими швами по рельефу. По центру передней детали изделия расположен принт «Держи поzицию!». 
В. Трусы с вытачкой. Модель обработана плоскими швами и оформлена рельефами. Изделие выполнено в раппортном принте «Танки». 
Состав: 95% хлопок, 5% эластан</t>
  </si>
  <si>
    <t>BP 401302 - темный милитари/принт</t>
  </si>
  <si>
    <t>темный милитари/принт</t>
  </si>
  <si>
    <t>Комфортная модель с низкой высотой бока и заниженной посадкой. Изделия отличают анатомический крой и эластичный пояс запакованного типа. Трусы выполнены из хлопчатобумажного трикотажного полотна высокого качества, гарантирующего идеальную посадку и предотвращающую деформацию при стирке.
Предлагаются два варианта дизайна: 
А. Трусы с вытачкой. Модель цвета «милитари» обработана плоскими швами и оформлена рельефами. По центру передней детали изделия расположен принт «За Rодину!». 
В. Трусы с вытачкой. Модель обработана плоскими швами и оформлена рельефами. Изделие выполнено в раппортном принте «Танки».</t>
  </si>
  <si>
    <t>BP 401303 - светлый милитари/ темный милитари</t>
  </si>
  <si>
    <t>светлый милитари/ темный милитари</t>
  </si>
  <si>
    <t>Комплект трусов для мальчиков разных возрастов. Комфортная модель с широким бочком и базовой посадкой. Изделия отличают анатомический крой и эластичный пояс запакованного типа. 
Трусы выполнены из хлопчатобумажного трикотажного полотна высокого качества, гарантирующего идеальную посадку и предотвращающую деформацию при стирке.
Предлагаются два варианта дизайна: 
А. Трусы с вытачкой и рельефами. Модель цвета «милитари» обработана плоскими швами. По центру передней детали изделия расположен принт «Держи поzицию!».
В. Трусы цвета хаки с вытачкой и рельефами. Модель обработана плоскими швами по рельефу. По центру передней детали изделия расположен принт «Ни шагу назаd!».
Состав: 95% хлопок, 5% эластан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</si>
</sst>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р.&quot;"/>
  </numFmts>
  <fonts count="18" x14ac:knownFonts="1">
    <font>
      <sz val="10"/>
      <name val="Arial Cyr"/>
    </font>
    <font>
      <sz val="10"/>
      <name val="Arial Cyr"/>
    </font>
    <font>
      <b/>
      <sz val="10"/>
      <name val="Arial Cyr"/>
    </font>
    <font>
      <sz val="10"/>
      <name val="Arial"/>
      <family val="2"/>
    </font>
    <font>
      <sz val="10"/>
      <name val="Arial Cyr"/>
    </font>
    <font>
      <u/>
      <sz val="10"/>
      <color indexed="12"/>
      <name val="Arial Cyr"/>
    </font>
    <font>
      <sz val="12"/>
      <name val="Arial"/>
      <family val="2"/>
    </font>
    <font>
      <b/>
      <sz val="11"/>
      <name val="Arial"/>
      <family val="2"/>
    </font>
    <font>
      <b/>
      <sz val="12"/>
      <name val="Arial"/>
      <family val="2"/>
    </font>
    <font>
      <b/>
      <sz val="11"/>
      <color indexed="10"/>
      <name val="Arial"/>
      <family val="2"/>
    </font>
    <font>
      <sz val="11"/>
      <name val="Arial"/>
      <family val="2"/>
    </font>
    <font>
      <u/>
      <sz val="11"/>
      <color indexed="12"/>
      <name val="Arial"/>
      <family val="2"/>
    </font>
    <font>
      <sz val="10"/>
      <color indexed="9"/>
      <name val="Arial"/>
      <family val="2"/>
    </font>
    <font>
      <sz val="10"/>
      <color indexed="22"/>
      <name val="Arial"/>
      <family val="2"/>
    </font>
    <font>
      <b/>
      <sz val="10"/>
      <name val="Arial"/>
      <family val="2"/>
    </font>
    <font>
      <sz val="11"/>
      <color indexed="9"/>
      <name val="Arial"/>
      <family val="2"/>
    </font>
    <font>
      <b/>
      <sz val="10"/>
      <color rgb="FFFFFF99"/>
      <name val="Arial Cyr"/>
    </font>
    <font>
      <u/>
      <sz val="10"/>
      <color rgb="FF2424FF"/>
      <name val="Arial Cyr"/>
    </font>
  </fonts>
  <fills count="10">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rgb="FFFFFFFF"/>
        <bgColor indexed="64"/>
      </patternFill>
    </fill>
    <fill>
      <patternFill patternType="solid">
        <fgColor rgb="FFADD8E6"/>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alignment vertical="top"/>
      <protection locked="0"/>
    </xf>
    <xf numFmtId="0" fontId="1" fillId="0" borderId="0">
      <alignment vertical="top"/>
      <protection locked="0"/>
    </xf>
  </cellStyleXfs>
  <cellXfs count="89">
    <xf numFmtId="0" fontId="5" fillId="0" borderId="0" xfId="0" applyNumberFormat="1" applyFont="1" applyFill="1" applyBorder="1">
      <alignment vertical="top"/>
      <protection locked="0"/>
    </xf>
    <xf numFmtId="0" fontId="0" fillId="0" borderId="0" xfId="0" applyNumberFormat="1" applyFont="1" applyFill="1" applyBorder="1">
      <alignment vertical="top"/>
      <protection locked="0"/>
    </xf>
    <xf numFmtId="0" fontId="2" fillId="0" borderId="0" xfId="0" applyNumberFormat="1" applyFont="1" applyFill="1" applyBorder="1">
      <alignment vertical="top"/>
      <protection locked="0"/>
    </xf>
    <xf numFmtId="0" fontId="6" fillId="0" borderId="0" xfId="0" applyNumberFormat="1" applyFont="1" applyFill="1" applyBorder="1">
      <alignment vertical="top"/>
      <protection locked="0"/>
    </xf>
    <xf numFmtId="0" fontId="3" fillId="0" borderId="0" xfId="0" applyNumberFormat="1" applyFont="1" applyFill="1" applyBorder="1">
      <alignment vertical="top"/>
      <protection locked="0"/>
    </xf>
    <xf numFmtId="0" fontId="8" fillId="0" borderId="0" xfId="0" applyNumberFormat="1" applyFont="1" applyFill="1" applyBorder="1" applyAlignment="1">
      <alignment horizontal="center"/>
      <protection locked="0"/>
    </xf>
    <xf numFmtId="0" fontId="3" fillId="0" borderId="0" xfId="0" applyNumberFormat="1" applyFont="1" applyFill="1" applyBorder="1" applyAlignment="1">
      <alignment horizontal="left"/>
      <protection locked="0"/>
    </xf>
    <xf numFmtId="3" fontId="0" fillId="0" borderId="0" xfId="0" applyNumberFormat="1" applyFont="1" applyFill="1" applyBorder="1">
      <alignment vertical="top"/>
      <protection locked="0"/>
    </xf>
    <xf numFmtId="4" fontId="0" fillId="0" borderId="0" xfId="0" applyNumberFormat="1" applyFont="1" applyFill="1" applyBorder="1">
      <alignment vertical="top"/>
      <protection locked="0"/>
    </xf>
    <xf numFmtId="0" fontId="10" fillId="0" borderId="0" xfId="0" applyNumberFormat="1" applyFont="1" applyFill="1" applyBorder="1">
      <alignment vertical="top"/>
      <protection locked="0"/>
    </xf>
    <xf numFmtId="0" fontId="11" fillId="0" borderId="0" xfId="1" applyNumberFormat="1" applyFont="1" applyFill="1" applyBorder="1" applyAlignment="1" applyProtection="1"/>
    <xf numFmtId="0" fontId="8" fillId="0" borderId="0" xfId="0" applyNumberFormat="1" applyFont="1" applyFill="1" applyBorder="1" applyAlignment="1">
      <alignment horizontal="center"/>
      <protection locked="0"/>
    </xf>
    <xf numFmtId="0" fontId="6" fillId="0" borderId="0" xfId="0" applyNumberFormat="1" applyFont="1" applyFill="1" applyBorder="1">
      <alignment vertical="top"/>
      <protection locked="0"/>
    </xf>
    <xf numFmtId="0" fontId="3" fillId="0" borderId="0" xfId="0" applyNumberFormat="1" applyFont="1" applyFill="1" applyBorder="1">
      <alignment vertical="top"/>
      <protection locked="0"/>
    </xf>
    <xf numFmtId="3" fontId="3" fillId="0" borderId="0" xfId="0" applyNumberFormat="1" applyFont="1" applyFill="1" applyBorder="1">
      <alignment vertical="top"/>
      <protection locked="0"/>
    </xf>
    <xf numFmtId="4" fontId="3" fillId="0" borderId="0" xfId="0" applyNumberFormat="1" applyFont="1" applyFill="1" applyBorder="1">
      <alignment vertical="top"/>
      <protection locked="0"/>
    </xf>
    <xf numFmtId="0" fontId="9" fillId="0" borderId="0" xfId="0" applyNumberFormat="1" applyFont="1" applyFill="1" applyBorder="1">
      <alignment vertical="top"/>
      <protection locked="0"/>
    </xf>
    <xf numFmtId="0" fontId="0" fillId="0" borderId="0" xfId="0" applyNumberFormat="1" applyFont="1" applyFill="1" applyBorder="1" applyAlignment="1">
      <alignment vertical="center" wrapText="1"/>
      <protection locked="0"/>
    </xf>
    <xf numFmtId="0" fontId="0" fillId="0" borderId="0" xfId="0" applyNumberFormat="1" applyFont="1" applyFill="1" applyBorder="1" applyAlignment="1">
      <alignment wrapText="1"/>
      <protection locked="0"/>
    </xf>
    <xf numFmtId="0" fontId="1" fillId="2" borderId="1" xfId="0" applyNumberFormat="1" applyFont="1" applyFill="1" applyBorder="1" applyAlignment="1">
      <alignment horizontal="center" vertical="center" wrapText="1"/>
      <protection locked="0"/>
    </xf>
    <xf numFmtId="0" fontId="2" fillId="2" borderId="1" xfId="0" applyNumberFormat="1" applyFont="1" applyFill="1" applyBorder="1" applyAlignment="1">
      <alignment horizontal="center" vertical="center" wrapText="1"/>
      <protection locked="0"/>
    </xf>
    <xf numFmtId="3" fontId="2" fillId="2" borderId="1" xfId="0" applyNumberFormat="1" applyFont="1" applyFill="1" applyBorder="1" applyAlignment="1">
      <alignment horizontal="center" vertical="center" wrapText="1"/>
      <protection locked="0"/>
    </xf>
    <xf numFmtId="4" fontId="2" fillId="2" borderId="1" xfId="0" applyNumberFormat="1" applyFont="1" applyFill="1" applyBorder="1" applyAlignment="1">
      <alignment horizontal="center" vertical="center" wrapText="1"/>
      <protection locked="0"/>
    </xf>
    <xf numFmtId="0" fontId="1" fillId="2" borderId="2" xfId="0" applyNumberFormat="1" applyFont="1" applyFill="1" applyBorder="1" applyAlignment="1">
      <alignment horizontal="center" wrapText="1"/>
      <protection locked="0"/>
    </xf>
    <xf numFmtId="0" fontId="2" fillId="2" borderId="2" xfId="0" applyNumberFormat="1" applyFont="1" applyFill="1" applyBorder="1" applyAlignment="1">
      <alignment horizontal="center" wrapText="1"/>
      <protection locked="0"/>
    </xf>
    <xf numFmtId="0" fontId="1" fillId="2" borderId="1" xfId="0" applyNumberFormat="1" applyFont="1" applyFill="1" applyBorder="1" applyAlignment="1">
      <alignment horizontal="center" wrapText="1"/>
      <protection locked="0"/>
    </xf>
    <xf numFmtId="3" fontId="2" fillId="2" borderId="2" xfId="0" applyNumberFormat="1" applyFont="1" applyFill="1" applyBorder="1" applyAlignment="1">
      <alignment horizontal="center" wrapText="1"/>
      <protection locked="0"/>
    </xf>
    <xf numFmtId="0" fontId="12" fillId="0" borderId="0" xfId="0" applyNumberFormat="1" applyFont="1" applyFill="1" applyBorder="1">
      <alignment vertical="top"/>
      <protection locked="0"/>
    </xf>
    <xf numFmtId="0" fontId="8" fillId="0" borderId="3" xfId="0" applyNumberFormat="1" applyFont="1" applyFill="1" applyBorder="1">
      <alignment vertical="top"/>
      <protection locked="0"/>
    </xf>
    <xf numFmtId="0" fontId="3" fillId="3" borderId="4" xfId="0" applyNumberFormat="1" applyFont="1" applyFill="1" applyBorder="1">
      <alignment vertical="top"/>
      <protection locked="0"/>
    </xf>
    <xf numFmtId="0" fontId="3" fillId="0" borderId="5" xfId="0" applyNumberFormat="1" applyFont="1" applyFill="1" applyBorder="1">
      <alignment vertical="top"/>
      <protection locked="0"/>
    </xf>
    <xf numFmtId="0" fontId="0" fillId="0" borderId="5" xfId="0" applyNumberFormat="1" applyFont="1" applyFill="1" applyBorder="1">
      <alignment vertical="top"/>
      <protection locked="0"/>
    </xf>
    <xf numFmtId="0" fontId="3" fillId="4" borderId="4" xfId="0" applyNumberFormat="1" applyFont="1" applyFill="1" applyBorder="1">
      <alignment vertical="top"/>
      <protection locked="0"/>
    </xf>
    <xf numFmtId="0" fontId="0" fillId="3" borderId="6" xfId="0" applyNumberFormat="1" applyFont="1" applyFill="1" applyBorder="1">
      <alignment vertical="top"/>
      <protection locked="0"/>
    </xf>
    <xf numFmtId="0" fontId="0" fillId="4" borderId="6" xfId="0" applyNumberFormat="1" applyFont="1" applyFill="1" applyBorder="1">
      <alignment vertical="top"/>
      <protection locked="0"/>
    </xf>
    <xf numFmtId="0" fontId="2" fillId="5" borderId="6" xfId="0" applyNumberFormat="1" applyFont="1" applyFill="1" applyBorder="1" applyAlignment="1">
      <alignment horizontal="center" vertical="center"/>
      <protection locked="0"/>
    </xf>
    <xf numFmtId="0" fontId="2" fillId="5" borderId="6" xfId="0" applyNumberFormat="1" applyFont="1" applyFill="1" applyBorder="1" applyAlignment="1">
      <alignment vertical="center"/>
      <protection locked="0"/>
    </xf>
    <xf numFmtId="0" fontId="0" fillId="5" borderId="6" xfId="0" applyNumberFormat="1" applyFont="1" applyFill="1" applyBorder="1" applyAlignment="1">
      <alignment vertical="center" wrapText="1"/>
      <protection locked="0"/>
    </xf>
    <xf numFmtId="0" fontId="0" fillId="5" borderId="7" xfId="0" applyNumberFormat="1" applyFont="1" applyFill="1" applyBorder="1" applyAlignment="1">
      <alignment vertical="center" wrapText="1"/>
      <protection locked="0"/>
    </xf>
    <xf numFmtId="0" fontId="2" fillId="2" borderId="4" xfId="0" applyNumberFormat="1" applyFont="1" applyFill="1" applyBorder="1" applyAlignment="1">
      <alignment vertical="center" wrapText="1"/>
      <protection locked="0"/>
    </xf>
    <xf numFmtId="0" fontId="1" fillId="0" borderId="8" xfId="0" applyNumberFormat="1" applyFont="1" applyFill="1" applyBorder="1" applyAlignment="1">
      <alignment vertical="center"/>
      <protection locked="0"/>
    </xf>
    <xf numFmtId="0" fontId="1" fillId="0" borderId="8" xfId="0" applyNumberFormat="1" applyFont="1" applyFill="1" applyBorder="1">
      <alignment vertical="top"/>
      <protection locked="0"/>
    </xf>
    <xf numFmtId="0" fontId="0" fillId="0" borderId="0" xfId="0" applyNumberFormat="1" applyFont="1" applyFill="1" applyBorder="1">
      <alignment vertical="top"/>
      <protection locked="0"/>
    </xf>
    <xf numFmtId="3" fontId="14" fillId="0" borderId="0" xfId="0" applyNumberFormat="1" applyFont="1" applyFill="1" applyBorder="1" applyAlignment="1">
      <alignment horizontal="right"/>
      <protection locked="0"/>
    </xf>
    <xf numFmtId="3" fontId="14" fillId="0" borderId="9" xfId="0" applyNumberFormat="1" applyFont="1" applyFill="1" applyBorder="1" applyAlignment="1">
      <alignment horizontal="right"/>
      <protection locked="0"/>
    </xf>
    <xf numFmtId="4" fontId="14" fillId="0" borderId="10" xfId="0" applyNumberFormat="1" applyFont="1" applyFill="1" applyBorder="1" applyAlignment="1">
      <alignment horizontal="right"/>
      <protection locked="0"/>
    </xf>
    <xf numFmtId="0" fontId="2" fillId="5" borderId="4" xfId="0" applyNumberFormat="1" applyFont="1" applyFill="1" applyBorder="1" applyAlignment="1">
      <alignment vertical="center"/>
      <protection locked="0"/>
    </xf>
    <xf numFmtId="49" fontId="4" fillId="6" borderId="11" xfId="0" applyNumberFormat="1" applyFont="1" applyFill="1" applyBorder="1" applyAlignment="1">
      <alignment horizontal="center" vertical="center" wrapText="1"/>
      <protection locked="0"/>
    </xf>
    <xf numFmtId="3" fontId="4" fillId="0" borderId="12" xfId="0" applyNumberFormat="1" applyFont="1" applyFill="1" applyBorder="1" applyAlignment="1">
      <alignment horizontal="center" vertical="center"/>
      <protection locked="0"/>
    </xf>
    <xf numFmtId="0" fontId="16" fillId="2" borderId="2" xfId="0" applyNumberFormat="1" applyFont="1" applyFill="1" applyBorder="1" applyAlignment="1">
      <alignment horizontal="center" wrapText="1"/>
      <protection locked="0"/>
    </xf>
    <xf numFmtId="49" fontId="4" fillId="7" borderId="11" xfId="0" applyNumberFormat="1" applyFont="1" applyFill="1" applyBorder="1" applyAlignment="1">
      <alignment horizontal="center" vertical="center" wrapText="1"/>
      <protection locked="0"/>
    </xf>
    <xf numFmtId="3" fontId="4" fillId="8" borderId="12" xfId="0" applyNumberFormat="1" applyFont="1" applyFill="1" applyBorder="1" applyAlignment="1">
      <alignment horizontal="center" vertical="center"/>
      <protection locked="0"/>
    </xf>
    <xf numFmtId="0" fontId="12" fillId="9" borderId="0" xfId="0" applyNumberFormat="1" applyFont="1" applyFill="1" applyBorder="1">
      <alignment vertical="top"/>
      <protection locked="0"/>
    </xf>
    <xf numFmtId="0" fontId="3" fillId="9" borderId="0" xfId="0" applyNumberFormat="1" applyFont="1" applyFill="1" applyBorder="1">
      <alignment vertical="top"/>
      <protection locked="0"/>
    </xf>
    <xf numFmtId="0" fontId="7" fillId="9" borderId="0" xfId="0" applyNumberFormat="1" applyFont="1" applyFill="1" applyBorder="1">
      <alignment vertical="top"/>
      <protection locked="0"/>
    </xf>
    <xf numFmtId="0" fontId="13" fillId="9" borderId="0" xfId="0" applyNumberFormat="1" applyFont="1" applyFill="1" applyBorder="1">
      <alignment vertical="top"/>
      <protection locked="0"/>
    </xf>
    <xf numFmtId="0" fontId="3" fillId="9" borderId="0" xfId="0" applyNumberFormat="1" applyFont="1" applyFill="1" applyBorder="1" applyAlignment="1">
      <alignment horizontal="right"/>
      <protection locked="0"/>
    </xf>
    <xf numFmtId="0" fontId="15" fillId="9" borderId="0" xfId="0" applyNumberFormat="1" applyFont="1" applyFill="1" applyBorder="1">
      <alignment vertical="top"/>
      <protection locked="0"/>
    </xf>
    <xf numFmtId="0" fontId="10" fillId="9" borderId="0" xfId="0" applyNumberFormat="1" applyFont="1" applyFill="1" applyBorder="1">
      <alignment vertical="top"/>
      <protection locked="0"/>
    </xf>
    <xf numFmtId="0" fontId="11" fillId="9" borderId="0" xfId="1" applyNumberFormat="1" applyFont="1" applyFill="1" applyBorder="1" applyAlignment="1" applyProtection="1"/>
    <xf numFmtId="0" fontId="6" fillId="9" borderId="0" xfId="0" applyNumberFormat="1" applyFont="1" applyFill="1" applyBorder="1">
      <alignment vertical="top"/>
      <protection locked="0"/>
    </xf>
    <xf numFmtId="3" fontId="3" fillId="9" borderId="0" xfId="0" applyNumberFormat="1" applyFont="1" applyFill="1" applyBorder="1">
      <alignment vertical="top"/>
      <protection locked="0"/>
    </xf>
    <xf numFmtId="4" fontId="3" fillId="9" borderId="0" xfId="0" applyNumberFormat="1" applyFont="1" applyFill="1" applyBorder="1">
      <alignment vertical="top"/>
      <protection locked="0"/>
    </xf>
    <xf numFmtId="164" fontId="3" fillId="9" borderId="0" xfId="0" applyNumberFormat="1" applyFont="1" applyFill="1" applyBorder="1">
      <alignment vertical="top"/>
      <protection locked="0"/>
    </xf>
    <xf numFmtId="164" fontId="3" fillId="0" borderId="0" xfId="0" applyNumberFormat="1" applyFont="1" applyFill="1" applyBorder="1">
      <alignment vertical="top"/>
      <protection locked="0"/>
    </xf>
    <xf numFmtId="164" fontId="0" fillId="0" borderId="0" xfId="0" applyNumberFormat="1" applyFont="1" applyFill="1" applyBorder="1">
      <alignment vertical="top"/>
      <protection locked="0"/>
    </xf>
    <xf numFmtId="164" fontId="2" fillId="2" borderId="1" xfId="0" applyNumberFormat="1" applyFont="1" applyFill="1" applyBorder="1" applyAlignment="1">
      <alignment horizontal="center" vertical="center" wrapText="1"/>
      <protection locked="0"/>
    </xf>
    <xf numFmtId="164" fontId="1" fillId="2" borderId="1" xfId="0" applyNumberFormat="1" applyFont="1" applyFill="1" applyBorder="1" applyAlignment="1">
      <alignment horizontal="center" wrapText="1"/>
      <protection locked="0"/>
    </xf>
    <xf numFmtId="164" fontId="0" fillId="5" borderId="6" xfId="0" applyNumberFormat="1" applyFont="1" applyFill="1" applyBorder="1" applyAlignment="1">
      <alignment vertical="center" wrapText="1"/>
      <protection locked="0"/>
    </xf>
    <xf numFmtId="164" fontId="14" fillId="0" borderId="0" xfId="0" applyNumberFormat="1" applyFont="1" applyFill="1" applyBorder="1" applyAlignment="1">
      <alignment horizontal="right"/>
      <protection locked="0"/>
    </xf>
    <xf numFmtId="0" fontId="4" fillId="0" borderId="13" xfId="0" applyNumberFormat="1" applyFont="1" applyFill="1" applyBorder="1" applyAlignment="1">
      <alignment horizontal="center" vertical="center"/>
      <protection locked="0"/>
    </xf>
    <xf numFmtId="0" fontId="4" fillId="0" borderId="14" xfId="0" applyNumberFormat="1" applyFont="1" applyFill="1" applyBorder="1" applyAlignment="1">
      <alignment horizontal="center" vertical="center"/>
      <protection locked="0"/>
    </xf>
    <xf numFmtId="0" fontId="17" fillId="0" borderId="13" xfId="0" applyNumberFormat="1" applyFont="1" applyFill="1" applyBorder="1" applyAlignment="1">
      <alignment horizontal="left" vertical="center" wrapText="1"/>
      <protection locked="0"/>
    </xf>
    <xf numFmtId="0" fontId="4" fillId="0" borderId="14" xfId="0" applyNumberFormat="1" applyFont="1" applyFill="1" applyBorder="1" applyAlignment="1">
      <alignment horizontal="left" vertical="center" wrapText="1"/>
      <protection locked="0"/>
    </xf>
    <xf numFmtId="0" fontId="4" fillId="0" borderId="13" xfId="0" applyNumberFormat="1" applyFont="1" applyFill="1" applyBorder="1" applyAlignment="1">
      <alignment horizontal="left" vertical="center" wrapText="1"/>
      <protection locked="0"/>
    </xf>
    <xf numFmtId="0" fontId="3" fillId="9" borderId="0" xfId="0" applyNumberFormat="1" applyFont="1" applyFill="1" applyBorder="1" applyAlignment="1">
      <alignment horizontal="left"/>
      <protection locked="0"/>
    </xf>
    <xf numFmtId="0" fontId="2" fillId="2" borderId="4" xfId="0" applyNumberFormat="1" applyFont="1" applyFill="1" applyBorder="1" applyAlignment="1">
      <alignment horizontal="center" vertical="center"/>
      <protection locked="0"/>
    </xf>
    <xf numFmtId="0" fontId="2" fillId="2" borderId="6" xfId="0" applyNumberFormat="1" applyFont="1" applyFill="1" applyBorder="1" applyAlignment="1">
      <alignment horizontal="center" vertical="center"/>
      <protection locked="0"/>
    </xf>
    <xf numFmtId="0" fontId="1" fillId="0" borderId="13" xfId="0" applyNumberFormat="1" applyFont="1" applyFill="1" applyBorder="1" applyAlignment="1">
      <alignment horizontal="left" vertical="center" wrapText="1"/>
      <protection locked="0"/>
    </xf>
    <xf numFmtId="0" fontId="1" fillId="0" borderId="14" xfId="0" applyNumberFormat="1" applyFont="1" applyFill="1" applyBorder="1" applyAlignment="1">
      <alignment horizontal="left" vertical="center" wrapText="1"/>
      <protection locked="0"/>
    </xf>
    <xf numFmtId="3" fontId="4" fillId="0" borderId="13" xfId="0" applyNumberFormat="1" applyFont="1" applyFill="1" applyBorder="1" applyAlignment="1">
      <alignment horizontal="center" vertical="center" wrapText="1"/>
      <protection locked="0"/>
    </xf>
    <xf numFmtId="3" fontId="4" fillId="0" borderId="14" xfId="0" applyNumberFormat="1" applyFont="1" applyFill="1" applyBorder="1" applyAlignment="1">
      <alignment horizontal="center" vertical="center" wrapText="1"/>
      <protection locked="0"/>
    </xf>
    <xf numFmtId="0" fontId="4" fillId="0" borderId="8" xfId="0" applyNumberFormat="1" applyFont="1" applyFill="1" applyBorder="1" applyAlignment="1">
      <alignment horizontal="center" vertical="center"/>
      <protection locked="0"/>
    </xf>
    <xf numFmtId="3" fontId="1" fillId="0" borderId="13" xfId="0" applyNumberFormat="1" applyFont="1" applyFill="1" applyBorder="1" applyAlignment="1">
      <alignment horizontal="center" vertical="center"/>
      <protection locked="0"/>
    </xf>
    <xf numFmtId="4" fontId="1" fillId="0" borderId="14" xfId="0" applyNumberFormat="1" applyFont="1" applyFill="1" applyBorder="1" applyAlignment="1">
      <alignment horizontal="center" vertical="center"/>
      <protection locked="0"/>
    </xf>
    <xf numFmtId="164" fontId="4" fillId="0" borderId="13" xfId="0" applyNumberFormat="1" applyFont="1" applyFill="1" applyBorder="1" applyAlignment="1">
      <alignment horizontal="center" vertical="center"/>
      <protection locked="0"/>
    </xf>
    <xf numFmtId="164" fontId="4" fillId="0" borderId="14" xfId="0" applyNumberFormat="1" applyFont="1" applyFill="1" applyBorder="1" applyAlignment="1">
      <alignment horizontal="center" vertical="center"/>
      <protection locked="0"/>
    </xf>
    <xf numFmtId="1" fontId="4" fillId="0" borderId="13" xfId="0" applyNumberFormat="1" applyFont="1" applyFill="1" applyBorder="1" applyAlignment="1">
      <alignment horizontal="center" vertical="center"/>
      <protection locked="0"/>
    </xf>
    <xf numFmtId="3" fontId="4" fillId="0" borderId="14" xfId="0" applyNumberFormat="1" applyFont="1" applyFill="1" applyBorder="1" applyAlignment="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55" Type="http://schemas.openxmlformats.org/officeDocument/2006/relationships/image" Target="../media/image55.png"/><Relationship Id="rId63" Type="http://schemas.openxmlformats.org/officeDocument/2006/relationships/image" Target="../media/image63.png"/><Relationship Id="rId68" Type="http://schemas.openxmlformats.org/officeDocument/2006/relationships/image" Target="../media/image68.png"/><Relationship Id="rId76" Type="http://schemas.openxmlformats.org/officeDocument/2006/relationships/image" Target="../media/image76.png"/><Relationship Id="rId84" Type="http://schemas.openxmlformats.org/officeDocument/2006/relationships/image" Target="../media/image84.png"/><Relationship Id="rId89" Type="http://schemas.openxmlformats.org/officeDocument/2006/relationships/image" Target="../media/image89.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29.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3" Type="http://schemas.openxmlformats.org/officeDocument/2006/relationships/image" Target="../media/image53.png"/><Relationship Id="rId58" Type="http://schemas.openxmlformats.org/officeDocument/2006/relationships/image" Target="../media/image58.png"/><Relationship Id="rId66" Type="http://schemas.openxmlformats.org/officeDocument/2006/relationships/image" Target="../media/image66.png"/><Relationship Id="rId74" Type="http://schemas.openxmlformats.org/officeDocument/2006/relationships/image" Target="../media/image74.png"/><Relationship Id="rId79" Type="http://schemas.openxmlformats.org/officeDocument/2006/relationships/image" Target="../media/image79.png"/><Relationship Id="rId87" Type="http://schemas.openxmlformats.org/officeDocument/2006/relationships/image" Target="../media/image87.png"/><Relationship Id="rId5" Type="http://schemas.openxmlformats.org/officeDocument/2006/relationships/image" Target="../media/image5.png"/><Relationship Id="rId61" Type="http://schemas.openxmlformats.org/officeDocument/2006/relationships/image" Target="../media/image61.png"/><Relationship Id="rId82" Type="http://schemas.openxmlformats.org/officeDocument/2006/relationships/image" Target="../media/image82.png"/><Relationship Id="rId90" Type="http://schemas.openxmlformats.org/officeDocument/2006/relationships/image" Target="../media/image90.png"/><Relationship Id="rId95" Type="http://schemas.openxmlformats.org/officeDocument/2006/relationships/image" Target="../media/image95.png"/><Relationship Id="rId19" Type="http://schemas.openxmlformats.org/officeDocument/2006/relationships/image" Target="../media/image1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64" Type="http://schemas.openxmlformats.org/officeDocument/2006/relationships/image" Target="../media/image64.png"/><Relationship Id="rId69" Type="http://schemas.openxmlformats.org/officeDocument/2006/relationships/image" Target="../media/image69.png"/><Relationship Id="rId77" Type="http://schemas.openxmlformats.org/officeDocument/2006/relationships/image" Target="../media/image77.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80" Type="http://schemas.openxmlformats.org/officeDocument/2006/relationships/image" Target="../media/image80.png"/><Relationship Id="rId85" Type="http://schemas.openxmlformats.org/officeDocument/2006/relationships/image" Target="../media/image85.png"/><Relationship Id="rId93" Type="http://schemas.openxmlformats.org/officeDocument/2006/relationships/image" Target="../media/image93.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70" Type="http://schemas.openxmlformats.org/officeDocument/2006/relationships/image" Target="../media/image70.png"/><Relationship Id="rId75" Type="http://schemas.openxmlformats.org/officeDocument/2006/relationships/image" Target="../media/image75.png"/><Relationship Id="rId83" Type="http://schemas.openxmlformats.org/officeDocument/2006/relationships/image" Target="../media/image83.png"/><Relationship Id="rId88" Type="http://schemas.openxmlformats.org/officeDocument/2006/relationships/image" Target="../media/image88.png"/><Relationship Id="rId91" Type="http://schemas.openxmlformats.org/officeDocument/2006/relationships/image" Target="../media/image91.png"/><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 Id="rId94" Type="http://schemas.openxmlformats.org/officeDocument/2006/relationships/image" Target="../media/image94.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400050</xdr:colOff>
      <xdr:row>5</xdr:row>
      <xdr:rowOff>0</xdr:rowOff>
    </xdr:to>
    <xdr:pic>
      <xdr:nvPicPr>
        <xdr:cNvPr id="1025" name="Picture 1" descr="logo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6775" cy="1009650"/>
        </a:xfrm>
        <a:prstGeom prst="rect">
          <a:avLst/>
        </a:prstGeom>
        <a:noFill/>
      </xdr:spPr>
    </xdr:pic>
    <xdr:clientData/>
  </xdr:twoCellAnchor>
  <xdr:twoCellAnchor editAs="oneCell">
    <xdr:from>
      <xdr:col>5</xdr:col>
      <xdr:colOff>19050</xdr:colOff>
      <xdr:row>13</xdr:row>
      <xdr:rowOff>19050</xdr:rowOff>
    </xdr:from>
    <xdr:to>
      <xdr:col>5</xdr:col>
      <xdr:colOff>1257300</xdr:colOff>
      <xdr:row>14</xdr:row>
      <xdr:rowOff>1057275</xdr:rowOff>
    </xdr:to>
    <xdr:pic>
      <xdr:nvPicPr>
        <xdr:cNvPr id="2" name="Image_6_14"/>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twoCellAnchor editAs="oneCell">
    <xdr:from>
      <xdr:col>5</xdr:col>
      <xdr:colOff>19050</xdr:colOff>
      <xdr:row>15</xdr:row>
      <xdr:rowOff>19050</xdr:rowOff>
    </xdr:from>
    <xdr:to>
      <xdr:col>5</xdr:col>
      <xdr:colOff>1257300</xdr:colOff>
      <xdr:row>16</xdr:row>
      <xdr:rowOff>1057275</xdr:rowOff>
    </xdr:to>
    <xdr:pic>
      <xdr:nvPicPr>
        <xdr:cNvPr id="3" name="Image_6_16"/>
        <xdr:cNvPicPr>
          <a:picLocks noChangeAspect="1"/>
        </xdr:cNvPicPr>
      </xdr:nvPicPr>
      <xdr:blipFill>
        <a:blip xmlns:r="http://schemas.openxmlformats.org/officeDocument/2006/relationships" r:embed="rId3" cstate="print"/>
        <a:stretch>
          <a:fillRect/>
        </a:stretch>
      </xdr:blipFill>
      <xdr:spPr>
        <a:xfrm>
          <a:off x="0" y="0"/>
          <a:ext cx="0" cy="0"/>
        </a:xfrm>
        <a:prstGeom prst="rect">
          <a:avLst/>
        </a:prstGeom>
      </xdr:spPr>
    </xdr:pic>
    <xdr:clientData/>
  </xdr:twoCellAnchor>
  <xdr:twoCellAnchor editAs="oneCell">
    <xdr:from>
      <xdr:col>5</xdr:col>
      <xdr:colOff>19050</xdr:colOff>
      <xdr:row>17</xdr:row>
      <xdr:rowOff>19050</xdr:rowOff>
    </xdr:from>
    <xdr:to>
      <xdr:col>5</xdr:col>
      <xdr:colOff>1257300</xdr:colOff>
      <xdr:row>18</xdr:row>
      <xdr:rowOff>1057275</xdr:rowOff>
    </xdr:to>
    <xdr:pic>
      <xdr:nvPicPr>
        <xdr:cNvPr id="4" name="Image_6_18"/>
        <xdr:cNvPicPr>
          <a:picLocks noChangeAspect="1"/>
        </xdr:cNvPicPr>
      </xdr:nvPicPr>
      <xdr:blipFill>
        <a:blip xmlns:r="http://schemas.openxmlformats.org/officeDocument/2006/relationships" r:embed="rId4" cstate="print"/>
        <a:stretch>
          <a:fillRect/>
        </a:stretch>
      </xdr:blipFill>
      <xdr:spPr>
        <a:xfrm>
          <a:off x="0" y="0"/>
          <a:ext cx="0" cy="0"/>
        </a:xfrm>
        <a:prstGeom prst="rect">
          <a:avLst/>
        </a:prstGeom>
      </xdr:spPr>
    </xdr:pic>
    <xdr:clientData/>
  </xdr:twoCellAnchor>
  <xdr:twoCellAnchor editAs="oneCell">
    <xdr:from>
      <xdr:col>5</xdr:col>
      <xdr:colOff>19050</xdr:colOff>
      <xdr:row>19</xdr:row>
      <xdr:rowOff>19050</xdr:rowOff>
    </xdr:from>
    <xdr:to>
      <xdr:col>5</xdr:col>
      <xdr:colOff>1257300</xdr:colOff>
      <xdr:row>20</xdr:row>
      <xdr:rowOff>1057275</xdr:rowOff>
    </xdr:to>
    <xdr:pic>
      <xdr:nvPicPr>
        <xdr:cNvPr id="5" name="Image_6_20"/>
        <xdr:cNvPicPr>
          <a:picLocks noChangeAspect="1"/>
        </xdr:cNvPicPr>
      </xdr:nvPicPr>
      <xdr:blipFill>
        <a:blip xmlns:r="http://schemas.openxmlformats.org/officeDocument/2006/relationships" r:embed="rId5" cstate="print"/>
        <a:stretch>
          <a:fillRect/>
        </a:stretch>
      </xdr:blipFill>
      <xdr:spPr>
        <a:xfrm>
          <a:off x="0" y="0"/>
          <a:ext cx="0" cy="0"/>
        </a:xfrm>
        <a:prstGeom prst="rect">
          <a:avLst/>
        </a:prstGeom>
      </xdr:spPr>
    </xdr:pic>
    <xdr:clientData/>
  </xdr:twoCellAnchor>
  <xdr:twoCellAnchor editAs="oneCell">
    <xdr:from>
      <xdr:col>5</xdr:col>
      <xdr:colOff>19050</xdr:colOff>
      <xdr:row>21</xdr:row>
      <xdr:rowOff>19050</xdr:rowOff>
    </xdr:from>
    <xdr:to>
      <xdr:col>5</xdr:col>
      <xdr:colOff>1257300</xdr:colOff>
      <xdr:row>22</xdr:row>
      <xdr:rowOff>1057275</xdr:rowOff>
    </xdr:to>
    <xdr:pic>
      <xdr:nvPicPr>
        <xdr:cNvPr id="6" name="Image_6_22"/>
        <xdr:cNvPicPr>
          <a:picLocks noChangeAspect="1"/>
        </xdr:cNvPicPr>
      </xdr:nvPicPr>
      <xdr:blipFill>
        <a:blip xmlns:r="http://schemas.openxmlformats.org/officeDocument/2006/relationships" r:embed="rId6" cstate="print"/>
        <a:stretch>
          <a:fillRect/>
        </a:stretch>
      </xdr:blipFill>
      <xdr:spPr>
        <a:xfrm>
          <a:off x="0" y="0"/>
          <a:ext cx="0" cy="0"/>
        </a:xfrm>
        <a:prstGeom prst="rect">
          <a:avLst/>
        </a:prstGeom>
      </xdr:spPr>
    </xdr:pic>
    <xdr:clientData/>
  </xdr:twoCellAnchor>
  <xdr:twoCellAnchor editAs="oneCell">
    <xdr:from>
      <xdr:col>5</xdr:col>
      <xdr:colOff>19050</xdr:colOff>
      <xdr:row>23</xdr:row>
      <xdr:rowOff>19050</xdr:rowOff>
    </xdr:from>
    <xdr:to>
      <xdr:col>5</xdr:col>
      <xdr:colOff>1257300</xdr:colOff>
      <xdr:row>24</xdr:row>
      <xdr:rowOff>1057275</xdr:rowOff>
    </xdr:to>
    <xdr:pic>
      <xdr:nvPicPr>
        <xdr:cNvPr id="7" name="Image_6_24"/>
        <xdr:cNvPicPr>
          <a:picLocks noChangeAspect="1"/>
        </xdr:cNvPicPr>
      </xdr:nvPicPr>
      <xdr:blipFill>
        <a:blip xmlns:r="http://schemas.openxmlformats.org/officeDocument/2006/relationships" r:embed="rId7" cstate="print"/>
        <a:stretch>
          <a:fillRect/>
        </a:stretch>
      </xdr:blipFill>
      <xdr:spPr>
        <a:xfrm>
          <a:off x="0" y="0"/>
          <a:ext cx="0" cy="0"/>
        </a:xfrm>
        <a:prstGeom prst="rect">
          <a:avLst/>
        </a:prstGeom>
      </xdr:spPr>
    </xdr:pic>
    <xdr:clientData/>
  </xdr:twoCellAnchor>
  <xdr:twoCellAnchor editAs="oneCell">
    <xdr:from>
      <xdr:col>5</xdr:col>
      <xdr:colOff>19050</xdr:colOff>
      <xdr:row>25</xdr:row>
      <xdr:rowOff>19050</xdr:rowOff>
    </xdr:from>
    <xdr:to>
      <xdr:col>5</xdr:col>
      <xdr:colOff>1257300</xdr:colOff>
      <xdr:row>26</xdr:row>
      <xdr:rowOff>1057275</xdr:rowOff>
    </xdr:to>
    <xdr:pic>
      <xdr:nvPicPr>
        <xdr:cNvPr id="8" name="Image_6_26"/>
        <xdr:cNvPicPr>
          <a:picLocks noChangeAspect="1"/>
        </xdr:cNvPicPr>
      </xdr:nvPicPr>
      <xdr:blipFill>
        <a:blip xmlns:r="http://schemas.openxmlformats.org/officeDocument/2006/relationships" r:embed="rId8" cstate="print"/>
        <a:stretch>
          <a:fillRect/>
        </a:stretch>
      </xdr:blipFill>
      <xdr:spPr>
        <a:xfrm>
          <a:off x="0" y="0"/>
          <a:ext cx="0" cy="0"/>
        </a:xfrm>
        <a:prstGeom prst="rect">
          <a:avLst/>
        </a:prstGeom>
      </xdr:spPr>
    </xdr:pic>
    <xdr:clientData/>
  </xdr:twoCellAnchor>
  <xdr:twoCellAnchor editAs="oneCell">
    <xdr:from>
      <xdr:col>5</xdr:col>
      <xdr:colOff>19050</xdr:colOff>
      <xdr:row>27</xdr:row>
      <xdr:rowOff>19050</xdr:rowOff>
    </xdr:from>
    <xdr:to>
      <xdr:col>5</xdr:col>
      <xdr:colOff>1257300</xdr:colOff>
      <xdr:row>28</xdr:row>
      <xdr:rowOff>1057275</xdr:rowOff>
    </xdr:to>
    <xdr:pic>
      <xdr:nvPicPr>
        <xdr:cNvPr id="9" name="Image_6_28"/>
        <xdr:cNvPicPr>
          <a:picLocks noChangeAspect="1"/>
        </xdr:cNvPicPr>
      </xdr:nvPicPr>
      <xdr:blipFill>
        <a:blip xmlns:r="http://schemas.openxmlformats.org/officeDocument/2006/relationships" r:embed="rId9" cstate="print"/>
        <a:stretch>
          <a:fillRect/>
        </a:stretch>
      </xdr:blipFill>
      <xdr:spPr>
        <a:xfrm>
          <a:off x="0" y="0"/>
          <a:ext cx="0" cy="0"/>
        </a:xfrm>
        <a:prstGeom prst="rect">
          <a:avLst/>
        </a:prstGeom>
      </xdr:spPr>
    </xdr:pic>
    <xdr:clientData/>
  </xdr:twoCellAnchor>
  <xdr:twoCellAnchor editAs="oneCell">
    <xdr:from>
      <xdr:col>5</xdr:col>
      <xdr:colOff>19050</xdr:colOff>
      <xdr:row>29</xdr:row>
      <xdr:rowOff>19050</xdr:rowOff>
    </xdr:from>
    <xdr:to>
      <xdr:col>5</xdr:col>
      <xdr:colOff>1257300</xdr:colOff>
      <xdr:row>30</xdr:row>
      <xdr:rowOff>1057275</xdr:rowOff>
    </xdr:to>
    <xdr:pic>
      <xdr:nvPicPr>
        <xdr:cNvPr id="10" name="Image_6_30"/>
        <xdr:cNvPicPr>
          <a:picLocks noChangeAspect="1"/>
        </xdr:cNvPicPr>
      </xdr:nvPicPr>
      <xdr:blipFill>
        <a:blip xmlns:r="http://schemas.openxmlformats.org/officeDocument/2006/relationships" r:embed="rId10" cstate="print"/>
        <a:stretch>
          <a:fillRect/>
        </a:stretch>
      </xdr:blipFill>
      <xdr:spPr>
        <a:xfrm>
          <a:off x="0" y="0"/>
          <a:ext cx="0" cy="0"/>
        </a:xfrm>
        <a:prstGeom prst="rect">
          <a:avLst/>
        </a:prstGeom>
      </xdr:spPr>
    </xdr:pic>
    <xdr:clientData/>
  </xdr:twoCellAnchor>
  <xdr:twoCellAnchor editAs="oneCell">
    <xdr:from>
      <xdr:col>5</xdr:col>
      <xdr:colOff>19050</xdr:colOff>
      <xdr:row>31</xdr:row>
      <xdr:rowOff>19050</xdr:rowOff>
    </xdr:from>
    <xdr:to>
      <xdr:col>5</xdr:col>
      <xdr:colOff>1257300</xdr:colOff>
      <xdr:row>32</xdr:row>
      <xdr:rowOff>1057275</xdr:rowOff>
    </xdr:to>
    <xdr:pic>
      <xdr:nvPicPr>
        <xdr:cNvPr id="11" name="Image_6_32"/>
        <xdr:cNvPicPr>
          <a:picLocks noChangeAspect="1"/>
        </xdr:cNvPicPr>
      </xdr:nvPicPr>
      <xdr:blipFill>
        <a:blip xmlns:r="http://schemas.openxmlformats.org/officeDocument/2006/relationships" r:embed="rId11" cstate="print"/>
        <a:stretch>
          <a:fillRect/>
        </a:stretch>
      </xdr:blipFill>
      <xdr:spPr>
        <a:xfrm>
          <a:off x="0" y="0"/>
          <a:ext cx="0" cy="0"/>
        </a:xfrm>
        <a:prstGeom prst="rect">
          <a:avLst/>
        </a:prstGeom>
      </xdr:spPr>
    </xdr:pic>
    <xdr:clientData/>
  </xdr:twoCellAnchor>
  <xdr:twoCellAnchor editAs="oneCell">
    <xdr:from>
      <xdr:col>5</xdr:col>
      <xdr:colOff>19050</xdr:colOff>
      <xdr:row>33</xdr:row>
      <xdr:rowOff>19050</xdr:rowOff>
    </xdr:from>
    <xdr:to>
      <xdr:col>5</xdr:col>
      <xdr:colOff>1257300</xdr:colOff>
      <xdr:row>34</xdr:row>
      <xdr:rowOff>1057275</xdr:rowOff>
    </xdr:to>
    <xdr:pic>
      <xdr:nvPicPr>
        <xdr:cNvPr id="12" name="Image_6_34"/>
        <xdr:cNvPicPr>
          <a:picLocks noChangeAspect="1"/>
        </xdr:cNvPicPr>
      </xdr:nvPicPr>
      <xdr:blipFill>
        <a:blip xmlns:r="http://schemas.openxmlformats.org/officeDocument/2006/relationships" r:embed="rId12" cstate="print"/>
        <a:stretch>
          <a:fillRect/>
        </a:stretch>
      </xdr:blipFill>
      <xdr:spPr>
        <a:xfrm>
          <a:off x="0" y="0"/>
          <a:ext cx="0" cy="0"/>
        </a:xfrm>
        <a:prstGeom prst="rect">
          <a:avLst/>
        </a:prstGeom>
      </xdr:spPr>
    </xdr:pic>
    <xdr:clientData/>
  </xdr:twoCellAnchor>
  <xdr:twoCellAnchor editAs="oneCell">
    <xdr:from>
      <xdr:col>5</xdr:col>
      <xdr:colOff>19050</xdr:colOff>
      <xdr:row>35</xdr:row>
      <xdr:rowOff>19050</xdr:rowOff>
    </xdr:from>
    <xdr:to>
      <xdr:col>5</xdr:col>
      <xdr:colOff>1257300</xdr:colOff>
      <xdr:row>36</xdr:row>
      <xdr:rowOff>1057275</xdr:rowOff>
    </xdr:to>
    <xdr:pic>
      <xdr:nvPicPr>
        <xdr:cNvPr id="13" name="Image_6_36"/>
        <xdr:cNvPicPr>
          <a:picLocks noChangeAspect="1"/>
        </xdr:cNvPicPr>
      </xdr:nvPicPr>
      <xdr:blipFill>
        <a:blip xmlns:r="http://schemas.openxmlformats.org/officeDocument/2006/relationships" r:embed="rId13" cstate="print"/>
        <a:stretch>
          <a:fillRect/>
        </a:stretch>
      </xdr:blipFill>
      <xdr:spPr>
        <a:xfrm>
          <a:off x="0" y="0"/>
          <a:ext cx="0" cy="0"/>
        </a:xfrm>
        <a:prstGeom prst="rect">
          <a:avLst/>
        </a:prstGeom>
      </xdr:spPr>
    </xdr:pic>
    <xdr:clientData/>
  </xdr:twoCellAnchor>
  <xdr:twoCellAnchor editAs="oneCell">
    <xdr:from>
      <xdr:col>5</xdr:col>
      <xdr:colOff>19050</xdr:colOff>
      <xdr:row>37</xdr:row>
      <xdr:rowOff>19050</xdr:rowOff>
    </xdr:from>
    <xdr:to>
      <xdr:col>5</xdr:col>
      <xdr:colOff>1257300</xdr:colOff>
      <xdr:row>38</xdr:row>
      <xdr:rowOff>1057275</xdr:rowOff>
    </xdr:to>
    <xdr:pic>
      <xdr:nvPicPr>
        <xdr:cNvPr id="14" name="Image_6_38"/>
        <xdr:cNvPicPr>
          <a:picLocks noChangeAspect="1"/>
        </xdr:cNvPicPr>
      </xdr:nvPicPr>
      <xdr:blipFill>
        <a:blip xmlns:r="http://schemas.openxmlformats.org/officeDocument/2006/relationships" r:embed="rId14" cstate="print"/>
        <a:stretch>
          <a:fillRect/>
        </a:stretch>
      </xdr:blipFill>
      <xdr:spPr>
        <a:xfrm>
          <a:off x="0" y="0"/>
          <a:ext cx="0" cy="0"/>
        </a:xfrm>
        <a:prstGeom prst="rect">
          <a:avLst/>
        </a:prstGeom>
      </xdr:spPr>
    </xdr:pic>
    <xdr:clientData/>
  </xdr:twoCellAnchor>
  <xdr:twoCellAnchor editAs="oneCell">
    <xdr:from>
      <xdr:col>5</xdr:col>
      <xdr:colOff>19050</xdr:colOff>
      <xdr:row>39</xdr:row>
      <xdr:rowOff>19050</xdr:rowOff>
    </xdr:from>
    <xdr:to>
      <xdr:col>5</xdr:col>
      <xdr:colOff>1257300</xdr:colOff>
      <xdr:row>40</xdr:row>
      <xdr:rowOff>1057275</xdr:rowOff>
    </xdr:to>
    <xdr:pic>
      <xdr:nvPicPr>
        <xdr:cNvPr id="15" name="Image_6_40"/>
        <xdr:cNvPicPr>
          <a:picLocks noChangeAspect="1"/>
        </xdr:cNvPicPr>
      </xdr:nvPicPr>
      <xdr:blipFill>
        <a:blip xmlns:r="http://schemas.openxmlformats.org/officeDocument/2006/relationships" r:embed="rId15" cstate="print"/>
        <a:stretch>
          <a:fillRect/>
        </a:stretch>
      </xdr:blipFill>
      <xdr:spPr>
        <a:xfrm>
          <a:off x="0" y="0"/>
          <a:ext cx="0" cy="0"/>
        </a:xfrm>
        <a:prstGeom prst="rect">
          <a:avLst/>
        </a:prstGeom>
      </xdr:spPr>
    </xdr:pic>
    <xdr:clientData/>
  </xdr:twoCellAnchor>
  <xdr:twoCellAnchor editAs="oneCell">
    <xdr:from>
      <xdr:col>5</xdr:col>
      <xdr:colOff>19050</xdr:colOff>
      <xdr:row>41</xdr:row>
      <xdr:rowOff>19050</xdr:rowOff>
    </xdr:from>
    <xdr:to>
      <xdr:col>5</xdr:col>
      <xdr:colOff>1257300</xdr:colOff>
      <xdr:row>42</xdr:row>
      <xdr:rowOff>1057275</xdr:rowOff>
    </xdr:to>
    <xdr:pic>
      <xdr:nvPicPr>
        <xdr:cNvPr id="16" name="Image_6_42"/>
        <xdr:cNvPicPr>
          <a:picLocks noChangeAspect="1"/>
        </xdr:cNvPicPr>
      </xdr:nvPicPr>
      <xdr:blipFill>
        <a:blip xmlns:r="http://schemas.openxmlformats.org/officeDocument/2006/relationships" r:embed="rId16" cstate="print"/>
        <a:stretch>
          <a:fillRect/>
        </a:stretch>
      </xdr:blipFill>
      <xdr:spPr>
        <a:xfrm>
          <a:off x="0" y="0"/>
          <a:ext cx="0" cy="0"/>
        </a:xfrm>
        <a:prstGeom prst="rect">
          <a:avLst/>
        </a:prstGeom>
      </xdr:spPr>
    </xdr:pic>
    <xdr:clientData/>
  </xdr:twoCellAnchor>
  <xdr:twoCellAnchor editAs="oneCell">
    <xdr:from>
      <xdr:col>5</xdr:col>
      <xdr:colOff>19050</xdr:colOff>
      <xdr:row>43</xdr:row>
      <xdr:rowOff>19050</xdr:rowOff>
    </xdr:from>
    <xdr:to>
      <xdr:col>5</xdr:col>
      <xdr:colOff>1257300</xdr:colOff>
      <xdr:row>44</xdr:row>
      <xdr:rowOff>1057275</xdr:rowOff>
    </xdr:to>
    <xdr:pic>
      <xdr:nvPicPr>
        <xdr:cNvPr id="17" name="Image_6_44"/>
        <xdr:cNvPicPr>
          <a:picLocks noChangeAspect="1"/>
        </xdr:cNvPicPr>
      </xdr:nvPicPr>
      <xdr:blipFill>
        <a:blip xmlns:r="http://schemas.openxmlformats.org/officeDocument/2006/relationships" r:embed="rId17" cstate="print"/>
        <a:stretch>
          <a:fillRect/>
        </a:stretch>
      </xdr:blipFill>
      <xdr:spPr>
        <a:xfrm>
          <a:off x="0" y="0"/>
          <a:ext cx="0" cy="0"/>
        </a:xfrm>
        <a:prstGeom prst="rect">
          <a:avLst/>
        </a:prstGeom>
      </xdr:spPr>
    </xdr:pic>
    <xdr:clientData/>
  </xdr:twoCellAnchor>
  <xdr:twoCellAnchor editAs="oneCell">
    <xdr:from>
      <xdr:col>5</xdr:col>
      <xdr:colOff>19050</xdr:colOff>
      <xdr:row>45</xdr:row>
      <xdr:rowOff>19050</xdr:rowOff>
    </xdr:from>
    <xdr:to>
      <xdr:col>5</xdr:col>
      <xdr:colOff>1257300</xdr:colOff>
      <xdr:row>46</xdr:row>
      <xdr:rowOff>1057275</xdr:rowOff>
    </xdr:to>
    <xdr:pic>
      <xdr:nvPicPr>
        <xdr:cNvPr id="18" name="Image_6_46"/>
        <xdr:cNvPicPr>
          <a:picLocks noChangeAspect="1"/>
        </xdr:cNvPicPr>
      </xdr:nvPicPr>
      <xdr:blipFill>
        <a:blip xmlns:r="http://schemas.openxmlformats.org/officeDocument/2006/relationships" r:embed="rId18" cstate="print"/>
        <a:stretch>
          <a:fillRect/>
        </a:stretch>
      </xdr:blipFill>
      <xdr:spPr>
        <a:xfrm>
          <a:off x="0" y="0"/>
          <a:ext cx="0" cy="0"/>
        </a:xfrm>
        <a:prstGeom prst="rect">
          <a:avLst/>
        </a:prstGeom>
      </xdr:spPr>
    </xdr:pic>
    <xdr:clientData/>
  </xdr:twoCellAnchor>
  <xdr:twoCellAnchor editAs="oneCell">
    <xdr:from>
      <xdr:col>5</xdr:col>
      <xdr:colOff>19050</xdr:colOff>
      <xdr:row>47</xdr:row>
      <xdr:rowOff>19050</xdr:rowOff>
    </xdr:from>
    <xdr:to>
      <xdr:col>5</xdr:col>
      <xdr:colOff>1257300</xdr:colOff>
      <xdr:row>48</xdr:row>
      <xdr:rowOff>1057275</xdr:rowOff>
    </xdr:to>
    <xdr:pic>
      <xdr:nvPicPr>
        <xdr:cNvPr id="19" name="Image_6_48"/>
        <xdr:cNvPicPr>
          <a:picLocks noChangeAspect="1"/>
        </xdr:cNvPicPr>
      </xdr:nvPicPr>
      <xdr:blipFill>
        <a:blip xmlns:r="http://schemas.openxmlformats.org/officeDocument/2006/relationships" r:embed="rId19" cstate="print"/>
        <a:stretch>
          <a:fillRect/>
        </a:stretch>
      </xdr:blipFill>
      <xdr:spPr>
        <a:xfrm>
          <a:off x="0" y="0"/>
          <a:ext cx="0" cy="0"/>
        </a:xfrm>
        <a:prstGeom prst="rect">
          <a:avLst/>
        </a:prstGeom>
      </xdr:spPr>
    </xdr:pic>
    <xdr:clientData/>
  </xdr:twoCellAnchor>
  <xdr:twoCellAnchor editAs="oneCell">
    <xdr:from>
      <xdr:col>5</xdr:col>
      <xdr:colOff>19050</xdr:colOff>
      <xdr:row>49</xdr:row>
      <xdr:rowOff>19050</xdr:rowOff>
    </xdr:from>
    <xdr:to>
      <xdr:col>5</xdr:col>
      <xdr:colOff>1257300</xdr:colOff>
      <xdr:row>50</xdr:row>
      <xdr:rowOff>1057275</xdr:rowOff>
    </xdr:to>
    <xdr:pic>
      <xdr:nvPicPr>
        <xdr:cNvPr id="20" name="Image_6_50"/>
        <xdr:cNvPicPr>
          <a:picLocks noChangeAspect="1"/>
        </xdr:cNvPicPr>
      </xdr:nvPicPr>
      <xdr:blipFill>
        <a:blip xmlns:r="http://schemas.openxmlformats.org/officeDocument/2006/relationships" r:embed="rId20" cstate="print"/>
        <a:stretch>
          <a:fillRect/>
        </a:stretch>
      </xdr:blipFill>
      <xdr:spPr>
        <a:xfrm>
          <a:off x="0" y="0"/>
          <a:ext cx="0" cy="0"/>
        </a:xfrm>
        <a:prstGeom prst="rect">
          <a:avLst/>
        </a:prstGeom>
      </xdr:spPr>
    </xdr:pic>
    <xdr:clientData/>
  </xdr:twoCellAnchor>
  <xdr:twoCellAnchor editAs="oneCell">
    <xdr:from>
      <xdr:col>5</xdr:col>
      <xdr:colOff>19050</xdr:colOff>
      <xdr:row>51</xdr:row>
      <xdr:rowOff>19050</xdr:rowOff>
    </xdr:from>
    <xdr:to>
      <xdr:col>5</xdr:col>
      <xdr:colOff>1257300</xdr:colOff>
      <xdr:row>52</xdr:row>
      <xdr:rowOff>1057275</xdr:rowOff>
    </xdr:to>
    <xdr:pic>
      <xdr:nvPicPr>
        <xdr:cNvPr id="21" name="Image_6_52"/>
        <xdr:cNvPicPr>
          <a:picLocks noChangeAspect="1"/>
        </xdr:cNvPicPr>
      </xdr:nvPicPr>
      <xdr:blipFill>
        <a:blip xmlns:r="http://schemas.openxmlformats.org/officeDocument/2006/relationships" r:embed="rId21" cstate="print"/>
        <a:stretch>
          <a:fillRect/>
        </a:stretch>
      </xdr:blipFill>
      <xdr:spPr>
        <a:xfrm>
          <a:off x="0" y="0"/>
          <a:ext cx="0" cy="0"/>
        </a:xfrm>
        <a:prstGeom prst="rect">
          <a:avLst/>
        </a:prstGeom>
      </xdr:spPr>
    </xdr:pic>
    <xdr:clientData/>
  </xdr:twoCellAnchor>
  <xdr:twoCellAnchor editAs="oneCell">
    <xdr:from>
      <xdr:col>5</xdr:col>
      <xdr:colOff>19050</xdr:colOff>
      <xdr:row>53</xdr:row>
      <xdr:rowOff>19050</xdr:rowOff>
    </xdr:from>
    <xdr:to>
      <xdr:col>5</xdr:col>
      <xdr:colOff>942975</xdr:colOff>
      <xdr:row>54</xdr:row>
      <xdr:rowOff>1057275</xdr:rowOff>
    </xdr:to>
    <xdr:pic>
      <xdr:nvPicPr>
        <xdr:cNvPr id="22" name="Image_6_54"/>
        <xdr:cNvPicPr>
          <a:picLocks noChangeAspect="1"/>
        </xdr:cNvPicPr>
      </xdr:nvPicPr>
      <xdr:blipFill>
        <a:blip xmlns:r="http://schemas.openxmlformats.org/officeDocument/2006/relationships" r:embed="rId22" cstate="print"/>
        <a:stretch>
          <a:fillRect/>
        </a:stretch>
      </xdr:blipFill>
      <xdr:spPr>
        <a:xfrm>
          <a:off x="0" y="0"/>
          <a:ext cx="0" cy="0"/>
        </a:xfrm>
        <a:prstGeom prst="rect">
          <a:avLst/>
        </a:prstGeom>
      </xdr:spPr>
    </xdr:pic>
    <xdr:clientData/>
  </xdr:twoCellAnchor>
  <xdr:twoCellAnchor editAs="oneCell">
    <xdr:from>
      <xdr:col>5</xdr:col>
      <xdr:colOff>19050</xdr:colOff>
      <xdr:row>56</xdr:row>
      <xdr:rowOff>19050</xdr:rowOff>
    </xdr:from>
    <xdr:to>
      <xdr:col>5</xdr:col>
      <xdr:colOff>1257300</xdr:colOff>
      <xdr:row>57</xdr:row>
      <xdr:rowOff>1057275</xdr:rowOff>
    </xdr:to>
    <xdr:pic>
      <xdr:nvPicPr>
        <xdr:cNvPr id="23" name="Image_6_57"/>
        <xdr:cNvPicPr>
          <a:picLocks noChangeAspect="1"/>
        </xdr:cNvPicPr>
      </xdr:nvPicPr>
      <xdr:blipFill>
        <a:blip xmlns:r="http://schemas.openxmlformats.org/officeDocument/2006/relationships" r:embed="rId23" cstate="print"/>
        <a:stretch>
          <a:fillRect/>
        </a:stretch>
      </xdr:blipFill>
      <xdr:spPr>
        <a:xfrm>
          <a:off x="0" y="0"/>
          <a:ext cx="0" cy="0"/>
        </a:xfrm>
        <a:prstGeom prst="rect">
          <a:avLst/>
        </a:prstGeom>
      </xdr:spPr>
    </xdr:pic>
    <xdr:clientData/>
  </xdr:twoCellAnchor>
  <xdr:twoCellAnchor editAs="oneCell">
    <xdr:from>
      <xdr:col>5</xdr:col>
      <xdr:colOff>19050</xdr:colOff>
      <xdr:row>58</xdr:row>
      <xdr:rowOff>19050</xdr:rowOff>
    </xdr:from>
    <xdr:to>
      <xdr:col>5</xdr:col>
      <xdr:colOff>1257300</xdr:colOff>
      <xdr:row>59</xdr:row>
      <xdr:rowOff>1057275</xdr:rowOff>
    </xdr:to>
    <xdr:pic>
      <xdr:nvPicPr>
        <xdr:cNvPr id="24" name="Image_6_59"/>
        <xdr:cNvPicPr>
          <a:picLocks noChangeAspect="1"/>
        </xdr:cNvPicPr>
      </xdr:nvPicPr>
      <xdr:blipFill>
        <a:blip xmlns:r="http://schemas.openxmlformats.org/officeDocument/2006/relationships" r:embed="rId24" cstate="print"/>
        <a:stretch>
          <a:fillRect/>
        </a:stretch>
      </xdr:blipFill>
      <xdr:spPr>
        <a:xfrm>
          <a:off x="0" y="0"/>
          <a:ext cx="0" cy="0"/>
        </a:xfrm>
        <a:prstGeom prst="rect">
          <a:avLst/>
        </a:prstGeom>
      </xdr:spPr>
    </xdr:pic>
    <xdr:clientData/>
  </xdr:twoCellAnchor>
  <xdr:twoCellAnchor editAs="oneCell">
    <xdr:from>
      <xdr:col>5</xdr:col>
      <xdr:colOff>19050</xdr:colOff>
      <xdr:row>60</xdr:row>
      <xdr:rowOff>19050</xdr:rowOff>
    </xdr:from>
    <xdr:to>
      <xdr:col>5</xdr:col>
      <xdr:colOff>1257300</xdr:colOff>
      <xdr:row>61</xdr:row>
      <xdr:rowOff>1057275</xdr:rowOff>
    </xdr:to>
    <xdr:pic>
      <xdr:nvPicPr>
        <xdr:cNvPr id="25" name="Image_6_61"/>
        <xdr:cNvPicPr>
          <a:picLocks noChangeAspect="1"/>
        </xdr:cNvPicPr>
      </xdr:nvPicPr>
      <xdr:blipFill>
        <a:blip xmlns:r="http://schemas.openxmlformats.org/officeDocument/2006/relationships" r:embed="rId25" cstate="print"/>
        <a:stretch>
          <a:fillRect/>
        </a:stretch>
      </xdr:blipFill>
      <xdr:spPr>
        <a:xfrm>
          <a:off x="0" y="0"/>
          <a:ext cx="0" cy="0"/>
        </a:xfrm>
        <a:prstGeom prst="rect">
          <a:avLst/>
        </a:prstGeom>
      </xdr:spPr>
    </xdr:pic>
    <xdr:clientData/>
  </xdr:twoCellAnchor>
  <xdr:twoCellAnchor editAs="oneCell">
    <xdr:from>
      <xdr:col>5</xdr:col>
      <xdr:colOff>19050</xdr:colOff>
      <xdr:row>63</xdr:row>
      <xdr:rowOff>19050</xdr:rowOff>
    </xdr:from>
    <xdr:to>
      <xdr:col>5</xdr:col>
      <xdr:colOff>1257300</xdr:colOff>
      <xdr:row>64</xdr:row>
      <xdr:rowOff>1057275</xdr:rowOff>
    </xdr:to>
    <xdr:pic>
      <xdr:nvPicPr>
        <xdr:cNvPr id="26" name="Image_6_64"/>
        <xdr:cNvPicPr>
          <a:picLocks noChangeAspect="1"/>
        </xdr:cNvPicPr>
      </xdr:nvPicPr>
      <xdr:blipFill>
        <a:blip xmlns:r="http://schemas.openxmlformats.org/officeDocument/2006/relationships" r:embed="rId26" cstate="print"/>
        <a:stretch>
          <a:fillRect/>
        </a:stretch>
      </xdr:blipFill>
      <xdr:spPr>
        <a:xfrm>
          <a:off x="0" y="0"/>
          <a:ext cx="0" cy="0"/>
        </a:xfrm>
        <a:prstGeom prst="rect">
          <a:avLst/>
        </a:prstGeom>
      </xdr:spPr>
    </xdr:pic>
    <xdr:clientData/>
  </xdr:twoCellAnchor>
  <xdr:twoCellAnchor editAs="oneCell">
    <xdr:from>
      <xdr:col>5</xdr:col>
      <xdr:colOff>19050</xdr:colOff>
      <xdr:row>65</xdr:row>
      <xdr:rowOff>19050</xdr:rowOff>
    </xdr:from>
    <xdr:to>
      <xdr:col>5</xdr:col>
      <xdr:colOff>1257300</xdr:colOff>
      <xdr:row>66</xdr:row>
      <xdr:rowOff>1057275</xdr:rowOff>
    </xdr:to>
    <xdr:pic>
      <xdr:nvPicPr>
        <xdr:cNvPr id="27" name="Image_6_66"/>
        <xdr:cNvPicPr>
          <a:picLocks noChangeAspect="1"/>
        </xdr:cNvPicPr>
      </xdr:nvPicPr>
      <xdr:blipFill>
        <a:blip xmlns:r="http://schemas.openxmlformats.org/officeDocument/2006/relationships" r:embed="rId27" cstate="print"/>
        <a:stretch>
          <a:fillRect/>
        </a:stretch>
      </xdr:blipFill>
      <xdr:spPr>
        <a:xfrm>
          <a:off x="0" y="0"/>
          <a:ext cx="0" cy="0"/>
        </a:xfrm>
        <a:prstGeom prst="rect">
          <a:avLst/>
        </a:prstGeom>
      </xdr:spPr>
    </xdr:pic>
    <xdr:clientData/>
  </xdr:twoCellAnchor>
  <xdr:twoCellAnchor editAs="oneCell">
    <xdr:from>
      <xdr:col>5</xdr:col>
      <xdr:colOff>19050</xdr:colOff>
      <xdr:row>67</xdr:row>
      <xdr:rowOff>19050</xdr:rowOff>
    </xdr:from>
    <xdr:to>
      <xdr:col>5</xdr:col>
      <xdr:colOff>1257300</xdr:colOff>
      <xdr:row>68</xdr:row>
      <xdr:rowOff>1057275</xdr:rowOff>
    </xdr:to>
    <xdr:pic>
      <xdr:nvPicPr>
        <xdr:cNvPr id="28" name="Image_6_68"/>
        <xdr:cNvPicPr>
          <a:picLocks noChangeAspect="1"/>
        </xdr:cNvPicPr>
      </xdr:nvPicPr>
      <xdr:blipFill>
        <a:blip xmlns:r="http://schemas.openxmlformats.org/officeDocument/2006/relationships" r:embed="rId28" cstate="print"/>
        <a:stretch>
          <a:fillRect/>
        </a:stretch>
      </xdr:blipFill>
      <xdr:spPr>
        <a:xfrm>
          <a:off x="0" y="0"/>
          <a:ext cx="0" cy="0"/>
        </a:xfrm>
        <a:prstGeom prst="rect">
          <a:avLst/>
        </a:prstGeom>
      </xdr:spPr>
    </xdr:pic>
    <xdr:clientData/>
  </xdr:twoCellAnchor>
  <xdr:twoCellAnchor editAs="oneCell">
    <xdr:from>
      <xdr:col>5</xdr:col>
      <xdr:colOff>19050</xdr:colOff>
      <xdr:row>70</xdr:row>
      <xdr:rowOff>19050</xdr:rowOff>
    </xdr:from>
    <xdr:to>
      <xdr:col>5</xdr:col>
      <xdr:colOff>1257300</xdr:colOff>
      <xdr:row>71</xdr:row>
      <xdr:rowOff>1057275</xdr:rowOff>
    </xdr:to>
    <xdr:pic>
      <xdr:nvPicPr>
        <xdr:cNvPr id="29" name="Image_6_71"/>
        <xdr:cNvPicPr>
          <a:picLocks noChangeAspect="1"/>
        </xdr:cNvPicPr>
      </xdr:nvPicPr>
      <xdr:blipFill>
        <a:blip xmlns:r="http://schemas.openxmlformats.org/officeDocument/2006/relationships" r:embed="rId29" cstate="print"/>
        <a:stretch>
          <a:fillRect/>
        </a:stretch>
      </xdr:blipFill>
      <xdr:spPr>
        <a:xfrm>
          <a:off x="0" y="0"/>
          <a:ext cx="0" cy="0"/>
        </a:xfrm>
        <a:prstGeom prst="rect">
          <a:avLst/>
        </a:prstGeom>
      </xdr:spPr>
    </xdr:pic>
    <xdr:clientData/>
  </xdr:twoCellAnchor>
  <xdr:twoCellAnchor editAs="oneCell">
    <xdr:from>
      <xdr:col>5</xdr:col>
      <xdr:colOff>19050</xdr:colOff>
      <xdr:row>72</xdr:row>
      <xdr:rowOff>19050</xdr:rowOff>
    </xdr:from>
    <xdr:to>
      <xdr:col>5</xdr:col>
      <xdr:colOff>1257300</xdr:colOff>
      <xdr:row>73</xdr:row>
      <xdr:rowOff>1057275</xdr:rowOff>
    </xdr:to>
    <xdr:pic>
      <xdr:nvPicPr>
        <xdr:cNvPr id="30" name="Image_6_73"/>
        <xdr:cNvPicPr>
          <a:picLocks noChangeAspect="1"/>
        </xdr:cNvPicPr>
      </xdr:nvPicPr>
      <xdr:blipFill>
        <a:blip xmlns:r="http://schemas.openxmlformats.org/officeDocument/2006/relationships" r:embed="rId30" cstate="print"/>
        <a:stretch>
          <a:fillRect/>
        </a:stretch>
      </xdr:blipFill>
      <xdr:spPr>
        <a:xfrm>
          <a:off x="0" y="0"/>
          <a:ext cx="0" cy="0"/>
        </a:xfrm>
        <a:prstGeom prst="rect">
          <a:avLst/>
        </a:prstGeom>
      </xdr:spPr>
    </xdr:pic>
    <xdr:clientData/>
  </xdr:twoCellAnchor>
  <xdr:twoCellAnchor editAs="oneCell">
    <xdr:from>
      <xdr:col>5</xdr:col>
      <xdr:colOff>19050</xdr:colOff>
      <xdr:row>74</xdr:row>
      <xdr:rowOff>19050</xdr:rowOff>
    </xdr:from>
    <xdr:to>
      <xdr:col>5</xdr:col>
      <xdr:colOff>1257300</xdr:colOff>
      <xdr:row>75</xdr:row>
      <xdr:rowOff>1057275</xdr:rowOff>
    </xdr:to>
    <xdr:pic>
      <xdr:nvPicPr>
        <xdr:cNvPr id="31" name="Image_6_75"/>
        <xdr:cNvPicPr>
          <a:picLocks noChangeAspect="1"/>
        </xdr:cNvPicPr>
      </xdr:nvPicPr>
      <xdr:blipFill>
        <a:blip xmlns:r="http://schemas.openxmlformats.org/officeDocument/2006/relationships" r:embed="rId31" cstate="print"/>
        <a:stretch>
          <a:fillRect/>
        </a:stretch>
      </xdr:blipFill>
      <xdr:spPr>
        <a:xfrm>
          <a:off x="0" y="0"/>
          <a:ext cx="0" cy="0"/>
        </a:xfrm>
        <a:prstGeom prst="rect">
          <a:avLst/>
        </a:prstGeom>
      </xdr:spPr>
    </xdr:pic>
    <xdr:clientData/>
  </xdr:twoCellAnchor>
  <xdr:twoCellAnchor editAs="oneCell">
    <xdr:from>
      <xdr:col>5</xdr:col>
      <xdr:colOff>19050</xdr:colOff>
      <xdr:row>76</xdr:row>
      <xdr:rowOff>19050</xdr:rowOff>
    </xdr:from>
    <xdr:to>
      <xdr:col>5</xdr:col>
      <xdr:colOff>1257300</xdr:colOff>
      <xdr:row>77</xdr:row>
      <xdr:rowOff>1057275</xdr:rowOff>
    </xdr:to>
    <xdr:pic>
      <xdr:nvPicPr>
        <xdr:cNvPr id="1024" name="Image_6_77"/>
        <xdr:cNvPicPr>
          <a:picLocks noChangeAspect="1"/>
        </xdr:cNvPicPr>
      </xdr:nvPicPr>
      <xdr:blipFill>
        <a:blip xmlns:r="http://schemas.openxmlformats.org/officeDocument/2006/relationships" r:embed="rId32" cstate="print"/>
        <a:stretch>
          <a:fillRect/>
        </a:stretch>
      </xdr:blipFill>
      <xdr:spPr>
        <a:xfrm>
          <a:off x="0" y="0"/>
          <a:ext cx="0" cy="0"/>
        </a:xfrm>
        <a:prstGeom prst="rect">
          <a:avLst/>
        </a:prstGeom>
      </xdr:spPr>
    </xdr:pic>
    <xdr:clientData/>
  </xdr:twoCellAnchor>
  <xdr:twoCellAnchor editAs="oneCell">
    <xdr:from>
      <xdr:col>5</xdr:col>
      <xdr:colOff>19050</xdr:colOff>
      <xdr:row>78</xdr:row>
      <xdr:rowOff>19050</xdr:rowOff>
    </xdr:from>
    <xdr:to>
      <xdr:col>5</xdr:col>
      <xdr:colOff>1257300</xdr:colOff>
      <xdr:row>79</xdr:row>
      <xdr:rowOff>1057275</xdr:rowOff>
    </xdr:to>
    <xdr:pic>
      <xdr:nvPicPr>
        <xdr:cNvPr id="32" name="Image_6_79"/>
        <xdr:cNvPicPr>
          <a:picLocks noChangeAspect="1"/>
        </xdr:cNvPicPr>
      </xdr:nvPicPr>
      <xdr:blipFill>
        <a:blip xmlns:r="http://schemas.openxmlformats.org/officeDocument/2006/relationships" r:embed="rId33" cstate="print"/>
        <a:stretch>
          <a:fillRect/>
        </a:stretch>
      </xdr:blipFill>
      <xdr:spPr>
        <a:xfrm>
          <a:off x="0" y="0"/>
          <a:ext cx="0" cy="0"/>
        </a:xfrm>
        <a:prstGeom prst="rect">
          <a:avLst/>
        </a:prstGeom>
      </xdr:spPr>
    </xdr:pic>
    <xdr:clientData/>
  </xdr:twoCellAnchor>
  <xdr:twoCellAnchor editAs="oneCell">
    <xdr:from>
      <xdr:col>5</xdr:col>
      <xdr:colOff>19050</xdr:colOff>
      <xdr:row>80</xdr:row>
      <xdr:rowOff>19050</xdr:rowOff>
    </xdr:from>
    <xdr:to>
      <xdr:col>5</xdr:col>
      <xdr:colOff>1257300</xdr:colOff>
      <xdr:row>81</xdr:row>
      <xdr:rowOff>1057275</xdr:rowOff>
    </xdr:to>
    <xdr:pic>
      <xdr:nvPicPr>
        <xdr:cNvPr id="33" name="Image_6_81"/>
        <xdr:cNvPicPr>
          <a:picLocks noChangeAspect="1"/>
        </xdr:cNvPicPr>
      </xdr:nvPicPr>
      <xdr:blipFill>
        <a:blip xmlns:r="http://schemas.openxmlformats.org/officeDocument/2006/relationships" r:embed="rId34" cstate="print"/>
        <a:stretch>
          <a:fillRect/>
        </a:stretch>
      </xdr:blipFill>
      <xdr:spPr>
        <a:xfrm>
          <a:off x="0" y="0"/>
          <a:ext cx="0" cy="0"/>
        </a:xfrm>
        <a:prstGeom prst="rect">
          <a:avLst/>
        </a:prstGeom>
      </xdr:spPr>
    </xdr:pic>
    <xdr:clientData/>
  </xdr:twoCellAnchor>
  <xdr:twoCellAnchor editAs="oneCell">
    <xdr:from>
      <xdr:col>5</xdr:col>
      <xdr:colOff>19050</xdr:colOff>
      <xdr:row>82</xdr:row>
      <xdr:rowOff>19050</xdr:rowOff>
    </xdr:from>
    <xdr:to>
      <xdr:col>5</xdr:col>
      <xdr:colOff>1257300</xdr:colOff>
      <xdr:row>83</xdr:row>
      <xdr:rowOff>1057275</xdr:rowOff>
    </xdr:to>
    <xdr:pic>
      <xdr:nvPicPr>
        <xdr:cNvPr id="34" name="Image_6_83"/>
        <xdr:cNvPicPr>
          <a:picLocks noChangeAspect="1"/>
        </xdr:cNvPicPr>
      </xdr:nvPicPr>
      <xdr:blipFill>
        <a:blip xmlns:r="http://schemas.openxmlformats.org/officeDocument/2006/relationships" r:embed="rId35" cstate="print"/>
        <a:stretch>
          <a:fillRect/>
        </a:stretch>
      </xdr:blipFill>
      <xdr:spPr>
        <a:xfrm>
          <a:off x="0" y="0"/>
          <a:ext cx="0" cy="0"/>
        </a:xfrm>
        <a:prstGeom prst="rect">
          <a:avLst/>
        </a:prstGeom>
      </xdr:spPr>
    </xdr:pic>
    <xdr:clientData/>
  </xdr:twoCellAnchor>
  <xdr:twoCellAnchor editAs="oneCell">
    <xdr:from>
      <xdr:col>5</xdr:col>
      <xdr:colOff>19050</xdr:colOff>
      <xdr:row>84</xdr:row>
      <xdr:rowOff>19050</xdr:rowOff>
    </xdr:from>
    <xdr:to>
      <xdr:col>5</xdr:col>
      <xdr:colOff>1257300</xdr:colOff>
      <xdr:row>85</xdr:row>
      <xdr:rowOff>1057275</xdr:rowOff>
    </xdr:to>
    <xdr:pic>
      <xdr:nvPicPr>
        <xdr:cNvPr id="35" name="Image_6_85"/>
        <xdr:cNvPicPr>
          <a:picLocks noChangeAspect="1"/>
        </xdr:cNvPicPr>
      </xdr:nvPicPr>
      <xdr:blipFill>
        <a:blip xmlns:r="http://schemas.openxmlformats.org/officeDocument/2006/relationships" r:embed="rId36" cstate="print"/>
        <a:stretch>
          <a:fillRect/>
        </a:stretch>
      </xdr:blipFill>
      <xdr:spPr>
        <a:xfrm>
          <a:off x="0" y="0"/>
          <a:ext cx="0" cy="0"/>
        </a:xfrm>
        <a:prstGeom prst="rect">
          <a:avLst/>
        </a:prstGeom>
      </xdr:spPr>
    </xdr:pic>
    <xdr:clientData/>
  </xdr:twoCellAnchor>
  <xdr:twoCellAnchor editAs="oneCell">
    <xdr:from>
      <xdr:col>5</xdr:col>
      <xdr:colOff>19050</xdr:colOff>
      <xdr:row>86</xdr:row>
      <xdr:rowOff>19050</xdr:rowOff>
    </xdr:from>
    <xdr:to>
      <xdr:col>5</xdr:col>
      <xdr:colOff>1257300</xdr:colOff>
      <xdr:row>87</xdr:row>
      <xdr:rowOff>1057275</xdr:rowOff>
    </xdr:to>
    <xdr:pic>
      <xdr:nvPicPr>
        <xdr:cNvPr id="36" name="Image_6_87"/>
        <xdr:cNvPicPr>
          <a:picLocks noChangeAspect="1"/>
        </xdr:cNvPicPr>
      </xdr:nvPicPr>
      <xdr:blipFill>
        <a:blip xmlns:r="http://schemas.openxmlformats.org/officeDocument/2006/relationships" r:embed="rId37" cstate="print"/>
        <a:stretch>
          <a:fillRect/>
        </a:stretch>
      </xdr:blipFill>
      <xdr:spPr>
        <a:xfrm>
          <a:off x="0" y="0"/>
          <a:ext cx="0" cy="0"/>
        </a:xfrm>
        <a:prstGeom prst="rect">
          <a:avLst/>
        </a:prstGeom>
      </xdr:spPr>
    </xdr:pic>
    <xdr:clientData/>
  </xdr:twoCellAnchor>
  <xdr:twoCellAnchor editAs="oneCell">
    <xdr:from>
      <xdr:col>5</xdr:col>
      <xdr:colOff>19050</xdr:colOff>
      <xdr:row>88</xdr:row>
      <xdr:rowOff>19050</xdr:rowOff>
    </xdr:from>
    <xdr:to>
      <xdr:col>5</xdr:col>
      <xdr:colOff>1257300</xdr:colOff>
      <xdr:row>89</xdr:row>
      <xdr:rowOff>1057275</xdr:rowOff>
    </xdr:to>
    <xdr:pic>
      <xdr:nvPicPr>
        <xdr:cNvPr id="37" name="Image_6_89"/>
        <xdr:cNvPicPr>
          <a:picLocks noChangeAspect="1"/>
        </xdr:cNvPicPr>
      </xdr:nvPicPr>
      <xdr:blipFill>
        <a:blip xmlns:r="http://schemas.openxmlformats.org/officeDocument/2006/relationships" r:embed="rId38" cstate="print"/>
        <a:stretch>
          <a:fillRect/>
        </a:stretch>
      </xdr:blipFill>
      <xdr:spPr>
        <a:xfrm>
          <a:off x="0" y="0"/>
          <a:ext cx="0" cy="0"/>
        </a:xfrm>
        <a:prstGeom prst="rect">
          <a:avLst/>
        </a:prstGeom>
      </xdr:spPr>
    </xdr:pic>
    <xdr:clientData/>
  </xdr:twoCellAnchor>
  <xdr:twoCellAnchor editAs="oneCell">
    <xdr:from>
      <xdr:col>5</xdr:col>
      <xdr:colOff>19050</xdr:colOff>
      <xdr:row>90</xdr:row>
      <xdr:rowOff>19050</xdr:rowOff>
    </xdr:from>
    <xdr:to>
      <xdr:col>5</xdr:col>
      <xdr:colOff>1257300</xdr:colOff>
      <xdr:row>91</xdr:row>
      <xdr:rowOff>1057275</xdr:rowOff>
    </xdr:to>
    <xdr:pic>
      <xdr:nvPicPr>
        <xdr:cNvPr id="38" name="Image_6_91"/>
        <xdr:cNvPicPr>
          <a:picLocks noChangeAspect="1"/>
        </xdr:cNvPicPr>
      </xdr:nvPicPr>
      <xdr:blipFill>
        <a:blip xmlns:r="http://schemas.openxmlformats.org/officeDocument/2006/relationships" r:embed="rId39" cstate="print"/>
        <a:stretch>
          <a:fillRect/>
        </a:stretch>
      </xdr:blipFill>
      <xdr:spPr>
        <a:xfrm>
          <a:off x="0" y="0"/>
          <a:ext cx="0" cy="0"/>
        </a:xfrm>
        <a:prstGeom prst="rect">
          <a:avLst/>
        </a:prstGeom>
      </xdr:spPr>
    </xdr:pic>
    <xdr:clientData/>
  </xdr:twoCellAnchor>
  <xdr:twoCellAnchor editAs="oneCell">
    <xdr:from>
      <xdr:col>5</xdr:col>
      <xdr:colOff>19050</xdr:colOff>
      <xdr:row>92</xdr:row>
      <xdr:rowOff>19050</xdr:rowOff>
    </xdr:from>
    <xdr:to>
      <xdr:col>5</xdr:col>
      <xdr:colOff>942975</xdr:colOff>
      <xdr:row>93</xdr:row>
      <xdr:rowOff>1057275</xdr:rowOff>
    </xdr:to>
    <xdr:pic>
      <xdr:nvPicPr>
        <xdr:cNvPr id="39" name="Image_6_93"/>
        <xdr:cNvPicPr>
          <a:picLocks noChangeAspect="1"/>
        </xdr:cNvPicPr>
      </xdr:nvPicPr>
      <xdr:blipFill>
        <a:blip xmlns:r="http://schemas.openxmlformats.org/officeDocument/2006/relationships" r:embed="rId40" cstate="print"/>
        <a:stretch>
          <a:fillRect/>
        </a:stretch>
      </xdr:blipFill>
      <xdr:spPr>
        <a:xfrm>
          <a:off x="0" y="0"/>
          <a:ext cx="0" cy="0"/>
        </a:xfrm>
        <a:prstGeom prst="rect">
          <a:avLst/>
        </a:prstGeom>
      </xdr:spPr>
    </xdr:pic>
    <xdr:clientData/>
  </xdr:twoCellAnchor>
  <xdr:twoCellAnchor editAs="oneCell">
    <xdr:from>
      <xdr:col>5</xdr:col>
      <xdr:colOff>19050</xdr:colOff>
      <xdr:row>94</xdr:row>
      <xdr:rowOff>19050</xdr:rowOff>
    </xdr:from>
    <xdr:to>
      <xdr:col>5</xdr:col>
      <xdr:colOff>1257300</xdr:colOff>
      <xdr:row>95</xdr:row>
      <xdr:rowOff>1057275</xdr:rowOff>
    </xdr:to>
    <xdr:pic>
      <xdr:nvPicPr>
        <xdr:cNvPr id="40" name="Image_6_95"/>
        <xdr:cNvPicPr>
          <a:picLocks noChangeAspect="1"/>
        </xdr:cNvPicPr>
      </xdr:nvPicPr>
      <xdr:blipFill>
        <a:blip xmlns:r="http://schemas.openxmlformats.org/officeDocument/2006/relationships" r:embed="rId41" cstate="print"/>
        <a:stretch>
          <a:fillRect/>
        </a:stretch>
      </xdr:blipFill>
      <xdr:spPr>
        <a:xfrm>
          <a:off x="0" y="0"/>
          <a:ext cx="0" cy="0"/>
        </a:xfrm>
        <a:prstGeom prst="rect">
          <a:avLst/>
        </a:prstGeom>
      </xdr:spPr>
    </xdr:pic>
    <xdr:clientData/>
  </xdr:twoCellAnchor>
  <xdr:twoCellAnchor editAs="oneCell">
    <xdr:from>
      <xdr:col>5</xdr:col>
      <xdr:colOff>19050</xdr:colOff>
      <xdr:row>96</xdr:row>
      <xdr:rowOff>19050</xdr:rowOff>
    </xdr:from>
    <xdr:to>
      <xdr:col>5</xdr:col>
      <xdr:colOff>1257300</xdr:colOff>
      <xdr:row>97</xdr:row>
      <xdr:rowOff>1057275</xdr:rowOff>
    </xdr:to>
    <xdr:pic>
      <xdr:nvPicPr>
        <xdr:cNvPr id="41" name="Image_6_97"/>
        <xdr:cNvPicPr>
          <a:picLocks noChangeAspect="1"/>
        </xdr:cNvPicPr>
      </xdr:nvPicPr>
      <xdr:blipFill>
        <a:blip xmlns:r="http://schemas.openxmlformats.org/officeDocument/2006/relationships" r:embed="rId42" cstate="print"/>
        <a:stretch>
          <a:fillRect/>
        </a:stretch>
      </xdr:blipFill>
      <xdr:spPr>
        <a:xfrm>
          <a:off x="0" y="0"/>
          <a:ext cx="0" cy="0"/>
        </a:xfrm>
        <a:prstGeom prst="rect">
          <a:avLst/>
        </a:prstGeom>
      </xdr:spPr>
    </xdr:pic>
    <xdr:clientData/>
  </xdr:twoCellAnchor>
  <xdr:twoCellAnchor editAs="oneCell">
    <xdr:from>
      <xdr:col>5</xdr:col>
      <xdr:colOff>19050</xdr:colOff>
      <xdr:row>98</xdr:row>
      <xdr:rowOff>19050</xdr:rowOff>
    </xdr:from>
    <xdr:to>
      <xdr:col>5</xdr:col>
      <xdr:colOff>1257300</xdr:colOff>
      <xdr:row>99</xdr:row>
      <xdr:rowOff>1057275</xdr:rowOff>
    </xdr:to>
    <xdr:pic>
      <xdr:nvPicPr>
        <xdr:cNvPr id="42" name="Image_6_99"/>
        <xdr:cNvPicPr>
          <a:picLocks noChangeAspect="1"/>
        </xdr:cNvPicPr>
      </xdr:nvPicPr>
      <xdr:blipFill>
        <a:blip xmlns:r="http://schemas.openxmlformats.org/officeDocument/2006/relationships" r:embed="rId43" cstate="print"/>
        <a:stretch>
          <a:fillRect/>
        </a:stretch>
      </xdr:blipFill>
      <xdr:spPr>
        <a:xfrm>
          <a:off x="0" y="0"/>
          <a:ext cx="0" cy="0"/>
        </a:xfrm>
        <a:prstGeom prst="rect">
          <a:avLst/>
        </a:prstGeom>
      </xdr:spPr>
    </xdr:pic>
    <xdr:clientData/>
  </xdr:twoCellAnchor>
  <xdr:twoCellAnchor editAs="oneCell">
    <xdr:from>
      <xdr:col>5</xdr:col>
      <xdr:colOff>19050</xdr:colOff>
      <xdr:row>100</xdr:row>
      <xdr:rowOff>19050</xdr:rowOff>
    </xdr:from>
    <xdr:to>
      <xdr:col>5</xdr:col>
      <xdr:colOff>1257300</xdr:colOff>
      <xdr:row>101</xdr:row>
      <xdr:rowOff>1057275</xdr:rowOff>
    </xdr:to>
    <xdr:pic>
      <xdr:nvPicPr>
        <xdr:cNvPr id="43" name="Image_6_101"/>
        <xdr:cNvPicPr>
          <a:picLocks noChangeAspect="1"/>
        </xdr:cNvPicPr>
      </xdr:nvPicPr>
      <xdr:blipFill>
        <a:blip xmlns:r="http://schemas.openxmlformats.org/officeDocument/2006/relationships" r:embed="rId44" cstate="print"/>
        <a:stretch>
          <a:fillRect/>
        </a:stretch>
      </xdr:blipFill>
      <xdr:spPr>
        <a:xfrm>
          <a:off x="0" y="0"/>
          <a:ext cx="0" cy="0"/>
        </a:xfrm>
        <a:prstGeom prst="rect">
          <a:avLst/>
        </a:prstGeom>
      </xdr:spPr>
    </xdr:pic>
    <xdr:clientData/>
  </xdr:twoCellAnchor>
  <xdr:twoCellAnchor editAs="oneCell">
    <xdr:from>
      <xdr:col>5</xdr:col>
      <xdr:colOff>19050</xdr:colOff>
      <xdr:row>102</xdr:row>
      <xdr:rowOff>19050</xdr:rowOff>
    </xdr:from>
    <xdr:to>
      <xdr:col>5</xdr:col>
      <xdr:colOff>1257300</xdr:colOff>
      <xdr:row>103</xdr:row>
      <xdr:rowOff>1057275</xdr:rowOff>
    </xdr:to>
    <xdr:pic>
      <xdr:nvPicPr>
        <xdr:cNvPr id="44" name="Image_6_103"/>
        <xdr:cNvPicPr>
          <a:picLocks noChangeAspect="1"/>
        </xdr:cNvPicPr>
      </xdr:nvPicPr>
      <xdr:blipFill>
        <a:blip xmlns:r="http://schemas.openxmlformats.org/officeDocument/2006/relationships" r:embed="rId45" cstate="print"/>
        <a:stretch>
          <a:fillRect/>
        </a:stretch>
      </xdr:blipFill>
      <xdr:spPr>
        <a:xfrm>
          <a:off x="0" y="0"/>
          <a:ext cx="0" cy="0"/>
        </a:xfrm>
        <a:prstGeom prst="rect">
          <a:avLst/>
        </a:prstGeom>
      </xdr:spPr>
    </xdr:pic>
    <xdr:clientData/>
  </xdr:twoCellAnchor>
  <xdr:twoCellAnchor editAs="oneCell">
    <xdr:from>
      <xdr:col>5</xdr:col>
      <xdr:colOff>19050</xdr:colOff>
      <xdr:row>104</xdr:row>
      <xdr:rowOff>19050</xdr:rowOff>
    </xdr:from>
    <xdr:to>
      <xdr:col>5</xdr:col>
      <xdr:colOff>1257300</xdr:colOff>
      <xdr:row>105</xdr:row>
      <xdr:rowOff>1057275</xdr:rowOff>
    </xdr:to>
    <xdr:pic>
      <xdr:nvPicPr>
        <xdr:cNvPr id="45" name="Image_6_105"/>
        <xdr:cNvPicPr>
          <a:picLocks noChangeAspect="1"/>
        </xdr:cNvPicPr>
      </xdr:nvPicPr>
      <xdr:blipFill>
        <a:blip xmlns:r="http://schemas.openxmlformats.org/officeDocument/2006/relationships" r:embed="rId46" cstate="print"/>
        <a:stretch>
          <a:fillRect/>
        </a:stretch>
      </xdr:blipFill>
      <xdr:spPr>
        <a:xfrm>
          <a:off x="0" y="0"/>
          <a:ext cx="0" cy="0"/>
        </a:xfrm>
        <a:prstGeom prst="rect">
          <a:avLst/>
        </a:prstGeom>
      </xdr:spPr>
    </xdr:pic>
    <xdr:clientData/>
  </xdr:twoCellAnchor>
  <xdr:twoCellAnchor editAs="oneCell">
    <xdr:from>
      <xdr:col>5</xdr:col>
      <xdr:colOff>19050</xdr:colOff>
      <xdr:row>106</xdr:row>
      <xdr:rowOff>19050</xdr:rowOff>
    </xdr:from>
    <xdr:to>
      <xdr:col>5</xdr:col>
      <xdr:colOff>1257300</xdr:colOff>
      <xdr:row>107</xdr:row>
      <xdr:rowOff>1057275</xdr:rowOff>
    </xdr:to>
    <xdr:pic>
      <xdr:nvPicPr>
        <xdr:cNvPr id="46" name="Image_6_107"/>
        <xdr:cNvPicPr>
          <a:picLocks noChangeAspect="1"/>
        </xdr:cNvPicPr>
      </xdr:nvPicPr>
      <xdr:blipFill>
        <a:blip xmlns:r="http://schemas.openxmlformats.org/officeDocument/2006/relationships" r:embed="rId47" cstate="print"/>
        <a:stretch>
          <a:fillRect/>
        </a:stretch>
      </xdr:blipFill>
      <xdr:spPr>
        <a:xfrm>
          <a:off x="0" y="0"/>
          <a:ext cx="0" cy="0"/>
        </a:xfrm>
        <a:prstGeom prst="rect">
          <a:avLst/>
        </a:prstGeom>
      </xdr:spPr>
    </xdr:pic>
    <xdr:clientData/>
  </xdr:twoCellAnchor>
  <xdr:twoCellAnchor editAs="oneCell">
    <xdr:from>
      <xdr:col>5</xdr:col>
      <xdr:colOff>19050</xdr:colOff>
      <xdr:row>108</xdr:row>
      <xdr:rowOff>19050</xdr:rowOff>
    </xdr:from>
    <xdr:to>
      <xdr:col>5</xdr:col>
      <xdr:colOff>1257300</xdr:colOff>
      <xdr:row>109</xdr:row>
      <xdr:rowOff>1057275</xdr:rowOff>
    </xdr:to>
    <xdr:pic>
      <xdr:nvPicPr>
        <xdr:cNvPr id="47" name="Image_6_109"/>
        <xdr:cNvPicPr>
          <a:picLocks noChangeAspect="1"/>
        </xdr:cNvPicPr>
      </xdr:nvPicPr>
      <xdr:blipFill>
        <a:blip xmlns:r="http://schemas.openxmlformats.org/officeDocument/2006/relationships" r:embed="rId48" cstate="print"/>
        <a:stretch>
          <a:fillRect/>
        </a:stretch>
      </xdr:blipFill>
      <xdr:spPr>
        <a:xfrm>
          <a:off x="0" y="0"/>
          <a:ext cx="0" cy="0"/>
        </a:xfrm>
        <a:prstGeom prst="rect">
          <a:avLst/>
        </a:prstGeom>
      </xdr:spPr>
    </xdr:pic>
    <xdr:clientData/>
  </xdr:twoCellAnchor>
  <xdr:twoCellAnchor editAs="oneCell">
    <xdr:from>
      <xdr:col>5</xdr:col>
      <xdr:colOff>19050</xdr:colOff>
      <xdr:row>110</xdr:row>
      <xdr:rowOff>19050</xdr:rowOff>
    </xdr:from>
    <xdr:to>
      <xdr:col>5</xdr:col>
      <xdr:colOff>1257300</xdr:colOff>
      <xdr:row>111</xdr:row>
      <xdr:rowOff>1057275</xdr:rowOff>
    </xdr:to>
    <xdr:pic>
      <xdr:nvPicPr>
        <xdr:cNvPr id="48" name="Image_6_111"/>
        <xdr:cNvPicPr>
          <a:picLocks noChangeAspect="1"/>
        </xdr:cNvPicPr>
      </xdr:nvPicPr>
      <xdr:blipFill>
        <a:blip xmlns:r="http://schemas.openxmlformats.org/officeDocument/2006/relationships" r:embed="rId49" cstate="print"/>
        <a:stretch>
          <a:fillRect/>
        </a:stretch>
      </xdr:blipFill>
      <xdr:spPr>
        <a:xfrm>
          <a:off x="0" y="0"/>
          <a:ext cx="0" cy="0"/>
        </a:xfrm>
        <a:prstGeom prst="rect">
          <a:avLst/>
        </a:prstGeom>
      </xdr:spPr>
    </xdr:pic>
    <xdr:clientData/>
  </xdr:twoCellAnchor>
  <xdr:twoCellAnchor editAs="oneCell">
    <xdr:from>
      <xdr:col>5</xdr:col>
      <xdr:colOff>19050</xdr:colOff>
      <xdr:row>112</xdr:row>
      <xdr:rowOff>19050</xdr:rowOff>
    </xdr:from>
    <xdr:to>
      <xdr:col>5</xdr:col>
      <xdr:colOff>1257300</xdr:colOff>
      <xdr:row>113</xdr:row>
      <xdr:rowOff>1057275</xdr:rowOff>
    </xdr:to>
    <xdr:pic>
      <xdr:nvPicPr>
        <xdr:cNvPr id="49" name="Image_6_113"/>
        <xdr:cNvPicPr>
          <a:picLocks noChangeAspect="1"/>
        </xdr:cNvPicPr>
      </xdr:nvPicPr>
      <xdr:blipFill>
        <a:blip xmlns:r="http://schemas.openxmlformats.org/officeDocument/2006/relationships" r:embed="rId50" cstate="print"/>
        <a:stretch>
          <a:fillRect/>
        </a:stretch>
      </xdr:blipFill>
      <xdr:spPr>
        <a:xfrm>
          <a:off x="0" y="0"/>
          <a:ext cx="0" cy="0"/>
        </a:xfrm>
        <a:prstGeom prst="rect">
          <a:avLst/>
        </a:prstGeom>
      </xdr:spPr>
    </xdr:pic>
    <xdr:clientData/>
  </xdr:twoCellAnchor>
  <xdr:twoCellAnchor editAs="oneCell">
    <xdr:from>
      <xdr:col>5</xdr:col>
      <xdr:colOff>19050</xdr:colOff>
      <xdr:row>114</xdr:row>
      <xdr:rowOff>19050</xdr:rowOff>
    </xdr:from>
    <xdr:to>
      <xdr:col>5</xdr:col>
      <xdr:colOff>1257300</xdr:colOff>
      <xdr:row>115</xdr:row>
      <xdr:rowOff>1057275</xdr:rowOff>
    </xdr:to>
    <xdr:pic>
      <xdr:nvPicPr>
        <xdr:cNvPr id="50" name="Image_6_115"/>
        <xdr:cNvPicPr>
          <a:picLocks noChangeAspect="1"/>
        </xdr:cNvPicPr>
      </xdr:nvPicPr>
      <xdr:blipFill>
        <a:blip xmlns:r="http://schemas.openxmlformats.org/officeDocument/2006/relationships" r:embed="rId51" cstate="print"/>
        <a:stretch>
          <a:fillRect/>
        </a:stretch>
      </xdr:blipFill>
      <xdr:spPr>
        <a:xfrm>
          <a:off x="0" y="0"/>
          <a:ext cx="0" cy="0"/>
        </a:xfrm>
        <a:prstGeom prst="rect">
          <a:avLst/>
        </a:prstGeom>
      </xdr:spPr>
    </xdr:pic>
    <xdr:clientData/>
  </xdr:twoCellAnchor>
  <xdr:twoCellAnchor editAs="oneCell">
    <xdr:from>
      <xdr:col>5</xdr:col>
      <xdr:colOff>19050</xdr:colOff>
      <xdr:row>116</xdr:row>
      <xdr:rowOff>19050</xdr:rowOff>
    </xdr:from>
    <xdr:to>
      <xdr:col>5</xdr:col>
      <xdr:colOff>1257300</xdr:colOff>
      <xdr:row>117</xdr:row>
      <xdr:rowOff>1057275</xdr:rowOff>
    </xdr:to>
    <xdr:pic>
      <xdr:nvPicPr>
        <xdr:cNvPr id="51" name="Image_6_117"/>
        <xdr:cNvPicPr>
          <a:picLocks noChangeAspect="1"/>
        </xdr:cNvPicPr>
      </xdr:nvPicPr>
      <xdr:blipFill>
        <a:blip xmlns:r="http://schemas.openxmlformats.org/officeDocument/2006/relationships" r:embed="rId52" cstate="print"/>
        <a:stretch>
          <a:fillRect/>
        </a:stretch>
      </xdr:blipFill>
      <xdr:spPr>
        <a:xfrm>
          <a:off x="0" y="0"/>
          <a:ext cx="0" cy="0"/>
        </a:xfrm>
        <a:prstGeom prst="rect">
          <a:avLst/>
        </a:prstGeom>
      </xdr:spPr>
    </xdr:pic>
    <xdr:clientData/>
  </xdr:twoCellAnchor>
  <xdr:twoCellAnchor editAs="oneCell">
    <xdr:from>
      <xdr:col>5</xdr:col>
      <xdr:colOff>19050</xdr:colOff>
      <xdr:row>118</xdr:row>
      <xdr:rowOff>19050</xdr:rowOff>
    </xdr:from>
    <xdr:to>
      <xdr:col>5</xdr:col>
      <xdr:colOff>1257300</xdr:colOff>
      <xdr:row>119</xdr:row>
      <xdr:rowOff>1057275</xdr:rowOff>
    </xdr:to>
    <xdr:pic>
      <xdr:nvPicPr>
        <xdr:cNvPr id="52" name="Image_6_119"/>
        <xdr:cNvPicPr>
          <a:picLocks noChangeAspect="1"/>
        </xdr:cNvPicPr>
      </xdr:nvPicPr>
      <xdr:blipFill>
        <a:blip xmlns:r="http://schemas.openxmlformats.org/officeDocument/2006/relationships" r:embed="rId53" cstate="print"/>
        <a:stretch>
          <a:fillRect/>
        </a:stretch>
      </xdr:blipFill>
      <xdr:spPr>
        <a:xfrm>
          <a:off x="0" y="0"/>
          <a:ext cx="0" cy="0"/>
        </a:xfrm>
        <a:prstGeom prst="rect">
          <a:avLst/>
        </a:prstGeom>
      </xdr:spPr>
    </xdr:pic>
    <xdr:clientData/>
  </xdr:twoCellAnchor>
  <xdr:twoCellAnchor editAs="oneCell">
    <xdr:from>
      <xdr:col>5</xdr:col>
      <xdr:colOff>19050</xdr:colOff>
      <xdr:row>120</xdr:row>
      <xdr:rowOff>19050</xdr:rowOff>
    </xdr:from>
    <xdr:to>
      <xdr:col>5</xdr:col>
      <xdr:colOff>1257300</xdr:colOff>
      <xdr:row>121</xdr:row>
      <xdr:rowOff>1057275</xdr:rowOff>
    </xdr:to>
    <xdr:pic>
      <xdr:nvPicPr>
        <xdr:cNvPr id="53" name="Image_6_121"/>
        <xdr:cNvPicPr>
          <a:picLocks noChangeAspect="1"/>
        </xdr:cNvPicPr>
      </xdr:nvPicPr>
      <xdr:blipFill>
        <a:blip xmlns:r="http://schemas.openxmlformats.org/officeDocument/2006/relationships" r:embed="rId54" cstate="print"/>
        <a:stretch>
          <a:fillRect/>
        </a:stretch>
      </xdr:blipFill>
      <xdr:spPr>
        <a:xfrm>
          <a:off x="0" y="0"/>
          <a:ext cx="0" cy="0"/>
        </a:xfrm>
        <a:prstGeom prst="rect">
          <a:avLst/>
        </a:prstGeom>
      </xdr:spPr>
    </xdr:pic>
    <xdr:clientData/>
  </xdr:twoCellAnchor>
  <xdr:twoCellAnchor editAs="oneCell">
    <xdr:from>
      <xdr:col>5</xdr:col>
      <xdr:colOff>19050</xdr:colOff>
      <xdr:row>123</xdr:row>
      <xdr:rowOff>19050</xdr:rowOff>
    </xdr:from>
    <xdr:to>
      <xdr:col>5</xdr:col>
      <xdr:colOff>942975</xdr:colOff>
      <xdr:row>124</xdr:row>
      <xdr:rowOff>1057275</xdr:rowOff>
    </xdr:to>
    <xdr:pic>
      <xdr:nvPicPr>
        <xdr:cNvPr id="54" name="Image_6_124"/>
        <xdr:cNvPicPr>
          <a:picLocks noChangeAspect="1"/>
        </xdr:cNvPicPr>
      </xdr:nvPicPr>
      <xdr:blipFill>
        <a:blip xmlns:r="http://schemas.openxmlformats.org/officeDocument/2006/relationships" r:embed="rId55" cstate="print"/>
        <a:stretch>
          <a:fillRect/>
        </a:stretch>
      </xdr:blipFill>
      <xdr:spPr>
        <a:xfrm>
          <a:off x="0" y="0"/>
          <a:ext cx="0" cy="0"/>
        </a:xfrm>
        <a:prstGeom prst="rect">
          <a:avLst/>
        </a:prstGeom>
      </xdr:spPr>
    </xdr:pic>
    <xdr:clientData/>
  </xdr:twoCellAnchor>
  <xdr:twoCellAnchor editAs="oneCell">
    <xdr:from>
      <xdr:col>5</xdr:col>
      <xdr:colOff>19050</xdr:colOff>
      <xdr:row>125</xdr:row>
      <xdr:rowOff>19050</xdr:rowOff>
    </xdr:from>
    <xdr:to>
      <xdr:col>5</xdr:col>
      <xdr:colOff>942975</xdr:colOff>
      <xdr:row>126</xdr:row>
      <xdr:rowOff>1057275</xdr:rowOff>
    </xdr:to>
    <xdr:pic>
      <xdr:nvPicPr>
        <xdr:cNvPr id="55" name="Image_6_126"/>
        <xdr:cNvPicPr>
          <a:picLocks noChangeAspect="1"/>
        </xdr:cNvPicPr>
      </xdr:nvPicPr>
      <xdr:blipFill>
        <a:blip xmlns:r="http://schemas.openxmlformats.org/officeDocument/2006/relationships" r:embed="rId56" cstate="print"/>
        <a:stretch>
          <a:fillRect/>
        </a:stretch>
      </xdr:blipFill>
      <xdr:spPr>
        <a:xfrm>
          <a:off x="0" y="0"/>
          <a:ext cx="0" cy="0"/>
        </a:xfrm>
        <a:prstGeom prst="rect">
          <a:avLst/>
        </a:prstGeom>
      </xdr:spPr>
    </xdr:pic>
    <xdr:clientData/>
  </xdr:twoCellAnchor>
  <xdr:twoCellAnchor editAs="oneCell">
    <xdr:from>
      <xdr:col>5</xdr:col>
      <xdr:colOff>19050</xdr:colOff>
      <xdr:row>127</xdr:row>
      <xdr:rowOff>19050</xdr:rowOff>
    </xdr:from>
    <xdr:to>
      <xdr:col>5</xdr:col>
      <xdr:colOff>942975</xdr:colOff>
      <xdr:row>128</xdr:row>
      <xdr:rowOff>1057275</xdr:rowOff>
    </xdr:to>
    <xdr:pic>
      <xdr:nvPicPr>
        <xdr:cNvPr id="56" name="Image_6_128"/>
        <xdr:cNvPicPr>
          <a:picLocks noChangeAspect="1"/>
        </xdr:cNvPicPr>
      </xdr:nvPicPr>
      <xdr:blipFill>
        <a:blip xmlns:r="http://schemas.openxmlformats.org/officeDocument/2006/relationships" r:embed="rId57" cstate="print"/>
        <a:stretch>
          <a:fillRect/>
        </a:stretch>
      </xdr:blipFill>
      <xdr:spPr>
        <a:xfrm>
          <a:off x="0" y="0"/>
          <a:ext cx="0" cy="0"/>
        </a:xfrm>
        <a:prstGeom prst="rect">
          <a:avLst/>
        </a:prstGeom>
      </xdr:spPr>
    </xdr:pic>
    <xdr:clientData/>
  </xdr:twoCellAnchor>
  <xdr:twoCellAnchor editAs="oneCell">
    <xdr:from>
      <xdr:col>5</xdr:col>
      <xdr:colOff>19050</xdr:colOff>
      <xdr:row>129</xdr:row>
      <xdr:rowOff>19050</xdr:rowOff>
    </xdr:from>
    <xdr:to>
      <xdr:col>5</xdr:col>
      <xdr:colOff>942975</xdr:colOff>
      <xdr:row>130</xdr:row>
      <xdr:rowOff>1057275</xdr:rowOff>
    </xdr:to>
    <xdr:pic>
      <xdr:nvPicPr>
        <xdr:cNvPr id="57" name="Image_6_130"/>
        <xdr:cNvPicPr>
          <a:picLocks noChangeAspect="1"/>
        </xdr:cNvPicPr>
      </xdr:nvPicPr>
      <xdr:blipFill>
        <a:blip xmlns:r="http://schemas.openxmlformats.org/officeDocument/2006/relationships" r:embed="rId58" cstate="print"/>
        <a:stretch>
          <a:fillRect/>
        </a:stretch>
      </xdr:blipFill>
      <xdr:spPr>
        <a:xfrm>
          <a:off x="0" y="0"/>
          <a:ext cx="0" cy="0"/>
        </a:xfrm>
        <a:prstGeom prst="rect">
          <a:avLst/>
        </a:prstGeom>
      </xdr:spPr>
    </xdr:pic>
    <xdr:clientData/>
  </xdr:twoCellAnchor>
  <xdr:twoCellAnchor editAs="oneCell">
    <xdr:from>
      <xdr:col>5</xdr:col>
      <xdr:colOff>19050</xdr:colOff>
      <xdr:row>131</xdr:row>
      <xdr:rowOff>19050</xdr:rowOff>
    </xdr:from>
    <xdr:to>
      <xdr:col>5</xdr:col>
      <xdr:colOff>942975</xdr:colOff>
      <xdr:row>132</xdr:row>
      <xdr:rowOff>1057275</xdr:rowOff>
    </xdr:to>
    <xdr:pic>
      <xdr:nvPicPr>
        <xdr:cNvPr id="58" name="Image_6_132"/>
        <xdr:cNvPicPr>
          <a:picLocks noChangeAspect="1"/>
        </xdr:cNvPicPr>
      </xdr:nvPicPr>
      <xdr:blipFill>
        <a:blip xmlns:r="http://schemas.openxmlformats.org/officeDocument/2006/relationships" r:embed="rId59" cstate="print"/>
        <a:stretch>
          <a:fillRect/>
        </a:stretch>
      </xdr:blipFill>
      <xdr:spPr>
        <a:xfrm>
          <a:off x="0" y="0"/>
          <a:ext cx="0" cy="0"/>
        </a:xfrm>
        <a:prstGeom prst="rect">
          <a:avLst/>
        </a:prstGeom>
      </xdr:spPr>
    </xdr:pic>
    <xdr:clientData/>
  </xdr:twoCellAnchor>
  <xdr:twoCellAnchor editAs="oneCell">
    <xdr:from>
      <xdr:col>5</xdr:col>
      <xdr:colOff>19050</xdr:colOff>
      <xdr:row>133</xdr:row>
      <xdr:rowOff>19050</xdr:rowOff>
    </xdr:from>
    <xdr:to>
      <xdr:col>5</xdr:col>
      <xdr:colOff>942975</xdr:colOff>
      <xdr:row>134</xdr:row>
      <xdr:rowOff>1057275</xdr:rowOff>
    </xdr:to>
    <xdr:pic>
      <xdr:nvPicPr>
        <xdr:cNvPr id="59" name="Image_6_134"/>
        <xdr:cNvPicPr>
          <a:picLocks noChangeAspect="1"/>
        </xdr:cNvPicPr>
      </xdr:nvPicPr>
      <xdr:blipFill>
        <a:blip xmlns:r="http://schemas.openxmlformats.org/officeDocument/2006/relationships" r:embed="rId60" cstate="print"/>
        <a:stretch>
          <a:fillRect/>
        </a:stretch>
      </xdr:blipFill>
      <xdr:spPr>
        <a:xfrm>
          <a:off x="0" y="0"/>
          <a:ext cx="0" cy="0"/>
        </a:xfrm>
        <a:prstGeom prst="rect">
          <a:avLst/>
        </a:prstGeom>
      </xdr:spPr>
    </xdr:pic>
    <xdr:clientData/>
  </xdr:twoCellAnchor>
  <xdr:twoCellAnchor editAs="oneCell">
    <xdr:from>
      <xdr:col>5</xdr:col>
      <xdr:colOff>19050</xdr:colOff>
      <xdr:row>135</xdr:row>
      <xdr:rowOff>19050</xdr:rowOff>
    </xdr:from>
    <xdr:to>
      <xdr:col>5</xdr:col>
      <xdr:colOff>942975</xdr:colOff>
      <xdr:row>136</xdr:row>
      <xdr:rowOff>1057275</xdr:rowOff>
    </xdr:to>
    <xdr:pic>
      <xdr:nvPicPr>
        <xdr:cNvPr id="60" name="Image_6_136"/>
        <xdr:cNvPicPr>
          <a:picLocks noChangeAspect="1"/>
        </xdr:cNvPicPr>
      </xdr:nvPicPr>
      <xdr:blipFill>
        <a:blip xmlns:r="http://schemas.openxmlformats.org/officeDocument/2006/relationships" r:embed="rId61" cstate="print"/>
        <a:stretch>
          <a:fillRect/>
        </a:stretch>
      </xdr:blipFill>
      <xdr:spPr>
        <a:xfrm>
          <a:off x="0" y="0"/>
          <a:ext cx="0" cy="0"/>
        </a:xfrm>
        <a:prstGeom prst="rect">
          <a:avLst/>
        </a:prstGeom>
      </xdr:spPr>
    </xdr:pic>
    <xdr:clientData/>
  </xdr:twoCellAnchor>
  <xdr:twoCellAnchor editAs="oneCell">
    <xdr:from>
      <xdr:col>5</xdr:col>
      <xdr:colOff>19050</xdr:colOff>
      <xdr:row>137</xdr:row>
      <xdr:rowOff>19050</xdr:rowOff>
    </xdr:from>
    <xdr:to>
      <xdr:col>5</xdr:col>
      <xdr:colOff>942975</xdr:colOff>
      <xdr:row>138</xdr:row>
      <xdr:rowOff>1057275</xdr:rowOff>
    </xdr:to>
    <xdr:pic>
      <xdr:nvPicPr>
        <xdr:cNvPr id="61" name="Image_6_138"/>
        <xdr:cNvPicPr>
          <a:picLocks noChangeAspect="1"/>
        </xdr:cNvPicPr>
      </xdr:nvPicPr>
      <xdr:blipFill>
        <a:blip xmlns:r="http://schemas.openxmlformats.org/officeDocument/2006/relationships" r:embed="rId62" cstate="print"/>
        <a:stretch>
          <a:fillRect/>
        </a:stretch>
      </xdr:blipFill>
      <xdr:spPr>
        <a:xfrm>
          <a:off x="0" y="0"/>
          <a:ext cx="0" cy="0"/>
        </a:xfrm>
        <a:prstGeom prst="rect">
          <a:avLst/>
        </a:prstGeom>
      </xdr:spPr>
    </xdr:pic>
    <xdr:clientData/>
  </xdr:twoCellAnchor>
  <xdr:twoCellAnchor editAs="oneCell">
    <xdr:from>
      <xdr:col>5</xdr:col>
      <xdr:colOff>19050</xdr:colOff>
      <xdr:row>139</xdr:row>
      <xdr:rowOff>19050</xdr:rowOff>
    </xdr:from>
    <xdr:to>
      <xdr:col>5</xdr:col>
      <xdr:colOff>942975</xdr:colOff>
      <xdr:row>140</xdr:row>
      <xdr:rowOff>1057275</xdr:rowOff>
    </xdr:to>
    <xdr:pic>
      <xdr:nvPicPr>
        <xdr:cNvPr id="62" name="Image_6_140"/>
        <xdr:cNvPicPr>
          <a:picLocks noChangeAspect="1"/>
        </xdr:cNvPicPr>
      </xdr:nvPicPr>
      <xdr:blipFill>
        <a:blip xmlns:r="http://schemas.openxmlformats.org/officeDocument/2006/relationships" r:embed="rId63" cstate="print"/>
        <a:stretch>
          <a:fillRect/>
        </a:stretch>
      </xdr:blipFill>
      <xdr:spPr>
        <a:xfrm>
          <a:off x="0" y="0"/>
          <a:ext cx="0" cy="0"/>
        </a:xfrm>
        <a:prstGeom prst="rect">
          <a:avLst/>
        </a:prstGeom>
      </xdr:spPr>
    </xdr:pic>
    <xdr:clientData/>
  </xdr:twoCellAnchor>
  <xdr:twoCellAnchor editAs="oneCell">
    <xdr:from>
      <xdr:col>5</xdr:col>
      <xdr:colOff>19050</xdr:colOff>
      <xdr:row>141</xdr:row>
      <xdr:rowOff>19050</xdr:rowOff>
    </xdr:from>
    <xdr:to>
      <xdr:col>5</xdr:col>
      <xdr:colOff>942975</xdr:colOff>
      <xdr:row>142</xdr:row>
      <xdr:rowOff>1057275</xdr:rowOff>
    </xdr:to>
    <xdr:pic>
      <xdr:nvPicPr>
        <xdr:cNvPr id="63" name="Image_6_142"/>
        <xdr:cNvPicPr>
          <a:picLocks noChangeAspect="1"/>
        </xdr:cNvPicPr>
      </xdr:nvPicPr>
      <xdr:blipFill>
        <a:blip xmlns:r="http://schemas.openxmlformats.org/officeDocument/2006/relationships" r:embed="rId64" cstate="print"/>
        <a:stretch>
          <a:fillRect/>
        </a:stretch>
      </xdr:blipFill>
      <xdr:spPr>
        <a:xfrm>
          <a:off x="0" y="0"/>
          <a:ext cx="0" cy="0"/>
        </a:xfrm>
        <a:prstGeom prst="rect">
          <a:avLst/>
        </a:prstGeom>
      </xdr:spPr>
    </xdr:pic>
    <xdr:clientData/>
  </xdr:twoCellAnchor>
  <xdr:twoCellAnchor editAs="oneCell">
    <xdr:from>
      <xdr:col>5</xdr:col>
      <xdr:colOff>19050</xdr:colOff>
      <xdr:row>143</xdr:row>
      <xdr:rowOff>19050</xdr:rowOff>
    </xdr:from>
    <xdr:to>
      <xdr:col>5</xdr:col>
      <xdr:colOff>942975</xdr:colOff>
      <xdr:row>144</xdr:row>
      <xdr:rowOff>1057275</xdr:rowOff>
    </xdr:to>
    <xdr:pic>
      <xdr:nvPicPr>
        <xdr:cNvPr id="64" name="Image_6_144"/>
        <xdr:cNvPicPr>
          <a:picLocks noChangeAspect="1"/>
        </xdr:cNvPicPr>
      </xdr:nvPicPr>
      <xdr:blipFill>
        <a:blip xmlns:r="http://schemas.openxmlformats.org/officeDocument/2006/relationships" r:embed="rId65" cstate="print"/>
        <a:stretch>
          <a:fillRect/>
        </a:stretch>
      </xdr:blipFill>
      <xdr:spPr>
        <a:xfrm>
          <a:off x="0" y="0"/>
          <a:ext cx="0" cy="0"/>
        </a:xfrm>
        <a:prstGeom prst="rect">
          <a:avLst/>
        </a:prstGeom>
      </xdr:spPr>
    </xdr:pic>
    <xdr:clientData/>
  </xdr:twoCellAnchor>
  <xdr:twoCellAnchor editAs="oneCell">
    <xdr:from>
      <xdr:col>5</xdr:col>
      <xdr:colOff>19050</xdr:colOff>
      <xdr:row>145</xdr:row>
      <xdr:rowOff>19050</xdr:rowOff>
    </xdr:from>
    <xdr:to>
      <xdr:col>5</xdr:col>
      <xdr:colOff>942975</xdr:colOff>
      <xdr:row>146</xdr:row>
      <xdr:rowOff>1057275</xdr:rowOff>
    </xdr:to>
    <xdr:pic>
      <xdr:nvPicPr>
        <xdr:cNvPr id="65" name="Image_6_146"/>
        <xdr:cNvPicPr>
          <a:picLocks noChangeAspect="1"/>
        </xdr:cNvPicPr>
      </xdr:nvPicPr>
      <xdr:blipFill>
        <a:blip xmlns:r="http://schemas.openxmlformats.org/officeDocument/2006/relationships" r:embed="rId66" cstate="print"/>
        <a:stretch>
          <a:fillRect/>
        </a:stretch>
      </xdr:blipFill>
      <xdr:spPr>
        <a:xfrm>
          <a:off x="0" y="0"/>
          <a:ext cx="0" cy="0"/>
        </a:xfrm>
        <a:prstGeom prst="rect">
          <a:avLst/>
        </a:prstGeom>
      </xdr:spPr>
    </xdr:pic>
    <xdr:clientData/>
  </xdr:twoCellAnchor>
  <xdr:twoCellAnchor editAs="oneCell">
    <xdr:from>
      <xdr:col>5</xdr:col>
      <xdr:colOff>19050</xdr:colOff>
      <xdr:row>147</xdr:row>
      <xdr:rowOff>19050</xdr:rowOff>
    </xdr:from>
    <xdr:to>
      <xdr:col>5</xdr:col>
      <xdr:colOff>942975</xdr:colOff>
      <xdr:row>148</xdr:row>
      <xdr:rowOff>1057275</xdr:rowOff>
    </xdr:to>
    <xdr:pic>
      <xdr:nvPicPr>
        <xdr:cNvPr id="66" name="Image_6_148"/>
        <xdr:cNvPicPr>
          <a:picLocks noChangeAspect="1"/>
        </xdr:cNvPicPr>
      </xdr:nvPicPr>
      <xdr:blipFill>
        <a:blip xmlns:r="http://schemas.openxmlformats.org/officeDocument/2006/relationships" r:embed="rId67" cstate="print"/>
        <a:stretch>
          <a:fillRect/>
        </a:stretch>
      </xdr:blipFill>
      <xdr:spPr>
        <a:xfrm>
          <a:off x="0" y="0"/>
          <a:ext cx="0" cy="0"/>
        </a:xfrm>
        <a:prstGeom prst="rect">
          <a:avLst/>
        </a:prstGeom>
      </xdr:spPr>
    </xdr:pic>
    <xdr:clientData/>
  </xdr:twoCellAnchor>
  <xdr:twoCellAnchor editAs="oneCell">
    <xdr:from>
      <xdr:col>5</xdr:col>
      <xdr:colOff>19050</xdr:colOff>
      <xdr:row>149</xdr:row>
      <xdr:rowOff>19050</xdr:rowOff>
    </xdr:from>
    <xdr:to>
      <xdr:col>5</xdr:col>
      <xdr:colOff>942975</xdr:colOff>
      <xdr:row>150</xdr:row>
      <xdr:rowOff>1057275</xdr:rowOff>
    </xdr:to>
    <xdr:pic>
      <xdr:nvPicPr>
        <xdr:cNvPr id="67" name="Image_6_150"/>
        <xdr:cNvPicPr>
          <a:picLocks noChangeAspect="1"/>
        </xdr:cNvPicPr>
      </xdr:nvPicPr>
      <xdr:blipFill>
        <a:blip xmlns:r="http://schemas.openxmlformats.org/officeDocument/2006/relationships" r:embed="rId68" cstate="print"/>
        <a:stretch>
          <a:fillRect/>
        </a:stretch>
      </xdr:blipFill>
      <xdr:spPr>
        <a:xfrm>
          <a:off x="0" y="0"/>
          <a:ext cx="0" cy="0"/>
        </a:xfrm>
        <a:prstGeom prst="rect">
          <a:avLst/>
        </a:prstGeom>
      </xdr:spPr>
    </xdr:pic>
    <xdr:clientData/>
  </xdr:twoCellAnchor>
  <xdr:twoCellAnchor editAs="oneCell">
    <xdr:from>
      <xdr:col>5</xdr:col>
      <xdr:colOff>19050</xdr:colOff>
      <xdr:row>151</xdr:row>
      <xdr:rowOff>19050</xdr:rowOff>
    </xdr:from>
    <xdr:to>
      <xdr:col>5</xdr:col>
      <xdr:colOff>942975</xdr:colOff>
      <xdr:row>152</xdr:row>
      <xdr:rowOff>1057275</xdr:rowOff>
    </xdr:to>
    <xdr:pic>
      <xdr:nvPicPr>
        <xdr:cNvPr id="68" name="Image_6_152"/>
        <xdr:cNvPicPr>
          <a:picLocks noChangeAspect="1"/>
        </xdr:cNvPicPr>
      </xdr:nvPicPr>
      <xdr:blipFill>
        <a:blip xmlns:r="http://schemas.openxmlformats.org/officeDocument/2006/relationships" r:embed="rId69" cstate="print"/>
        <a:stretch>
          <a:fillRect/>
        </a:stretch>
      </xdr:blipFill>
      <xdr:spPr>
        <a:xfrm>
          <a:off x="0" y="0"/>
          <a:ext cx="0" cy="0"/>
        </a:xfrm>
        <a:prstGeom prst="rect">
          <a:avLst/>
        </a:prstGeom>
      </xdr:spPr>
    </xdr:pic>
    <xdr:clientData/>
  </xdr:twoCellAnchor>
  <xdr:twoCellAnchor editAs="oneCell">
    <xdr:from>
      <xdr:col>5</xdr:col>
      <xdr:colOff>19050</xdr:colOff>
      <xdr:row>153</xdr:row>
      <xdr:rowOff>19050</xdr:rowOff>
    </xdr:from>
    <xdr:to>
      <xdr:col>5</xdr:col>
      <xdr:colOff>942975</xdr:colOff>
      <xdr:row>154</xdr:row>
      <xdr:rowOff>1057275</xdr:rowOff>
    </xdr:to>
    <xdr:pic>
      <xdr:nvPicPr>
        <xdr:cNvPr id="69" name="Image_6_154"/>
        <xdr:cNvPicPr>
          <a:picLocks noChangeAspect="1"/>
        </xdr:cNvPicPr>
      </xdr:nvPicPr>
      <xdr:blipFill>
        <a:blip xmlns:r="http://schemas.openxmlformats.org/officeDocument/2006/relationships" r:embed="rId70" cstate="print"/>
        <a:stretch>
          <a:fillRect/>
        </a:stretch>
      </xdr:blipFill>
      <xdr:spPr>
        <a:xfrm>
          <a:off x="0" y="0"/>
          <a:ext cx="0" cy="0"/>
        </a:xfrm>
        <a:prstGeom prst="rect">
          <a:avLst/>
        </a:prstGeom>
      </xdr:spPr>
    </xdr:pic>
    <xdr:clientData/>
  </xdr:twoCellAnchor>
  <xdr:twoCellAnchor editAs="oneCell">
    <xdr:from>
      <xdr:col>5</xdr:col>
      <xdr:colOff>19050</xdr:colOff>
      <xdr:row>155</xdr:row>
      <xdr:rowOff>19050</xdr:rowOff>
    </xdr:from>
    <xdr:to>
      <xdr:col>5</xdr:col>
      <xdr:colOff>942975</xdr:colOff>
      <xdr:row>156</xdr:row>
      <xdr:rowOff>1057275</xdr:rowOff>
    </xdr:to>
    <xdr:pic>
      <xdr:nvPicPr>
        <xdr:cNvPr id="70" name="Image_6_156"/>
        <xdr:cNvPicPr>
          <a:picLocks noChangeAspect="1"/>
        </xdr:cNvPicPr>
      </xdr:nvPicPr>
      <xdr:blipFill>
        <a:blip xmlns:r="http://schemas.openxmlformats.org/officeDocument/2006/relationships" r:embed="rId71" cstate="print"/>
        <a:stretch>
          <a:fillRect/>
        </a:stretch>
      </xdr:blipFill>
      <xdr:spPr>
        <a:xfrm>
          <a:off x="0" y="0"/>
          <a:ext cx="0" cy="0"/>
        </a:xfrm>
        <a:prstGeom prst="rect">
          <a:avLst/>
        </a:prstGeom>
      </xdr:spPr>
    </xdr:pic>
    <xdr:clientData/>
  </xdr:twoCellAnchor>
  <xdr:twoCellAnchor editAs="oneCell">
    <xdr:from>
      <xdr:col>5</xdr:col>
      <xdr:colOff>19050</xdr:colOff>
      <xdr:row>157</xdr:row>
      <xdr:rowOff>19050</xdr:rowOff>
    </xdr:from>
    <xdr:to>
      <xdr:col>5</xdr:col>
      <xdr:colOff>942975</xdr:colOff>
      <xdr:row>158</xdr:row>
      <xdr:rowOff>1057275</xdr:rowOff>
    </xdr:to>
    <xdr:pic>
      <xdr:nvPicPr>
        <xdr:cNvPr id="71" name="Image_6_158"/>
        <xdr:cNvPicPr>
          <a:picLocks noChangeAspect="1"/>
        </xdr:cNvPicPr>
      </xdr:nvPicPr>
      <xdr:blipFill>
        <a:blip xmlns:r="http://schemas.openxmlformats.org/officeDocument/2006/relationships" r:embed="rId72" cstate="print"/>
        <a:stretch>
          <a:fillRect/>
        </a:stretch>
      </xdr:blipFill>
      <xdr:spPr>
        <a:xfrm>
          <a:off x="0" y="0"/>
          <a:ext cx="0" cy="0"/>
        </a:xfrm>
        <a:prstGeom prst="rect">
          <a:avLst/>
        </a:prstGeom>
      </xdr:spPr>
    </xdr:pic>
    <xdr:clientData/>
  </xdr:twoCellAnchor>
  <xdr:twoCellAnchor editAs="oneCell">
    <xdr:from>
      <xdr:col>5</xdr:col>
      <xdr:colOff>19050</xdr:colOff>
      <xdr:row>159</xdr:row>
      <xdr:rowOff>19050</xdr:rowOff>
    </xdr:from>
    <xdr:to>
      <xdr:col>5</xdr:col>
      <xdr:colOff>942975</xdr:colOff>
      <xdr:row>160</xdr:row>
      <xdr:rowOff>1057275</xdr:rowOff>
    </xdr:to>
    <xdr:pic>
      <xdr:nvPicPr>
        <xdr:cNvPr id="72" name="Image_6_160"/>
        <xdr:cNvPicPr>
          <a:picLocks noChangeAspect="1"/>
        </xdr:cNvPicPr>
      </xdr:nvPicPr>
      <xdr:blipFill>
        <a:blip xmlns:r="http://schemas.openxmlformats.org/officeDocument/2006/relationships" r:embed="rId73" cstate="print"/>
        <a:stretch>
          <a:fillRect/>
        </a:stretch>
      </xdr:blipFill>
      <xdr:spPr>
        <a:xfrm>
          <a:off x="0" y="0"/>
          <a:ext cx="0" cy="0"/>
        </a:xfrm>
        <a:prstGeom prst="rect">
          <a:avLst/>
        </a:prstGeom>
      </xdr:spPr>
    </xdr:pic>
    <xdr:clientData/>
  </xdr:twoCellAnchor>
  <xdr:twoCellAnchor editAs="oneCell">
    <xdr:from>
      <xdr:col>5</xdr:col>
      <xdr:colOff>19050</xdr:colOff>
      <xdr:row>161</xdr:row>
      <xdr:rowOff>19050</xdr:rowOff>
    </xdr:from>
    <xdr:to>
      <xdr:col>5</xdr:col>
      <xdr:colOff>942975</xdr:colOff>
      <xdr:row>162</xdr:row>
      <xdr:rowOff>1057275</xdr:rowOff>
    </xdr:to>
    <xdr:pic>
      <xdr:nvPicPr>
        <xdr:cNvPr id="73" name="Image_6_162"/>
        <xdr:cNvPicPr>
          <a:picLocks noChangeAspect="1"/>
        </xdr:cNvPicPr>
      </xdr:nvPicPr>
      <xdr:blipFill>
        <a:blip xmlns:r="http://schemas.openxmlformats.org/officeDocument/2006/relationships" r:embed="rId74" cstate="print"/>
        <a:stretch>
          <a:fillRect/>
        </a:stretch>
      </xdr:blipFill>
      <xdr:spPr>
        <a:xfrm>
          <a:off x="0" y="0"/>
          <a:ext cx="0" cy="0"/>
        </a:xfrm>
        <a:prstGeom prst="rect">
          <a:avLst/>
        </a:prstGeom>
      </xdr:spPr>
    </xdr:pic>
    <xdr:clientData/>
  </xdr:twoCellAnchor>
  <xdr:twoCellAnchor editAs="oneCell">
    <xdr:from>
      <xdr:col>5</xdr:col>
      <xdr:colOff>19050</xdr:colOff>
      <xdr:row>163</xdr:row>
      <xdr:rowOff>19050</xdr:rowOff>
    </xdr:from>
    <xdr:to>
      <xdr:col>5</xdr:col>
      <xdr:colOff>942975</xdr:colOff>
      <xdr:row>164</xdr:row>
      <xdr:rowOff>1057275</xdr:rowOff>
    </xdr:to>
    <xdr:pic>
      <xdr:nvPicPr>
        <xdr:cNvPr id="74" name="Image_6_164"/>
        <xdr:cNvPicPr>
          <a:picLocks noChangeAspect="1"/>
        </xdr:cNvPicPr>
      </xdr:nvPicPr>
      <xdr:blipFill>
        <a:blip xmlns:r="http://schemas.openxmlformats.org/officeDocument/2006/relationships" r:embed="rId75" cstate="print"/>
        <a:stretch>
          <a:fillRect/>
        </a:stretch>
      </xdr:blipFill>
      <xdr:spPr>
        <a:xfrm>
          <a:off x="0" y="0"/>
          <a:ext cx="0" cy="0"/>
        </a:xfrm>
        <a:prstGeom prst="rect">
          <a:avLst/>
        </a:prstGeom>
      </xdr:spPr>
    </xdr:pic>
    <xdr:clientData/>
  </xdr:twoCellAnchor>
  <xdr:twoCellAnchor editAs="oneCell">
    <xdr:from>
      <xdr:col>5</xdr:col>
      <xdr:colOff>19050</xdr:colOff>
      <xdr:row>166</xdr:row>
      <xdr:rowOff>19050</xdr:rowOff>
    </xdr:from>
    <xdr:to>
      <xdr:col>5</xdr:col>
      <xdr:colOff>1257300</xdr:colOff>
      <xdr:row>167</xdr:row>
      <xdr:rowOff>1057275</xdr:rowOff>
    </xdr:to>
    <xdr:pic>
      <xdr:nvPicPr>
        <xdr:cNvPr id="75" name="Image_6_167"/>
        <xdr:cNvPicPr>
          <a:picLocks noChangeAspect="1"/>
        </xdr:cNvPicPr>
      </xdr:nvPicPr>
      <xdr:blipFill>
        <a:blip xmlns:r="http://schemas.openxmlformats.org/officeDocument/2006/relationships" r:embed="rId76" cstate="print"/>
        <a:stretch>
          <a:fillRect/>
        </a:stretch>
      </xdr:blipFill>
      <xdr:spPr>
        <a:xfrm>
          <a:off x="0" y="0"/>
          <a:ext cx="0" cy="0"/>
        </a:xfrm>
        <a:prstGeom prst="rect">
          <a:avLst/>
        </a:prstGeom>
      </xdr:spPr>
    </xdr:pic>
    <xdr:clientData/>
  </xdr:twoCellAnchor>
  <xdr:twoCellAnchor editAs="oneCell">
    <xdr:from>
      <xdr:col>5</xdr:col>
      <xdr:colOff>19050</xdr:colOff>
      <xdr:row>168</xdr:row>
      <xdr:rowOff>19050</xdr:rowOff>
    </xdr:from>
    <xdr:to>
      <xdr:col>5</xdr:col>
      <xdr:colOff>1257300</xdr:colOff>
      <xdr:row>169</xdr:row>
      <xdr:rowOff>1057275</xdr:rowOff>
    </xdr:to>
    <xdr:pic>
      <xdr:nvPicPr>
        <xdr:cNvPr id="76" name="Image_6_169"/>
        <xdr:cNvPicPr>
          <a:picLocks noChangeAspect="1"/>
        </xdr:cNvPicPr>
      </xdr:nvPicPr>
      <xdr:blipFill>
        <a:blip xmlns:r="http://schemas.openxmlformats.org/officeDocument/2006/relationships" r:embed="rId77" cstate="print"/>
        <a:stretch>
          <a:fillRect/>
        </a:stretch>
      </xdr:blipFill>
      <xdr:spPr>
        <a:xfrm>
          <a:off x="0" y="0"/>
          <a:ext cx="0" cy="0"/>
        </a:xfrm>
        <a:prstGeom prst="rect">
          <a:avLst/>
        </a:prstGeom>
      </xdr:spPr>
    </xdr:pic>
    <xdr:clientData/>
  </xdr:twoCellAnchor>
  <xdr:twoCellAnchor editAs="oneCell">
    <xdr:from>
      <xdr:col>5</xdr:col>
      <xdr:colOff>19050</xdr:colOff>
      <xdr:row>170</xdr:row>
      <xdr:rowOff>19050</xdr:rowOff>
    </xdr:from>
    <xdr:to>
      <xdr:col>5</xdr:col>
      <xdr:colOff>1257300</xdr:colOff>
      <xdr:row>171</xdr:row>
      <xdr:rowOff>1057275</xdr:rowOff>
    </xdr:to>
    <xdr:pic>
      <xdr:nvPicPr>
        <xdr:cNvPr id="77" name="Image_6_171"/>
        <xdr:cNvPicPr>
          <a:picLocks noChangeAspect="1"/>
        </xdr:cNvPicPr>
      </xdr:nvPicPr>
      <xdr:blipFill>
        <a:blip xmlns:r="http://schemas.openxmlformats.org/officeDocument/2006/relationships" r:embed="rId78" cstate="print"/>
        <a:stretch>
          <a:fillRect/>
        </a:stretch>
      </xdr:blipFill>
      <xdr:spPr>
        <a:xfrm>
          <a:off x="0" y="0"/>
          <a:ext cx="0" cy="0"/>
        </a:xfrm>
        <a:prstGeom prst="rect">
          <a:avLst/>
        </a:prstGeom>
      </xdr:spPr>
    </xdr:pic>
    <xdr:clientData/>
  </xdr:twoCellAnchor>
  <xdr:twoCellAnchor editAs="oneCell">
    <xdr:from>
      <xdr:col>5</xdr:col>
      <xdr:colOff>19050</xdr:colOff>
      <xdr:row>172</xdr:row>
      <xdr:rowOff>19050</xdr:rowOff>
    </xdr:from>
    <xdr:to>
      <xdr:col>5</xdr:col>
      <xdr:colOff>1257300</xdr:colOff>
      <xdr:row>173</xdr:row>
      <xdr:rowOff>1057275</xdr:rowOff>
    </xdr:to>
    <xdr:pic>
      <xdr:nvPicPr>
        <xdr:cNvPr id="78" name="Image_6_173"/>
        <xdr:cNvPicPr>
          <a:picLocks noChangeAspect="1"/>
        </xdr:cNvPicPr>
      </xdr:nvPicPr>
      <xdr:blipFill>
        <a:blip xmlns:r="http://schemas.openxmlformats.org/officeDocument/2006/relationships" r:embed="rId79" cstate="print"/>
        <a:stretch>
          <a:fillRect/>
        </a:stretch>
      </xdr:blipFill>
      <xdr:spPr>
        <a:xfrm>
          <a:off x="0" y="0"/>
          <a:ext cx="0" cy="0"/>
        </a:xfrm>
        <a:prstGeom prst="rect">
          <a:avLst/>
        </a:prstGeom>
      </xdr:spPr>
    </xdr:pic>
    <xdr:clientData/>
  </xdr:twoCellAnchor>
  <xdr:twoCellAnchor editAs="oneCell">
    <xdr:from>
      <xdr:col>5</xdr:col>
      <xdr:colOff>19050</xdr:colOff>
      <xdr:row>174</xdr:row>
      <xdr:rowOff>19050</xdr:rowOff>
    </xdr:from>
    <xdr:to>
      <xdr:col>5</xdr:col>
      <xdr:colOff>1257300</xdr:colOff>
      <xdr:row>175</xdr:row>
      <xdr:rowOff>1057275</xdr:rowOff>
    </xdr:to>
    <xdr:pic>
      <xdr:nvPicPr>
        <xdr:cNvPr id="79" name="Image_6_175"/>
        <xdr:cNvPicPr>
          <a:picLocks noChangeAspect="1"/>
        </xdr:cNvPicPr>
      </xdr:nvPicPr>
      <xdr:blipFill>
        <a:blip xmlns:r="http://schemas.openxmlformats.org/officeDocument/2006/relationships" r:embed="rId80" cstate="print"/>
        <a:stretch>
          <a:fillRect/>
        </a:stretch>
      </xdr:blipFill>
      <xdr:spPr>
        <a:xfrm>
          <a:off x="0" y="0"/>
          <a:ext cx="0" cy="0"/>
        </a:xfrm>
        <a:prstGeom prst="rect">
          <a:avLst/>
        </a:prstGeom>
      </xdr:spPr>
    </xdr:pic>
    <xdr:clientData/>
  </xdr:twoCellAnchor>
  <xdr:twoCellAnchor editAs="oneCell">
    <xdr:from>
      <xdr:col>5</xdr:col>
      <xdr:colOff>19050</xdr:colOff>
      <xdr:row>176</xdr:row>
      <xdr:rowOff>19050</xdr:rowOff>
    </xdr:from>
    <xdr:to>
      <xdr:col>5</xdr:col>
      <xdr:colOff>1257300</xdr:colOff>
      <xdr:row>177</xdr:row>
      <xdr:rowOff>1057275</xdr:rowOff>
    </xdr:to>
    <xdr:pic>
      <xdr:nvPicPr>
        <xdr:cNvPr id="80" name="Image_6_177"/>
        <xdr:cNvPicPr>
          <a:picLocks noChangeAspect="1"/>
        </xdr:cNvPicPr>
      </xdr:nvPicPr>
      <xdr:blipFill>
        <a:blip xmlns:r="http://schemas.openxmlformats.org/officeDocument/2006/relationships" r:embed="rId81" cstate="print"/>
        <a:stretch>
          <a:fillRect/>
        </a:stretch>
      </xdr:blipFill>
      <xdr:spPr>
        <a:xfrm>
          <a:off x="0" y="0"/>
          <a:ext cx="0" cy="0"/>
        </a:xfrm>
        <a:prstGeom prst="rect">
          <a:avLst/>
        </a:prstGeom>
      </xdr:spPr>
    </xdr:pic>
    <xdr:clientData/>
  </xdr:twoCellAnchor>
  <xdr:twoCellAnchor editAs="oneCell">
    <xdr:from>
      <xdr:col>5</xdr:col>
      <xdr:colOff>19050</xdr:colOff>
      <xdr:row>178</xdr:row>
      <xdr:rowOff>19050</xdr:rowOff>
    </xdr:from>
    <xdr:to>
      <xdr:col>5</xdr:col>
      <xdr:colOff>1257300</xdr:colOff>
      <xdr:row>179</xdr:row>
      <xdr:rowOff>1057275</xdr:rowOff>
    </xdr:to>
    <xdr:pic>
      <xdr:nvPicPr>
        <xdr:cNvPr id="81" name="Image_6_179"/>
        <xdr:cNvPicPr>
          <a:picLocks noChangeAspect="1"/>
        </xdr:cNvPicPr>
      </xdr:nvPicPr>
      <xdr:blipFill>
        <a:blip xmlns:r="http://schemas.openxmlformats.org/officeDocument/2006/relationships" r:embed="rId82" cstate="print"/>
        <a:stretch>
          <a:fillRect/>
        </a:stretch>
      </xdr:blipFill>
      <xdr:spPr>
        <a:xfrm>
          <a:off x="0" y="0"/>
          <a:ext cx="0" cy="0"/>
        </a:xfrm>
        <a:prstGeom prst="rect">
          <a:avLst/>
        </a:prstGeom>
      </xdr:spPr>
    </xdr:pic>
    <xdr:clientData/>
  </xdr:twoCellAnchor>
  <xdr:twoCellAnchor editAs="oneCell">
    <xdr:from>
      <xdr:col>5</xdr:col>
      <xdr:colOff>19050</xdr:colOff>
      <xdr:row>180</xdr:row>
      <xdr:rowOff>19050</xdr:rowOff>
    </xdr:from>
    <xdr:to>
      <xdr:col>5</xdr:col>
      <xdr:colOff>1257300</xdr:colOff>
      <xdr:row>181</xdr:row>
      <xdr:rowOff>1057275</xdr:rowOff>
    </xdr:to>
    <xdr:pic>
      <xdr:nvPicPr>
        <xdr:cNvPr id="82" name="Image_6_181"/>
        <xdr:cNvPicPr>
          <a:picLocks noChangeAspect="1"/>
        </xdr:cNvPicPr>
      </xdr:nvPicPr>
      <xdr:blipFill>
        <a:blip xmlns:r="http://schemas.openxmlformats.org/officeDocument/2006/relationships" r:embed="rId83" cstate="print"/>
        <a:stretch>
          <a:fillRect/>
        </a:stretch>
      </xdr:blipFill>
      <xdr:spPr>
        <a:xfrm>
          <a:off x="0" y="0"/>
          <a:ext cx="0" cy="0"/>
        </a:xfrm>
        <a:prstGeom prst="rect">
          <a:avLst/>
        </a:prstGeom>
      </xdr:spPr>
    </xdr:pic>
    <xdr:clientData/>
  </xdr:twoCellAnchor>
  <xdr:twoCellAnchor editAs="oneCell">
    <xdr:from>
      <xdr:col>5</xdr:col>
      <xdr:colOff>19050</xdr:colOff>
      <xdr:row>183</xdr:row>
      <xdr:rowOff>19050</xdr:rowOff>
    </xdr:from>
    <xdr:to>
      <xdr:col>5</xdr:col>
      <xdr:colOff>1257300</xdr:colOff>
      <xdr:row>184</xdr:row>
      <xdr:rowOff>1057275</xdr:rowOff>
    </xdr:to>
    <xdr:pic>
      <xdr:nvPicPr>
        <xdr:cNvPr id="83" name="Image_6_184"/>
        <xdr:cNvPicPr>
          <a:picLocks noChangeAspect="1"/>
        </xdr:cNvPicPr>
      </xdr:nvPicPr>
      <xdr:blipFill>
        <a:blip xmlns:r="http://schemas.openxmlformats.org/officeDocument/2006/relationships" r:embed="rId84" cstate="print"/>
        <a:stretch>
          <a:fillRect/>
        </a:stretch>
      </xdr:blipFill>
      <xdr:spPr>
        <a:xfrm>
          <a:off x="0" y="0"/>
          <a:ext cx="0" cy="0"/>
        </a:xfrm>
        <a:prstGeom prst="rect">
          <a:avLst/>
        </a:prstGeom>
      </xdr:spPr>
    </xdr:pic>
    <xdr:clientData/>
  </xdr:twoCellAnchor>
  <xdr:twoCellAnchor editAs="oneCell">
    <xdr:from>
      <xdr:col>5</xdr:col>
      <xdr:colOff>19050</xdr:colOff>
      <xdr:row>186</xdr:row>
      <xdr:rowOff>19050</xdr:rowOff>
    </xdr:from>
    <xdr:to>
      <xdr:col>5</xdr:col>
      <xdr:colOff>1257300</xdr:colOff>
      <xdr:row>187</xdr:row>
      <xdr:rowOff>1057275</xdr:rowOff>
    </xdr:to>
    <xdr:pic>
      <xdr:nvPicPr>
        <xdr:cNvPr id="84" name="Image_6_187"/>
        <xdr:cNvPicPr>
          <a:picLocks noChangeAspect="1"/>
        </xdr:cNvPicPr>
      </xdr:nvPicPr>
      <xdr:blipFill>
        <a:blip xmlns:r="http://schemas.openxmlformats.org/officeDocument/2006/relationships" r:embed="rId85" cstate="print"/>
        <a:stretch>
          <a:fillRect/>
        </a:stretch>
      </xdr:blipFill>
      <xdr:spPr>
        <a:xfrm>
          <a:off x="0" y="0"/>
          <a:ext cx="0" cy="0"/>
        </a:xfrm>
        <a:prstGeom prst="rect">
          <a:avLst/>
        </a:prstGeom>
      </xdr:spPr>
    </xdr:pic>
    <xdr:clientData/>
  </xdr:twoCellAnchor>
  <xdr:twoCellAnchor editAs="oneCell">
    <xdr:from>
      <xdr:col>5</xdr:col>
      <xdr:colOff>19050</xdr:colOff>
      <xdr:row>188</xdr:row>
      <xdr:rowOff>19050</xdr:rowOff>
    </xdr:from>
    <xdr:to>
      <xdr:col>5</xdr:col>
      <xdr:colOff>1257300</xdr:colOff>
      <xdr:row>189</xdr:row>
      <xdr:rowOff>1057275</xdr:rowOff>
    </xdr:to>
    <xdr:pic>
      <xdr:nvPicPr>
        <xdr:cNvPr id="85" name="Image_6_189"/>
        <xdr:cNvPicPr>
          <a:picLocks noChangeAspect="1"/>
        </xdr:cNvPicPr>
      </xdr:nvPicPr>
      <xdr:blipFill>
        <a:blip xmlns:r="http://schemas.openxmlformats.org/officeDocument/2006/relationships" r:embed="rId86" cstate="print"/>
        <a:stretch>
          <a:fillRect/>
        </a:stretch>
      </xdr:blipFill>
      <xdr:spPr>
        <a:xfrm>
          <a:off x="0" y="0"/>
          <a:ext cx="0" cy="0"/>
        </a:xfrm>
        <a:prstGeom prst="rect">
          <a:avLst/>
        </a:prstGeom>
      </xdr:spPr>
    </xdr:pic>
    <xdr:clientData/>
  </xdr:twoCellAnchor>
  <xdr:twoCellAnchor editAs="oneCell">
    <xdr:from>
      <xdr:col>5</xdr:col>
      <xdr:colOff>19050</xdr:colOff>
      <xdr:row>190</xdr:row>
      <xdr:rowOff>19050</xdr:rowOff>
    </xdr:from>
    <xdr:to>
      <xdr:col>5</xdr:col>
      <xdr:colOff>1257300</xdr:colOff>
      <xdr:row>191</xdr:row>
      <xdr:rowOff>1057275</xdr:rowOff>
    </xdr:to>
    <xdr:pic>
      <xdr:nvPicPr>
        <xdr:cNvPr id="86" name="Image_6_191"/>
        <xdr:cNvPicPr>
          <a:picLocks noChangeAspect="1"/>
        </xdr:cNvPicPr>
      </xdr:nvPicPr>
      <xdr:blipFill>
        <a:blip xmlns:r="http://schemas.openxmlformats.org/officeDocument/2006/relationships" r:embed="rId87" cstate="print"/>
        <a:stretch>
          <a:fillRect/>
        </a:stretch>
      </xdr:blipFill>
      <xdr:spPr>
        <a:xfrm>
          <a:off x="0" y="0"/>
          <a:ext cx="0" cy="0"/>
        </a:xfrm>
        <a:prstGeom prst="rect">
          <a:avLst/>
        </a:prstGeom>
      </xdr:spPr>
    </xdr:pic>
    <xdr:clientData/>
  </xdr:twoCellAnchor>
  <xdr:twoCellAnchor editAs="oneCell">
    <xdr:from>
      <xdr:col>5</xdr:col>
      <xdr:colOff>19050</xdr:colOff>
      <xdr:row>193</xdr:row>
      <xdr:rowOff>19050</xdr:rowOff>
    </xdr:from>
    <xdr:to>
      <xdr:col>5</xdr:col>
      <xdr:colOff>1257300</xdr:colOff>
      <xdr:row>194</xdr:row>
      <xdr:rowOff>1057275</xdr:rowOff>
    </xdr:to>
    <xdr:pic>
      <xdr:nvPicPr>
        <xdr:cNvPr id="87" name="Image_6_194"/>
        <xdr:cNvPicPr>
          <a:picLocks noChangeAspect="1"/>
        </xdr:cNvPicPr>
      </xdr:nvPicPr>
      <xdr:blipFill>
        <a:blip xmlns:r="http://schemas.openxmlformats.org/officeDocument/2006/relationships" r:embed="rId88" cstate="print"/>
        <a:stretch>
          <a:fillRect/>
        </a:stretch>
      </xdr:blipFill>
      <xdr:spPr>
        <a:xfrm>
          <a:off x="0" y="0"/>
          <a:ext cx="0" cy="0"/>
        </a:xfrm>
        <a:prstGeom prst="rect">
          <a:avLst/>
        </a:prstGeom>
      </xdr:spPr>
    </xdr:pic>
    <xdr:clientData/>
  </xdr:twoCellAnchor>
  <xdr:twoCellAnchor editAs="oneCell">
    <xdr:from>
      <xdr:col>5</xdr:col>
      <xdr:colOff>19050</xdr:colOff>
      <xdr:row>195</xdr:row>
      <xdr:rowOff>19050</xdr:rowOff>
    </xdr:from>
    <xdr:to>
      <xdr:col>5</xdr:col>
      <xdr:colOff>1257300</xdr:colOff>
      <xdr:row>196</xdr:row>
      <xdr:rowOff>1057275</xdr:rowOff>
    </xdr:to>
    <xdr:pic>
      <xdr:nvPicPr>
        <xdr:cNvPr id="88" name="Image_6_196"/>
        <xdr:cNvPicPr>
          <a:picLocks noChangeAspect="1"/>
        </xdr:cNvPicPr>
      </xdr:nvPicPr>
      <xdr:blipFill>
        <a:blip xmlns:r="http://schemas.openxmlformats.org/officeDocument/2006/relationships" r:embed="rId89" cstate="print"/>
        <a:stretch>
          <a:fillRect/>
        </a:stretch>
      </xdr:blipFill>
      <xdr:spPr>
        <a:xfrm>
          <a:off x="0" y="0"/>
          <a:ext cx="0" cy="0"/>
        </a:xfrm>
        <a:prstGeom prst="rect">
          <a:avLst/>
        </a:prstGeom>
      </xdr:spPr>
    </xdr:pic>
    <xdr:clientData/>
  </xdr:twoCellAnchor>
  <xdr:twoCellAnchor editAs="oneCell">
    <xdr:from>
      <xdr:col>5</xdr:col>
      <xdr:colOff>19050</xdr:colOff>
      <xdr:row>197</xdr:row>
      <xdr:rowOff>19050</xdr:rowOff>
    </xdr:from>
    <xdr:to>
      <xdr:col>5</xdr:col>
      <xdr:colOff>1257300</xdr:colOff>
      <xdr:row>198</xdr:row>
      <xdr:rowOff>1057275</xdr:rowOff>
    </xdr:to>
    <xdr:pic>
      <xdr:nvPicPr>
        <xdr:cNvPr id="89" name="Image_6_198"/>
        <xdr:cNvPicPr>
          <a:picLocks noChangeAspect="1"/>
        </xdr:cNvPicPr>
      </xdr:nvPicPr>
      <xdr:blipFill>
        <a:blip xmlns:r="http://schemas.openxmlformats.org/officeDocument/2006/relationships" r:embed="rId90" cstate="print"/>
        <a:stretch>
          <a:fillRect/>
        </a:stretch>
      </xdr:blipFill>
      <xdr:spPr>
        <a:xfrm>
          <a:off x="0" y="0"/>
          <a:ext cx="0" cy="0"/>
        </a:xfrm>
        <a:prstGeom prst="rect">
          <a:avLst/>
        </a:prstGeom>
      </xdr:spPr>
    </xdr:pic>
    <xdr:clientData/>
  </xdr:twoCellAnchor>
  <xdr:twoCellAnchor editAs="oneCell">
    <xdr:from>
      <xdr:col>5</xdr:col>
      <xdr:colOff>19050</xdr:colOff>
      <xdr:row>199</xdr:row>
      <xdr:rowOff>19050</xdr:rowOff>
    </xdr:from>
    <xdr:to>
      <xdr:col>5</xdr:col>
      <xdr:colOff>1257300</xdr:colOff>
      <xdr:row>200</xdr:row>
      <xdr:rowOff>1057275</xdr:rowOff>
    </xdr:to>
    <xdr:pic>
      <xdr:nvPicPr>
        <xdr:cNvPr id="90" name="Image_6_200"/>
        <xdr:cNvPicPr>
          <a:picLocks noChangeAspect="1"/>
        </xdr:cNvPicPr>
      </xdr:nvPicPr>
      <xdr:blipFill>
        <a:blip xmlns:r="http://schemas.openxmlformats.org/officeDocument/2006/relationships" r:embed="rId91" cstate="print"/>
        <a:stretch>
          <a:fillRect/>
        </a:stretch>
      </xdr:blipFill>
      <xdr:spPr>
        <a:xfrm>
          <a:off x="0" y="0"/>
          <a:ext cx="0" cy="0"/>
        </a:xfrm>
        <a:prstGeom prst="rect">
          <a:avLst/>
        </a:prstGeom>
      </xdr:spPr>
    </xdr:pic>
    <xdr:clientData/>
  </xdr:twoCellAnchor>
  <xdr:twoCellAnchor editAs="oneCell">
    <xdr:from>
      <xdr:col>5</xdr:col>
      <xdr:colOff>19050</xdr:colOff>
      <xdr:row>201</xdr:row>
      <xdr:rowOff>19050</xdr:rowOff>
    </xdr:from>
    <xdr:to>
      <xdr:col>5</xdr:col>
      <xdr:colOff>1257300</xdr:colOff>
      <xdr:row>202</xdr:row>
      <xdr:rowOff>1057275</xdr:rowOff>
    </xdr:to>
    <xdr:pic>
      <xdr:nvPicPr>
        <xdr:cNvPr id="91" name="Image_6_202"/>
        <xdr:cNvPicPr>
          <a:picLocks noChangeAspect="1"/>
        </xdr:cNvPicPr>
      </xdr:nvPicPr>
      <xdr:blipFill>
        <a:blip xmlns:r="http://schemas.openxmlformats.org/officeDocument/2006/relationships" r:embed="rId92" cstate="print"/>
        <a:stretch>
          <a:fillRect/>
        </a:stretch>
      </xdr:blipFill>
      <xdr:spPr>
        <a:xfrm>
          <a:off x="0" y="0"/>
          <a:ext cx="0" cy="0"/>
        </a:xfrm>
        <a:prstGeom prst="rect">
          <a:avLst/>
        </a:prstGeom>
      </xdr:spPr>
    </xdr:pic>
    <xdr:clientData/>
  </xdr:twoCellAnchor>
  <xdr:twoCellAnchor editAs="oneCell">
    <xdr:from>
      <xdr:col>5</xdr:col>
      <xdr:colOff>19050</xdr:colOff>
      <xdr:row>204</xdr:row>
      <xdr:rowOff>19050</xdr:rowOff>
    </xdr:from>
    <xdr:to>
      <xdr:col>5</xdr:col>
      <xdr:colOff>1257300</xdr:colOff>
      <xdr:row>205</xdr:row>
      <xdr:rowOff>1057275</xdr:rowOff>
    </xdr:to>
    <xdr:pic>
      <xdr:nvPicPr>
        <xdr:cNvPr id="92" name="Image_6_205"/>
        <xdr:cNvPicPr>
          <a:picLocks noChangeAspect="1"/>
        </xdr:cNvPicPr>
      </xdr:nvPicPr>
      <xdr:blipFill>
        <a:blip xmlns:r="http://schemas.openxmlformats.org/officeDocument/2006/relationships" r:embed="rId93" cstate="print"/>
        <a:stretch>
          <a:fillRect/>
        </a:stretch>
      </xdr:blipFill>
      <xdr:spPr>
        <a:xfrm>
          <a:off x="0" y="0"/>
          <a:ext cx="0" cy="0"/>
        </a:xfrm>
        <a:prstGeom prst="rect">
          <a:avLst/>
        </a:prstGeom>
      </xdr:spPr>
    </xdr:pic>
    <xdr:clientData/>
  </xdr:twoCellAnchor>
  <xdr:twoCellAnchor editAs="oneCell">
    <xdr:from>
      <xdr:col>5</xdr:col>
      <xdr:colOff>19050</xdr:colOff>
      <xdr:row>206</xdr:row>
      <xdr:rowOff>19050</xdr:rowOff>
    </xdr:from>
    <xdr:to>
      <xdr:col>5</xdr:col>
      <xdr:colOff>1257300</xdr:colOff>
      <xdr:row>207</xdr:row>
      <xdr:rowOff>1057275</xdr:rowOff>
    </xdr:to>
    <xdr:pic>
      <xdr:nvPicPr>
        <xdr:cNvPr id="93" name="Image_6_207"/>
        <xdr:cNvPicPr>
          <a:picLocks noChangeAspect="1"/>
        </xdr:cNvPicPr>
      </xdr:nvPicPr>
      <xdr:blipFill>
        <a:blip xmlns:r="http://schemas.openxmlformats.org/officeDocument/2006/relationships" r:embed="rId94" cstate="print"/>
        <a:stretch>
          <a:fillRect/>
        </a:stretch>
      </xdr:blipFill>
      <xdr:spPr>
        <a:xfrm>
          <a:off x="0" y="0"/>
          <a:ext cx="0" cy="0"/>
        </a:xfrm>
        <a:prstGeom prst="rect">
          <a:avLst/>
        </a:prstGeom>
      </xdr:spPr>
    </xdr:pic>
    <xdr:clientData/>
  </xdr:twoCellAnchor>
  <xdr:twoCellAnchor editAs="oneCell">
    <xdr:from>
      <xdr:col>5</xdr:col>
      <xdr:colOff>19050</xdr:colOff>
      <xdr:row>208</xdr:row>
      <xdr:rowOff>19050</xdr:rowOff>
    </xdr:from>
    <xdr:to>
      <xdr:col>5</xdr:col>
      <xdr:colOff>1257300</xdr:colOff>
      <xdr:row>209</xdr:row>
      <xdr:rowOff>1057275</xdr:rowOff>
    </xdr:to>
    <xdr:pic>
      <xdr:nvPicPr>
        <xdr:cNvPr id="94" name="Image_6_209"/>
        <xdr:cNvPicPr>
          <a:picLocks noChangeAspect="1"/>
        </xdr:cNvPicPr>
      </xdr:nvPicPr>
      <xdr:blipFill>
        <a:blip xmlns:r="http://schemas.openxmlformats.org/officeDocument/2006/relationships" r:embed="rId95"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opt.charmante.ru/prod08062?124_1096_07122016_956" TargetMode="External"/><Relationship Id="rId21" Type="http://schemas.openxmlformats.org/officeDocument/2006/relationships/hyperlink" Target="http://opt.charmante.ru/prod06019?124_1096_07122016_956" TargetMode="External"/><Relationship Id="rId34" Type="http://schemas.openxmlformats.org/officeDocument/2006/relationships/hyperlink" Target="http://opt.charmante.ru/prod13756?124_1096_07122016_956" TargetMode="External"/><Relationship Id="rId42" Type="http://schemas.openxmlformats.org/officeDocument/2006/relationships/hyperlink" Target="http://opt.charmante.ru/prod13773?124_1096_07122016_956" TargetMode="External"/><Relationship Id="rId47" Type="http://schemas.openxmlformats.org/officeDocument/2006/relationships/hyperlink" Target="http://opt.charmante.ru/prod13785?124_1096_07122016_956" TargetMode="External"/><Relationship Id="rId50" Type="http://schemas.openxmlformats.org/officeDocument/2006/relationships/hyperlink" Target="http://opt.charmante.ru/prod13792?124_1096_07122016_956" TargetMode="External"/><Relationship Id="rId55" Type="http://schemas.openxmlformats.org/officeDocument/2006/relationships/hyperlink" Target="http://opt.charmante.ru/prod18757?124_1096_07122016_956" TargetMode="External"/><Relationship Id="rId63" Type="http://schemas.openxmlformats.org/officeDocument/2006/relationships/hyperlink" Target="http://opt.charmante.ru/prod18750?124_1096_07122016_956" TargetMode="External"/><Relationship Id="rId68" Type="http://schemas.openxmlformats.org/officeDocument/2006/relationships/hyperlink" Target="http://opt.charmante.ru/prod18756?124_1096_07122016_956" TargetMode="External"/><Relationship Id="rId76" Type="http://schemas.openxmlformats.org/officeDocument/2006/relationships/hyperlink" Target="http://opt.charmante.ru/prod12733?124_1096_07122016_956" TargetMode="External"/><Relationship Id="rId84" Type="http://schemas.openxmlformats.org/officeDocument/2006/relationships/hyperlink" Target="http://opt.charmante.ru/prod13566?124_1096_07122016_956" TargetMode="External"/><Relationship Id="rId89" Type="http://schemas.openxmlformats.org/officeDocument/2006/relationships/hyperlink" Target="http://opt.charmante.ru/prod15541?124_1096_07122016_956" TargetMode="External"/><Relationship Id="rId97" Type="http://schemas.openxmlformats.org/officeDocument/2006/relationships/drawing" Target="../drawings/drawing1.xml"/><Relationship Id="rId7" Type="http://schemas.openxmlformats.org/officeDocument/2006/relationships/hyperlink" Target="http://opt.charmante.ru/prod06000?124_1096_07122016_956" TargetMode="External"/><Relationship Id="rId71" Type="http://schemas.openxmlformats.org/officeDocument/2006/relationships/hyperlink" Target="http://opt.charmante.ru/prod18754?124_1096_07122016_956" TargetMode="External"/><Relationship Id="rId92" Type="http://schemas.openxmlformats.org/officeDocument/2006/relationships/hyperlink" Target="http://opt.charmante.ru/prod15547?124_1096_07122016_956" TargetMode="External"/><Relationship Id="rId2" Type="http://schemas.openxmlformats.org/officeDocument/2006/relationships/hyperlink" Target="http://opt.charmante.ru/prod05991?124_1096_07122016_956" TargetMode="External"/><Relationship Id="rId16" Type="http://schemas.openxmlformats.org/officeDocument/2006/relationships/hyperlink" Target="http://opt.charmante.ru/prod06013?124_1096_07122016_956" TargetMode="External"/><Relationship Id="rId29" Type="http://schemas.openxmlformats.org/officeDocument/2006/relationships/hyperlink" Target="http://opt.charmante.ru/prod13752?124_1096_07122016_956" TargetMode="External"/><Relationship Id="rId11" Type="http://schemas.openxmlformats.org/officeDocument/2006/relationships/hyperlink" Target="http://opt.charmante.ru/prod06003?124_1096_07122016_956" TargetMode="External"/><Relationship Id="rId24" Type="http://schemas.openxmlformats.org/officeDocument/2006/relationships/hyperlink" Target="http://opt.charmante.ru/prod14746?124_1096_07122016_956" TargetMode="External"/><Relationship Id="rId32" Type="http://schemas.openxmlformats.org/officeDocument/2006/relationships/hyperlink" Target="http://opt.charmante.ru/prod13755?124_1096_07122016_956" TargetMode="External"/><Relationship Id="rId37" Type="http://schemas.openxmlformats.org/officeDocument/2006/relationships/hyperlink" Target="http://opt.charmante.ru/prod13759?124_1096_07122016_956" TargetMode="External"/><Relationship Id="rId40" Type="http://schemas.openxmlformats.org/officeDocument/2006/relationships/hyperlink" Target="http://opt.charmante.ru/prod13763?124_1096_07122016_956" TargetMode="External"/><Relationship Id="rId45" Type="http://schemas.openxmlformats.org/officeDocument/2006/relationships/hyperlink" Target="http://opt.charmante.ru/prod13782?124_1096_07122016_956" TargetMode="External"/><Relationship Id="rId53" Type="http://schemas.openxmlformats.org/officeDocument/2006/relationships/hyperlink" Target="http://opt.charmante.ru/prod13797?124_1096_07122016_956" TargetMode="External"/><Relationship Id="rId58" Type="http://schemas.openxmlformats.org/officeDocument/2006/relationships/hyperlink" Target="http://opt.charmante.ru/prod18755?124_1096_07122016_956" TargetMode="External"/><Relationship Id="rId66" Type="http://schemas.openxmlformats.org/officeDocument/2006/relationships/hyperlink" Target="http://opt.charmante.ru/prod18758?124_1096_07122016_956" TargetMode="External"/><Relationship Id="rId74" Type="http://schemas.openxmlformats.org/officeDocument/2006/relationships/hyperlink" Target="http://opt.charmante.ru/prod18752?124_1096_07122016_956" TargetMode="External"/><Relationship Id="rId79" Type="http://schemas.openxmlformats.org/officeDocument/2006/relationships/hyperlink" Target="http://opt.charmante.ru/prod12736?124_1096_07122016_956" TargetMode="External"/><Relationship Id="rId87" Type="http://schemas.openxmlformats.org/officeDocument/2006/relationships/hyperlink" Target="http://opt.charmante.ru/prod16462?124_1096_07122016_956" TargetMode="External"/><Relationship Id="rId5" Type="http://schemas.openxmlformats.org/officeDocument/2006/relationships/hyperlink" Target="http://opt.charmante.ru/prod05997?124_1096_07122016_956" TargetMode="External"/><Relationship Id="rId61" Type="http://schemas.openxmlformats.org/officeDocument/2006/relationships/hyperlink" Target="http://opt.charmante.ru/prod18753?124_1096_07122016_956" TargetMode="External"/><Relationship Id="rId82" Type="http://schemas.openxmlformats.org/officeDocument/2006/relationships/hyperlink" Target="http://opt.charmante.ru/prod12741?124_1096_07122016_956" TargetMode="External"/><Relationship Id="rId90" Type="http://schemas.openxmlformats.org/officeDocument/2006/relationships/hyperlink" Target="http://opt.charmante.ru/prod15545?124_1096_07122016_956" TargetMode="External"/><Relationship Id="rId95" Type="http://schemas.openxmlformats.org/officeDocument/2006/relationships/hyperlink" Target="http://opt.charmante.ru/prod15531?124_1096_07122016_956" TargetMode="External"/><Relationship Id="rId19" Type="http://schemas.openxmlformats.org/officeDocument/2006/relationships/hyperlink" Target="http://opt.charmante.ru/prod06019?124_1096_07122016_956" TargetMode="External"/><Relationship Id="rId14" Type="http://schemas.openxmlformats.org/officeDocument/2006/relationships/hyperlink" Target="http://opt.charmante.ru/prod06010?124_1096_07122016_956" TargetMode="External"/><Relationship Id="rId22" Type="http://schemas.openxmlformats.org/officeDocument/2006/relationships/hyperlink" Target="http://opt.charmante.ru/prod06030?124_1096_07122016_956" TargetMode="External"/><Relationship Id="rId27" Type="http://schemas.openxmlformats.org/officeDocument/2006/relationships/hyperlink" Target="http://opt.charmante.ru/prod08070?124_1096_07122016_956" TargetMode="External"/><Relationship Id="rId30" Type="http://schemas.openxmlformats.org/officeDocument/2006/relationships/hyperlink" Target="http://opt.charmante.ru/prod13753?124_1096_07122016_956" TargetMode="External"/><Relationship Id="rId35" Type="http://schemas.openxmlformats.org/officeDocument/2006/relationships/hyperlink" Target="http://opt.charmante.ru/prod13757?124_1096_07122016_956" TargetMode="External"/><Relationship Id="rId43" Type="http://schemas.openxmlformats.org/officeDocument/2006/relationships/hyperlink" Target="http://opt.charmante.ru/prod13774?124_1096_07122016_956" TargetMode="External"/><Relationship Id="rId48" Type="http://schemas.openxmlformats.org/officeDocument/2006/relationships/hyperlink" Target="http://opt.charmante.ru/prod13790?124_1096_07122016_956" TargetMode="External"/><Relationship Id="rId56" Type="http://schemas.openxmlformats.org/officeDocument/2006/relationships/hyperlink" Target="http://opt.charmante.ru/prod18757?124_1096_07122016_956" TargetMode="External"/><Relationship Id="rId64" Type="http://schemas.openxmlformats.org/officeDocument/2006/relationships/hyperlink" Target="http://opt.charmante.ru/prod18758?124_1096_07122016_956" TargetMode="External"/><Relationship Id="rId69" Type="http://schemas.openxmlformats.org/officeDocument/2006/relationships/hyperlink" Target="http://opt.charmante.ru/prod18756?124_1096_07122016_956" TargetMode="External"/><Relationship Id="rId77" Type="http://schemas.openxmlformats.org/officeDocument/2006/relationships/hyperlink" Target="http://opt.charmante.ru/prod12742?124_1096_07122016_956" TargetMode="External"/><Relationship Id="rId8" Type="http://schemas.openxmlformats.org/officeDocument/2006/relationships/hyperlink" Target="http://opt.charmante.ru/prod06000?124_1096_07122016_956" TargetMode="External"/><Relationship Id="rId51" Type="http://schemas.openxmlformats.org/officeDocument/2006/relationships/hyperlink" Target="http://opt.charmante.ru/prod13793?124_1096_07122016_956" TargetMode="External"/><Relationship Id="rId72" Type="http://schemas.openxmlformats.org/officeDocument/2006/relationships/hyperlink" Target="http://opt.charmante.ru/prod18751?124_1096_07122016_956" TargetMode="External"/><Relationship Id="rId80" Type="http://schemas.openxmlformats.org/officeDocument/2006/relationships/hyperlink" Target="http://opt.charmante.ru/prod12737?124_1096_07122016_956" TargetMode="External"/><Relationship Id="rId85" Type="http://schemas.openxmlformats.org/officeDocument/2006/relationships/hyperlink" Target="http://opt.charmante.ru/prod16456?124_1096_07122016_956" TargetMode="External"/><Relationship Id="rId93" Type="http://schemas.openxmlformats.org/officeDocument/2006/relationships/hyperlink" Target="http://opt.charmante.ru/prod15529?124_1096_07122016_956" TargetMode="External"/><Relationship Id="rId3" Type="http://schemas.openxmlformats.org/officeDocument/2006/relationships/hyperlink" Target="http://opt.charmante.ru/prod05994?124_1096_07122016_956" TargetMode="External"/><Relationship Id="rId12" Type="http://schemas.openxmlformats.org/officeDocument/2006/relationships/hyperlink" Target="http://opt.charmante.ru/prod06003?124_1096_07122016_956" TargetMode="External"/><Relationship Id="rId17" Type="http://schemas.openxmlformats.org/officeDocument/2006/relationships/hyperlink" Target="http://opt.charmante.ru/prod06013?124_1096_07122016_956" TargetMode="External"/><Relationship Id="rId25" Type="http://schemas.openxmlformats.org/officeDocument/2006/relationships/hyperlink" Target="http://opt.charmante.ru/prod14748?124_1096_07122016_956" TargetMode="External"/><Relationship Id="rId33" Type="http://schemas.openxmlformats.org/officeDocument/2006/relationships/hyperlink" Target="http://opt.charmante.ru/prod13756?124_1096_07122016_956" TargetMode="External"/><Relationship Id="rId38" Type="http://schemas.openxmlformats.org/officeDocument/2006/relationships/hyperlink" Target="http://opt.charmante.ru/prod13760?124_1096_07122016_956" TargetMode="External"/><Relationship Id="rId46" Type="http://schemas.openxmlformats.org/officeDocument/2006/relationships/hyperlink" Target="http://opt.charmante.ru/prod13784?124_1096_07122016_956" TargetMode="External"/><Relationship Id="rId59" Type="http://schemas.openxmlformats.org/officeDocument/2006/relationships/hyperlink" Target="http://opt.charmante.ru/prod18755?124_1096_07122016_956" TargetMode="External"/><Relationship Id="rId67" Type="http://schemas.openxmlformats.org/officeDocument/2006/relationships/hyperlink" Target="http://opt.charmante.ru/prod18756?124_1096_07122016_956" TargetMode="External"/><Relationship Id="rId20" Type="http://schemas.openxmlformats.org/officeDocument/2006/relationships/hyperlink" Target="http://opt.charmante.ru/prod06019?124_1096_07122016_956" TargetMode="External"/><Relationship Id="rId41" Type="http://schemas.openxmlformats.org/officeDocument/2006/relationships/hyperlink" Target="http://opt.charmante.ru/prod13764?124_1096_07122016_956" TargetMode="External"/><Relationship Id="rId54" Type="http://schemas.openxmlformats.org/officeDocument/2006/relationships/hyperlink" Target="http://opt.charmante.ru/prod13798?124_1096_07122016_956" TargetMode="External"/><Relationship Id="rId62" Type="http://schemas.openxmlformats.org/officeDocument/2006/relationships/hyperlink" Target="http://opt.charmante.ru/prod18750?124_1096_07122016_956" TargetMode="External"/><Relationship Id="rId70" Type="http://schemas.openxmlformats.org/officeDocument/2006/relationships/hyperlink" Target="http://opt.charmante.ru/prod18749?124_1096_07122016_956" TargetMode="External"/><Relationship Id="rId75" Type="http://schemas.openxmlformats.org/officeDocument/2006/relationships/hyperlink" Target="http://opt.charmante.ru/prod18752?124_1096_07122016_956" TargetMode="External"/><Relationship Id="rId83" Type="http://schemas.openxmlformats.org/officeDocument/2006/relationships/hyperlink" Target="http://opt.charmante.ru/prod12741?124_1096_07122016_956" TargetMode="External"/><Relationship Id="rId88" Type="http://schemas.openxmlformats.org/officeDocument/2006/relationships/hyperlink" Target="http://opt.charmante.ru/prod15540?124_1096_07122016_956" TargetMode="External"/><Relationship Id="rId91" Type="http://schemas.openxmlformats.org/officeDocument/2006/relationships/hyperlink" Target="http://opt.charmante.ru/prod15546?124_1096_07122016_956" TargetMode="External"/><Relationship Id="rId96" Type="http://schemas.openxmlformats.org/officeDocument/2006/relationships/printerSettings" Target="../printerSettings/printerSettings1.bin"/><Relationship Id="rId1" Type="http://schemas.openxmlformats.org/officeDocument/2006/relationships/hyperlink" Target="mailto:info@charmante.ru" TargetMode="External"/><Relationship Id="rId6" Type="http://schemas.openxmlformats.org/officeDocument/2006/relationships/hyperlink" Target="http://opt.charmante.ru/prod05997?124_1096_07122016_956" TargetMode="External"/><Relationship Id="rId15" Type="http://schemas.openxmlformats.org/officeDocument/2006/relationships/hyperlink" Target="http://opt.charmante.ru/prod06010?124_1096_07122016_956" TargetMode="External"/><Relationship Id="rId23" Type="http://schemas.openxmlformats.org/officeDocument/2006/relationships/hyperlink" Target="http://opt.charmante.ru/prod14740?124_1096_07122016_956" TargetMode="External"/><Relationship Id="rId28" Type="http://schemas.openxmlformats.org/officeDocument/2006/relationships/hyperlink" Target="http://opt.charmante.ru/prod08070?124_1096_07122016_956" TargetMode="External"/><Relationship Id="rId36" Type="http://schemas.openxmlformats.org/officeDocument/2006/relationships/hyperlink" Target="http://opt.charmante.ru/prod13758?124_1096_07122016_956" TargetMode="External"/><Relationship Id="rId49" Type="http://schemas.openxmlformats.org/officeDocument/2006/relationships/hyperlink" Target="http://opt.charmante.ru/prod13791?124_1096_07122016_956" TargetMode="External"/><Relationship Id="rId57" Type="http://schemas.openxmlformats.org/officeDocument/2006/relationships/hyperlink" Target="http://opt.charmante.ru/prod18757?124_1096_07122016_956" TargetMode="External"/><Relationship Id="rId10" Type="http://schemas.openxmlformats.org/officeDocument/2006/relationships/hyperlink" Target="http://opt.charmante.ru/prod06003?124_1096_07122016_956" TargetMode="External"/><Relationship Id="rId31" Type="http://schemas.openxmlformats.org/officeDocument/2006/relationships/hyperlink" Target="http://opt.charmante.ru/prod13755?124_1096_07122016_956" TargetMode="External"/><Relationship Id="rId44" Type="http://schemas.openxmlformats.org/officeDocument/2006/relationships/hyperlink" Target="http://opt.charmante.ru/prod13776?124_1096_07122016_956" TargetMode="External"/><Relationship Id="rId52" Type="http://schemas.openxmlformats.org/officeDocument/2006/relationships/hyperlink" Target="http://opt.charmante.ru/prod13794?124_1096_07122016_956" TargetMode="External"/><Relationship Id="rId60" Type="http://schemas.openxmlformats.org/officeDocument/2006/relationships/hyperlink" Target="http://opt.charmante.ru/prod18755?124_1096_07122016_956" TargetMode="External"/><Relationship Id="rId65" Type="http://schemas.openxmlformats.org/officeDocument/2006/relationships/hyperlink" Target="http://opt.charmante.ru/prod18758?124_1096_07122016_956" TargetMode="External"/><Relationship Id="rId73" Type="http://schemas.openxmlformats.org/officeDocument/2006/relationships/hyperlink" Target="http://opt.charmante.ru/prod18751?124_1096_07122016_956" TargetMode="External"/><Relationship Id="rId78" Type="http://schemas.openxmlformats.org/officeDocument/2006/relationships/hyperlink" Target="http://opt.charmante.ru/prod12732?124_1096_07122016_956" TargetMode="External"/><Relationship Id="rId81" Type="http://schemas.openxmlformats.org/officeDocument/2006/relationships/hyperlink" Target="http://opt.charmante.ru/prod12741?124_1096_07122016_956" TargetMode="External"/><Relationship Id="rId86" Type="http://schemas.openxmlformats.org/officeDocument/2006/relationships/hyperlink" Target="http://opt.charmante.ru/prod16452?124_1096_07122016_956" TargetMode="External"/><Relationship Id="rId94" Type="http://schemas.openxmlformats.org/officeDocument/2006/relationships/hyperlink" Target="http://opt.charmante.ru/prod15530?124_1096_07122016_956" TargetMode="External"/><Relationship Id="rId4" Type="http://schemas.openxmlformats.org/officeDocument/2006/relationships/hyperlink" Target="http://opt.charmante.ru/prod05994?124_1096_07122016_956" TargetMode="External"/><Relationship Id="rId9" Type="http://schemas.openxmlformats.org/officeDocument/2006/relationships/hyperlink" Target="http://opt.charmante.ru/prod06000?124_1096_07122016_956" TargetMode="External"/><Relationship Id="rId13" Type="http://schemas.openxmlformats.org/officeDocument/2006/relationships/hyperlink" Target="http://opt.charmante.ru/prod11287?124_1096_07122016_956" TargetMode="External"/><Relationship Id="rId18" Type="http://schemas.openxmlformats.org/officeDocument/2006/relationships/hyperlink" Target="http://opt.charmante.ru/prod06016?124_1096_07122016_956" TargetMode="External"/><Relationship Id="rId39" Type="http://schemas.openxmlformats.org/officeDocument/2006/relationships/hyperlink" Target="http://opt.charmante.ru/prod13762?124_1096_07122016_9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U211"/>
  <sheetViews>
    <sheetView tabSelected="1" zoomScale="90" zoomScaleNormal="90" workbookViewId="0">
      <pane xSplit="6" ySplit="11" topLeftCell="G12" activePane="bottomRight" state="frozen"/>
      <selection pane="topRight" activeCell="G1" sqref="G1"/>
      <selection pane="bottomLeft" activeCell="A12" sqref="A12"/>
      <selection pane="bottomRight" activeCell="W9" sqref="W9"/>
    </sheetView>
  </sheetViews>
  <sheetFormatPr defaultRowHeight="12.75" x14ac:dyDescent="0.2"/>
  <cols>
    <col min="1" max="1" width="1.28515625" style="1" customWidth="1"/>
    <col min="2" max="2" width="5.7109375" style="1" customWidth="1"/>
    <col min="3" max="3" width="4.28515625" style="1" hidden="1" customWidth="1"/>
    <col min="4" max="4" width="21.28515625" style="1" customWidth="1"/>
    <col min="5" max="5" width="22.28515625" style="1" customWidth="1"/>
    <col min="6" max="6" width="19.140625" style="1" customWidth="1"/>
    <col min="7" max="7" width="16.5703125" style="1" customWidth="1"/>
    <col min="8" max="8" width="16.140625" style="1" customWidth="1"/>
    <col min="9" max="9" width="16.28515625" style="1" customWidth="1"/>
    <col min="10" max="17" width="6" style="1" customWidth="1"/>
    <col min="18" max="18" width="9.85546875" style="65" customWidth="1"/>
    <col min="19" max="19" width="12.42578125" style="7" customWidth="1"/>
    <col min="20" max="20" width="13" style="8" customWidth="1"/>
    <col min="21" max="21" width="31.28515625" style="1" customWidth="1"/>
  </cols>
  <sheetData>
    <row r="1" spans="1:21" s="53" customFormat="1" ht="15.75" customHeight="1" x14ac:dyDescent="0.2">
      <c r="A1" s="52"/>
      <c r="B1" s="52"/>
      <c r="C1" s="52"/>
      <c r="E1" s="54"/>
      <c r="F1" s="55"/>
      <c r="G1" s="56"/>
      <c r="H1" s="75"/>
      <c r="I1" s="75"/>
      <c r="J1" s="75"/>
      <c r="K1" s="75"/>
      <c r="L1" s="75"/>
      <c r="M1" s="75"/>
      <c r="N1" s="75"/>
      <c r="O1" s="75"/>
      <c r="P1" s="75"/>
      <c r="Q1" s="75"/>
      <c r="R1" s="63"/>
    </row>
    <row r="2" spans="1:21" s="53" customFormat="1" ht="15.75" customHeight="1" x14ac:dyDescent="0.2">
      <c r="A2" s="52"/>
      <c r="B2" s="52"/>
      <c r="C2" s="52"/>
      <c r="E2" s="54"/>
      <c r="F2" s="57"/>
      <c r="G2" s="56"/>
      <c r="H2" s="75"/>
      <c r="I2" s="75"/>
      <c r="J2" s="75"/>
      <c r="K2" s="75"/>
      <c r="L2" s="75"/>
      <c r="M2" s="75"/>
      <c r="N2" s="75"/>
      <c r="O2" s="75"/>
      <c r="P2" s="75"/>
      <c r="Q2" s="75"/>
      <c r="R2" s="63"/>
    </row>
    <row r="3" spans="1:21" s="53" customFormat="1" ht="15.75" customHeight="1" x14ac:dyDescent="0.2">
      <c r="A3" s="52"/>
      <c r="B3" s="52"/>
      <c r="C3" s="52"/>
      <c r="E3" s="54"/>
      <c r="F3" s="58"/>
      <c r="G3" s="56"/>
      <c r="H3" s="75"/>
      <c r="I3" s="75"/>
      <c r="J3" s="75"/>
      <c r="K3" s="75"/>
      <c r="L3" s="75"/>
      <c r="M3" s="75"/>
      <c r="N3" s="75"/>
      <c r="O3" s="75"/>
      <c r="P3" s="75"/>
      <c r="Q3" s="75"/>
      <c r="R3" s="63"/>
    </row>
    <row r="4" spans="1:21" s="53" customFormat="1" ht="16.5" customHeight="1" x14ac:dyDescent="0.2">
      <c r="A4" s="52"/>
      <c r="B4" s="52"/>
      <c r="C4" s="52"/>
      <c r="E4" s="59"/>
      <c r="F4" s="58"/>
      <c r="G4" s="58"/>
      <c r="H4" s="60"/>
      <c r="I4" s="60"/>
      <c r="J4" s="60"/>
      <c r="K4" s="60"/>
      <c r="R4" s="63"/>
      <c r="S4" s="61"/>
      <c r="T4" s="62"/>
    </row>
    <row r="5" spans="1:21" s="4" customFormat="1" ht="15.75" customHeight="1" x14ac:dyDescent="0.2">
      <c r="A5" s="27"/>
      <c r="B5" s="27"/>
      <c r="C5" s="27"/>
      <c r="E5" s="10" t="s">
        <v>0</v>
      </c>
      <c r="F5" s="9"/>
      <c r="G5" s="9"/>
      <c r="H5" s="3"/>
      <c r="I5" s="3"/>
      <c r="J5" s="12"/>
      <c r="K5" s="12"/>
      <c r="L5" s="13"/>
      <c r="M5" s="13"/>
      <c r="N5" s="13"/>
      <c r="O5" s="13"/>
      <c r="P5" s="13"/>
      <c r="Q5" s="13"/>
      <c r="R5" s="64"/>
      <c r="S5" s="14"/>
      <c r="T5" s="15"/>
    </row>
    <row r="6" spans="1:21" s="4" customFormat="1" ht="16.899999999999999" customHeight="1" x14ac:dyDescent="0.25">
      <c r="B6" s="28"/>
      <c r="C6" s="28"/>
      <c r="D6" s="28"/>
      <c r="E6" s="28"/>
      <c r="F6" s="28" t="s">
        <v>1</v>
      </c>
      <c r="G6" s="28"/>
      <c r="H6" s="28"/>
      <c r="I6" s="28"/>
      <c r="J6" s="5"/>
      <c r="K6" s="5"/>
      <c r="L6" s="11"/>
      <c r="M6" s="11"/>
      <c r="N6" s="11"/>
      <c r="O6" s="11"/>
      <c r="P6" s="11"/>
      <c r="Q6" s="11"/>
      <c r="R6" s="64"/>
      <c r="S6" s="14"/>
      <c r="T6" s="15"/>
    </row>
    <row r="7" spans="1:21" s="4" customFormat="1" ht="14.45" customHeight="1" x14ac:dyDescent="0.2">
      <c r="A7" s="29" t="s">
        <v>2</v>
      </c>
      <c r="B7" s="33"/>
      <c r="C7" s="33"/>
      <c r="D7" s="33"/>
      <c r="E7" s="33"/>
      <c r="F7" s="33"/>
      <c r="G7" s="33"/>
      <c r="H7" s="33"/>
      <c r="I7" s="33"/>
      <c r="J7" s="6"/>
      <c r="K7" s="6"/>
      <c r="L7" s="16"/>
      <c r="M7" s="16"/>
      <c r="N7" s="13"/>
      <c r="O7" s="13"/>
      <c r="P7" s="13"/>
      <c r="Q7" s="13"/>
      <c r="R7" s="64"/>
      <c r="S7" s="14"/>
      <c r="T7" s="15"/>
    </row>
    <row r="8" spans="1:21" s="4" customFormat="1" ht="15" x14ac:dyDescent="0.2">
      <c r="A8" s="32" t="s">
        <v>3</v>
      </c>
      <c r="B8" s="34"/>
      <c r="C8" s="34"/>
      <c r="D8" s="34"/>
      <c r="E8" s="34"/>
      <c r="F8" s="34"/>
      <c r="G8" s="34"/>
      <c r="H8" s="34"/>
      <c r="I8" s="34"/>
      <c r="J8" s="6"/>
      <c r="K8" s="6"/>
      <c r="L8" s="16"/>
      <c r="M8" s="16"/>
      <c r="N8" s="13"/>
      <c r="O8" s="13"/>
      <c r="P8" s="13"/>
      <c r="Q8" s="13"/>
      <c r="R8" s="64"/>
      <c r="S8" s="14"/>
      <c r="T8" s="15"/>
    </row>
    <row r="9" spans="1:21" s="4" customFormat="1" ht="15" x14ac:dyDescent="0.2">
      <c r="A9" s="30" t="s">
        <v>4</v>
      </c>
      <c r="B9" s="31"/>
      <c r="C9" s="31"/>
      <c r="D9" s="31"/>
      <c r="E9" s="31"/>
      <c r="F9" s="31"/>
      <c r="G9" s="31"/>
      <c r="H9" s="31"/>
      <c r="I9" s="31"/>
      <c r="J9" s="6"/>
      <c r="K9" s="6"/>
      <c r="L9" s="16"/>
      <c r="M9" s="16"/>
      <c r="N9" s="13"/>
      <c r="O9" s="13"/>
      <c r="P9" s="13"/>
      <c r="Q9" s="13"/>
      <c r="R9" s="64"/>
      <c r="S9" s="14"/>
      <c r="T9" s="15"/>
    </row>
    <row r="10" spans="1:21" ht="4.5" customHeight="1" x14ac:dyDescent="0.2">
      <c r="B10" s="2"/>
      <c r="C10" s="2"/>
    </row>
    <row r="11" spans="1:21" s="17" customFormat="1" ht="27" customHeight="1" x14ac:dyDescent="0.2">
      <c r="A11" s="40" t="s">
        <v>0</v>
      </c>
      <c r="B11" s="19" t="s">
        <v>5</v>
      </c>
      <c r="C11" s="19" t="s">
        <v>6</v>
      </c>
      <c r="D11" s="39" t="s">
        <v>7</v>
      </c>
      <c r="E11" s="20" t="s">
        <v>8</v>
      </c>
      <c r="F11" s="20" t="s">
        <v>9</v>
      </c>
      <c r="G11" s="20" t="s">
        <v>10</v>
      </c>
      <c r="H11" s="20" t="s">
        <v>11</v>
      </c>
      <c r="I11" s="20" t="s">
        <v>12</v>
      </c>
      <c r="J11" s="76" t="s">
        <v>13</v>
      </c>
      <c r="K11" s="77"/>
      <c r="L11" s="77"/>
      <c r="M11" s="77"/>
      <c r="N11" s="77"/>
      <c r="O11" s="77"/>
      <c r="P11" s="77"/>
      <c r="Q11" s="77"/>
      <c r="R11" s="66" t="s">
        <v>14</v>
      </c>
      <c r="S11" s="21" t="s">
        <v>15</v>
      </c>
      <c r="T11" s="22" t="s">
        <v>16</v>
      </c>
      <c r="U11" s="20" t="s">
        <v>17</v>
      </c>
    </row>
    <row r="12" spans="1:21" s="18" customFormat="1" ht="0.75" customHeight="1" x14ac:dyDescent="0.2">
      <c r="A12" s="41"/>
      <c r="B12" s="23"/>
      <c r="C12" s="23" t="s">
        <v>18</v>
      </c>
      <c r="D12" s="49" t="s">
        <v>19</v>
      </c>
      <c r="E12" s="24"/>
      <c r="F12" s="24"/>
      <c r="G12" s="24"/>
      <c r="H12" s="24"/>
      <c r="I12" s="24"/>
      <c r="J12" s="25" t="s">
        <v>20</v>
      </c>
      <c r="K12" s="25" t="s">
        <v>21</v>
      </c>
      <c r="L12" s="25" t="s">
        <v>22</v>
      </c>
      <c r="M12" s="25" t="s">
        <v>23</v>
      </c>
      <c r="N12" s="25" t="s">
        <v>24</v>
      </c>
      <c r="O12" s="25" t="s">
        <v>25</v>
      </c>
      <c r="P12" s="25" t="s">
        <v>26</v>
      </c>
      <c r="Q12" s="25" t="s">
        <v>27</v>
      </c>
      <c r="R12" s="67"/>
      <c r="S12" s="25"/>
      <c r="T12" s="26"/>
      <c r="U12" s="25"/>
    </row>
    <row r="13" spans="1:21" s="17" customFormat="1" ht="13.5" thickBot="1" x14ac:dyDescent="0.25">
      <c r="A13" s="40" t="s">
        <v>0</v>
      </c>
      <c r="B13" s="46" t="s">
        <v>28</v>
      </c>
      <c r="C13" s="36"/>
      <c r="D13" s="36"/>
      <c r="E13" s="36"/>
      <c r="F13" s="36"/>
      <c r="G13" s="36"/>
      <c r="H13" s="36"/>
      <c r="I13" s="36"/>
      <c r="J13" s="36"/>
      <c r="K13" s="36"/>
      <c r="L13" s="36"/>
      <c r="M13" s="36"/>
      <c r="N13" s="36"/>
      <c r="O13" s="36"/>
      <c r="P13" s="36"/>
      <c r="Q13" s="35"/>
      <c r="R13" s="68"/>
      <c r="S13" s="37"/>
      <c r="T13" s="37"/>
      <c r="U13" s="38"/>
    </row>
    <row r="14" spans="1:21" ht="15.75" customHeight="1" x14ac:dyDescent="0.2">
      <c r="A14" s="82" t="s">
        <v>0</v>
      </c>
      <c r="B14" s="70">
        <v>1</v>
      </c>
      <c r="C14" s="70">
        <v>8711</v>
      </c>
      <c r="D14" s="72" t="s">
        <v>29</v>
      </c>
      <c r="E14" s="74" t="s">
        <v>30</v>
      </c>
      <c r="F14" s="74" t="s">
        <v>0</v>
      </c>
      <c r="G14" s="74" t="s">
        <v>31</v>
      </c>
      <c r="H14" s="78" t="s">
        <v>32</v>
      </c>
      <c r="I14" s="78" t="s">
        <v>0</v>
      </c>
      <c r="J14" s="50" t="s">
        <v>0</v>
      </c>
      <c r="K14" s="47" t="s">
        <v>33</v>
      </c>
      <c r="L14" s="47" t="s">
        <v>34</v>
      </c>
      <c r="M14" s="47" t="s">
        <v>35</v>
      </c>
      <c r="N14" s="47" t="s">
        <v>36</v>
      </c>
      <c r="O14" s="47" t="s">
        <v>37</v>
      </c>
      <c r="P14" s="47" t="s">
        <v>38</v>
      </c>
      <c r="Q14" s="47" t="s">
        <v>39</v>
      </c>
      <c r="R14" s="85">
        <v>105</v>
      </c>
      <c r="S14" s="87">
        <f>SUM(K15:Q15)</f>
        <v>0</v>
      </c>
      <c r="T14" s="83">
        <f>SUM(K15:Q15)*R14</f>
        <v>0</v>
      </c>
      <c r="U14" s="80" t="s">
        <v>40</v>
      </c>
    </row>
    <row r="15" spans="1:21" ht="86.25" customHeight="1" thickBot="1" x14ac:dyDescent="0.25">
      <c r="A15" s="82"/>
      <c r="B15" s="71"/>
      <c r="C15" s="71"/>
      <c r="D15" s="73"/>
      <c r="E15" s="73"/>
      <c r="F15" s="73"/>
      <c r="G15" s="73"/>
      <c r="H15" s="79"/>
      <c r="I15" s="79"/>
      <c r="J15" s="48" t="s">
        <v>0</v>
      </c>
      <c r="K15" s="51" t="s">
        <v>41</v>
      </c>
      <c r="L15" s="48" t="s">
        <v>0</v>
      </c>
      <c r="M15" s="48" t="s">
        <v>0</v>
      </c>
      <c r="N15" s="48" t="s">
        <v>0</v>
      </c>
      <c r="O15" s="48" t="s">
        <v>0</v>
      </c>
      <c r="P15" s="48" t="s">
        <v>0</v>
      </c>
      <c r="Q15" s="48" t="s">
        <v>0</v>
      </c>
      <c r="R15" s="86"/>
      <c r="S15" s="88"/>
      <c r="T15" s="84"/>
      <c r="U15" s="81"/>
    </row>
    <row r="16" spans="1:21" ht="15.75" customHeight="1" x14ac:dyDescent="0.2">
      <c r="A16" s="82" t="s">
        <v>0</v>
      </c>
      <c r="B16" s="70">
        <v>2</v>
      </c>
      <c r="C16" s="70">
        <v>8714</v>
      </c>
      <c r="D16" s="72" t="s">
        <v>42</v>
      </c>
      <c r="E16" s="74" t="s">
        <v>30</v>
      </c>
      <c r="F16" s="74" t="s">
        <v>0</v>
      </c>
      <c r="G16" s="74" t="s">
        <v>31</v>
      </c>
      <c r="H16" s="78" t="s">
        <v>32</v>
      </c>
      <c r="I16" s="78" t="s">
        <v>0</v>
      </c>
      <c r="J16" s="50" t="s">
        <v>0</v>
      </c>
      <c r="K16" s="47" t="s">
        <v>33</v>
      </c>
      <c r="L16" s="47" t="s">
        <v>34</v>
      </c>
      <c r="M16" s="47" t="s">
        <v>35</v>
      </c>
      <c r="N16" s="47" t="s">
        <v>36</v>
      </c>
      <c r="O16" s="47" t="s">
        <v>37</v>
      </c>
      <c r="P16" s="47" t="s">
        <v>38</v>
      </c>
      <c r="Q16" s="47" t="s">
        <v>39</v>
      </c>
      <c r="R16" s="85">
        <v>105</v>
      </c>
      <c r="S16" s="87">
        <f>SUM(K17:Q17)</f>
        <v>0</v>
      </c>
      <c r="T16" s="83">
        <f>SUM(K17:Q17)*R16</f>
        <v>0</v>
      </c>
      <c r="U16" s="80" t="s">
        <v>43</v>
      </c>
    </row>
    <row r="17" spans="1:21" ht="86.25" customHeight="1" thickBot="1" x14ac:dyDescent="0.25">
      <c r="A17" s="82"/>
      <c r="B17" s="71"/>
      <c r="C17" s="71"/>
      <c r="D17" s="73"/>
      <c r="E17" s="73"/>
      <c r="F17" s="73"/>
      <c r="G17" s="73"/>
      <c r="H17" s="79"/>
      <c r="I17" s="79"/>
      <c r="J17" s="48" t="s">
        <v>0</v>
      </c>
      <c r="K17" s="51" t="s">
        <v>41</v>
      </c>
      <c r="L17" s="51" t="s">
        <v>41</v>
      </c>
      <c r="M17" s="48" t="s">
        <v>0</v>
      </c>
      <c r="N17" s="48" t="s">
        <v>0</v>
      </c>
      <c r="O17" s="48" t="s">
        <v>0</v>
      </c>
      <c r="P17" s="48" t="s">
        <v>0</v>
      </c>
      <c r="Q17" s="48" t="s">
        <v>0</v>
      </c>
      <c r="R17" s="86"/>
      <c r="S17" s="88"/>
      <c r="T17" s="84"/>
      <c r="U17" s="81"/>
    </row>
    <row r="18" spans="1:21" ht="15.75" customHeight="1" x14ac:dyDescent="0.2">
      <c r="A18" s="82" t="s">
        <v>0</v>
      </c>
      <c r="B18" s="70">
        <v>3</v>
      </c>
      <c r="C18" s="70">
        <v>8716</v>
      </c>
      <c r="D18" s="72" t="s">
        <v>44</v>
      </c>
      <c r="E18" s="74" t="s">
        <v>30</v>
      </c>
      <c r="F18" s="74" t="s">
        <v>0</v>
      </c>
      <c r="G18" s="74" t="s">
        <v>45</v>
      </c>
      <c r="H18" s="78" t="s">
        <v>32</v>
      </c>
      <c r="I18" s="78" t="s">
        <v>0</v>
      </c>
      <c r="J18" s="50" t="s">
        <v>0</v>
      </c>
      <c r="K18" s="47" t="s">
        <v>33</v>
      </c>
      <c r="L18" s="47" t="s">
        <v>34</v>
      </c>
      <c r="M18" s="47" t="s">
        <v>35</v>
      </c>
      <c r="N18" s="47" t="s">
        <v>36</v>
      </c>
      <c r="O18" s="47" t="s">
        <v>37</v>
      </c>
      <c r="P18" s="47" t="s">
        <v>38</v>
      </c>
      <c r="Q18" s="47" t="s">
        <v>39</v>
      </c>
      <c r="R18" s="85">
        <v>105</v>
      </c>
      <c r="S18" s="87">
        <f>SUM(L19:Q19)</f>
        <v>0</v>
      </c>
      <c r="T18" s="83">
        <f>SUM(L19:Q19)*R18</f>
        <v>0</v>
      </c>
      <c r="U18" s="80" t="s">
        <v>43</v>
      </c>
    </row>
    <row r="19" spans="1:21" ht="86.25" customHeight="1" thickBot="1" x14ac:dyDescent="0.25">
      <c r="A19" s="82"/>
      <c r="B19" s="71"/>
      <c r="C19" s="71"/>
      <c r="D19" s="73"/>
      <c r="E19" s="73"/>
      <c r="F19" s="73"/>
      <c r="G19" s="73"/>
      <c r="H19" s="79"/>
      <c r="I19" s="79"/>
      <c r="J19" s="48" t="s">
        <v>0</v>
      </c>
      <c r="K19" s="48" t="s">
        <v>0</v>
      </c>
      <c r="L19" s="51" t="s">
        <v>41</v>
      </c>
      <c r="M19" s="48" t="s">
        <v>0</v>
      </c>
      <c r="N19" s="48" t="s">
        <v>0</v>
      </c>
      <c r="O19" s="48" t="s">
        <v>0</v>
      </c>
      <c r="P19" s="48" t="s">
        <v>0</v>
      </c>
      <c r="Q19" s="48" t="s">
        <v>0</v>
      </c>
      <c r="R19" s="86"/>
      <c r="S19" s="88"/>
      <c r="T19" s="84"/>
      <c r="U19" s="81"/>
    </row>
    <row r="20" spans="1:21" ht="15.75" customHeight="1" x14ac:dyDescent="0.2">
      <c r="A20" s="82" t="s">
        <v>0</v>
      </c>
      <c r="B20" s="70">
        <v>4</v>
      </c>
      <c r="C20" s="70">
        <v>8717</v>
      </c>
      <c r="D20" s="72" t="s">
        <v>46</v>
      </c>
      <c r="E20" s="74" t="s">
        <v>30</v>
      </c>
      <c r="F20" s="74" t="s">
        <v>0</v>
      </c>
      <c r="G20" s="74" t="s">
        <v>31</v>
      </c>
      <c r="H20" s="78" t="s">
        <v>32</v>
      </c>
      <c r="I20" s="78" t="s">
        <v>0</v>
      </c>
      <c r="J20" s="50" t="s">
        <v>0</v>
      </c>
      <c r="K20" s="47" t="s">
        <v>33</v>
      </c>
      <c r="L20" s="47" t="s">
        <v>34</v>
      </c>
      <c r="M20" s="47" t="s">
        <v>35</v>
      </c>
      <c r="N20" s="47" t="s">
        <v>36</v>
      </c>
      <c r="O20" s="47" t="s">
        <v>37</v>
      </c>
      <c r="P20" s="47" t="s">
        <v>38</v>
      </c>
      <c r="Q20" s="47" t="s">
        <v>39</v>
      </c>
      <c r="R20" s="85">
        <v>105</v>
      </c>
      <c r="S20" s="87">
        <f>SUM(K21:Q21)</f>
        <v>0</v>
      </c>
      <c r="T20" s="83">
        <f>SUM(K21:Q21)*R20</f>
        <v>0</v>
      </c>
      <c r="U20" s="80" t="s">
        <v>47</v>
      </c>
    </row>
    <row r="21" spans="1:21" ht="86.25" customHeight="1" thickBot="1" x14ac:dyDescent="0.25">
      <c r="A21" s="82"/>
      <c r="B21" s="71"/>
      <c r="C21" s="71"/>
      <c r="D21" s="73"/>
      <c r="E21" s="73"/>
      <c r="F21" s="73"/>
      <c r="G21" s="73"/>
      <c r="H21" s="79"/>
      <c r="I21" s="79"/>
      <c r="J21" s="48" t="s">
        <v>0</v>
      </c>
      <c r="K21" s="51" t="s">
        <v>41</v>
      </c>
      <c r="L21" s="51" t="s">
        <v>41</v>
      </c>
      <c r="M21" s="48" t="s">
        <v>0</v>
      </c>
      <c r="N21" s="48" t="s">
        <v>0</v>
      </c>
      <c r="O21" s="48" t="s">
        <v>0</v>
      </c>
      <c r="P21" s="48" t="s">
        <v>0</v>
      </c>
      <c r="Q21" s="48" t="s">
        <v>0</v>
      </c>
      <c r="R21" s="86"/>
      <c r="S21" s="88"/>
      <c r="T21" s="84"/>
      <c r="U21" s="81"/>
    </row>
    <row r="22" spans="1:21" ht="15.75" customHeight="1" x14ac:dyDescent="0.2">
      <c r="A22" s="82" t="s">
        <v>0</v>
      </c>
      <c r="B22" s="70">
        <v>5</v>
      </c>
      <c r="C22" s="70">
        <v>8719</v>
      </c>
      <c r="D22" s="72" t="s">
        <v>48</v>
      </c>
      <c r="E22" s="74" t="s">
        <v>30</v>
      </c>
      <c r="F22" s="74" t="s">
        <v>0</v>
      </c>
      <c r="G22" s="74" t="s">
        <v>45</v>
      </c>
      <c r="H22" s="78" t="s">
        <v>32</v>
      </c>
      <c r="I22" s="78" t="s">
        <v>0</v>
      </c>
      <c r="J22" s="50" t="s">
        <v>0</v>
      </c>
      <c r="K22" s="47" t="s">
        <v>33</v>
      </c>
      <c r="L22" s="47" t="s">
        <v>34</v>
      </c>
      <c r="M22" s="47" t="s">
        <v>35</v>
      </c>
      <c r="N22" s="47" t="s">
        <v>36</v>
      </c>
      <c r="O22" s="47" t="s">
        <v>37</v>
      </c>
      <c r="P22" s="47" t="s">
        <v>38</v>
      </c>
      <c r="Q22" s="47" t="s">
        <v>39</v>
      </c>
      <c r="R22" s="85">
        <v>105</v>
      </c>
      <c r="S22" s="87">
        <f>SUM(K23:Q23)</f>
        <v>0</v>
      </c>
      <c r="T22" s="83">
        <f>SUM(K23:Q23)*R22</f>
        <v>0</v>
      </c>
      <c r="U22" s="80" t="s">
        <v>47</v>
      </c>
    </row>
    <row r="23" spans="1:21" ht="86.25" customHeight="1" thickBot="1" x14ac:dyDescent="0.25">
      <c r="A23" s="82"/>
      <c r="B23" s="71"/>
      <c r="C23" s="71"/>
      <c r="D23" s="73"/>
      <c r="E23" s="73"/>
      <c r="F23" s="73"/>
      <c r="G23" s="73"/>
      <c r="H23" s="79"/>
      <c r="I23" s="79"/>
      <c r="J23" s="48" t="s">
        <v>0</v>
      </c>
      <c r="K23" s="51" t="s">
        <v>41</v>
      </c>
      <c r="L23" s="48" t="s">
        <v>0</v>
      </c>
      <c r="M23" s="48" t="s">
        <v>0</v>
      </c>
      <c r="N23" s="48" t="s">
        <v>0</v>
      </c>
      <c r="O23" s="48" t="s">
        <v>0</v>
      </c>
      <c r="P23" s="48" t="s">
        <v>0</v>
      </c>
      <c r="Q23" s="48" t="s">
        <v>0</v>
      </c>
      <c r="R23" s="86"/>
      <c r="S23" s="88"/>
      <c r="T23" s="84"/>
      <c r="U23" s="81"/>
    </row>
    <row r="24" spans="1:21" ht="15.75" customHeight="1" x14ac:dyDescent="0.2">
      <c r="A24" s="82" t="s">
        <v>0</v>
      </c>
      <c r="B24" s="70">
        <v>6</v>
      </c>
      <c r="C24" s="70">
        <v>8722</v>
      </c>
      <c r="D24" s="72" t="s">
        <v>49</v>
      </c>
      <c r="E24" s="74" t="s">
        <v>30</v>
      </c>
      <c r="F24" s="74" t="s">
        <v>0</v>
      </c>
      <c r="G24" s="74" t="s">
        <v>31</v>
      </c>
      <c r="H24" s="78" t="s">
        <v>32</v>
      </c>
      <c r="I24" s="78" t="s">
        <v>0</v>
      </c>
      <c r="J24" s="50" t="s">
        <v>0</v>
      </c>
      <c r="K24" s="47" t="s">
        <v>33</v>
      </c>
      <c r="L24" s="47" t="s">
        <v>34</v>
      </c>
      <c r="M24" s="47" t="s">
        <v>35</v>
      </c>
      <c r="N24" s="47" t="s">
        <v>36</v>
      </c>
      <c r="O24" s="47" t="s">
        <v>37</v>
      </c>
      <c r="P24" s="47" t="s">
        <v>38</v>
      </c>
      <c r="Q24" s="47" t="s">
        <v>39</v>
      </c>
      <c r="R24" s="85">
        <v>105</v>
      </c>
      <c r="S24" s="87">
        <f>SUM(K25:Q25)</f>
        <v>0</v>
      </c>
      <c r="T24" s="83">
        <f>SUM(K25:Q25)*R24</f>
        <v>0</v>
      </c>
      <c r="U24" s="80" t="s">
        <v>50</v>
      </c>
    </row>
    <row r="25" spans="1:21" ht="86.25" customHeight="1" thickBot="1" x14ac:dyDescent="0.25">
      <c r="A25" s="82"/>
      <c r="B25" s="71"/>
      <c r="C25" s="71"/>
      <c r="D25" s="73"/>
      <c r="E25" s="73"/>
      <c r="F25" s="73"/>
      <c r="G25" s="73"/>
      <c r="H25" s="79"/>
      <c r="I25" s="79"/>
      <c r="J25" s="48" t="s">
        <v>0</v>
      </c>
      <c r="K25" s="51" t="s">
        <v>41</v>
      </c>
      <c r="L25" s="51" t="s">
        <v>41</v>
      </c>
      <c r="M25" s="51" t="s">
        <v>41</v>
      </c>
      <c r="N25" s="48" t="s">
        <v>0</v>
      </c>
      <c r="O25" s="48" t="s">
        <v>0</v>
      </c>
      <c r="P25" s="48" t="s">
        <v>0</v>
      </c>
      <c r="Q25" s="48" t="s">
        <v>0</v>
      </c>
      <c r="R25" s="86"/>
      <c r="S25" s="88"/>
      <c r="T25" s="84"/>
      <c r="U25" s="81"/>
    </row>
    <row r="26" spans="1:21" ht="15.75" customHeight="1" x14ac:dyDescent="0.2">
      <c r="A26" s="82" t="s">
        <v>0</v>
      </c>
      <c r="B26" s="70">
        <v>7</v>
      </c>
      <c r="C26" s="70">
        <v>8720</v>
      </c>
      <c r="D26" s="72" t="s">
        <v>51</v>
      </c>
      <c r="E26" s="74" t="s">
        <v>30</v>
      </c>
      <c r="F26" s="74" t="s">
        <v>0</v>
      </c>
      <c r="G26" s="74" t="s">
        <v>52</v>
      </c>
      <c r="H26" s="78" t="s">
        <v>32</v>
      </c>
      <c r="I26" s="78" t="s">
        <v>0</v>
      </c>
      <c r="J26" s="50" t="s">
        <v>0</v>
      </c>
      <c r="K26" s="47" t="s">
        <v>33</v>
      </c>
      <c r="L26" s="47" t="s">
        <v>34</v>
      </c>
      <c r="M26" s="47" t="s">
        <v>35</v>
      </c>
      <c r="N26" s="47" t="s">
        <v>36</v>
      </c>
      <c r="O26" s="47" t="s">
        <v>37</v>
      </c>
      <c r="P26" s="47" t="s">
        <v>38</v>
      </c>
      <c r="Q26" s="47" t="s">
        <v>39</v>
      </c>
      <c r="R26" s="85">
        <v>105</v>
      </c>
      <c r="S26" s="87">
        <f>SUM(K27:Q27)</f>
        <v>0</v>
      </c>
      <c r="T26" s="83">
        <f>SUM(K27:Q27)*R26</f>
        <v>0</v>
      </c>
      <c r="U26" s="80" t="s">
        <v>50</v>
      </c>
    </row>
    <row r="27" spans="1:21" ht="86.25" customHeight="1" thickBot="1" x14ac:dyDescent="0.25">
      <c r="A27" s="82"/>
      <c r="B27" s="71"/>
      <c r="C27" s="71"/>
      <c r="D27" s="73"/>
      <c r="E27" s="73"/>
      <c r="F27" s="73"/>
      <c r="G27" s="73"/>
      <c r="H27" s="79"/>
      <c r="I27" s="79"/>
      <c r="J27" s="48" t="s">
        <v>0</v>
      </c>
      <c r="K27" s="51" t="s">
        <v>41</v>
      </c>
      <c r="L27" s="48" t="s">
        <v>0</v>
      </c>
      <c r="M27" s="48" t="s">
        <v>0</v>
      </c>
      <c r="N27" s="48" t="s">
        <v>0</v>
      </c>
      <c r="O27" s="48" t="s">
        <v>0</v>
      </c>
      <c r="P27" s="48" t="s">
        <v>0</v>
      </c>
      <c r="Q27" s="48" t="s">
        <v>0</v>
      </c>
      <c r="R27" s="86"/>
      <c r="S27" s="88"/>
      <c r="T27" s="84"/>
      <c r="U27" s="81"/>
    </row>
    <row r="28" spans="1:21" ht="15.75" customHeight="1" x14ac:dyDescent="0.2">
      <c r="A28" s="82" t="s">
        <v>0</v>
      </c>
      <c r="B28" s="70">
        <v>8</v>
      </c>
      <c r="C28" s="70">
        <v>8723</v>
      </c>
      <c r="D28" s="72" t="s">
        <v>53</v>
      </c>
      <c r="E28" s="74" t="s">
        <v>30</v>
      </c>
      <c r="F28" s="74" t="s">
        <v>0</v>
      </c>
      <c r="G28" s="74" t="s">
        <v>45</v>
      </c>
      <c r="H28" s="78" t="s">
        <v>32</v>
      </c>
      <c r="I28" s="78" t="s">
        <v>0</v>
      </c>
      <c r="J28" s="50" t="s">
        <v>0</v>
      </c>
      <c r="K28" s="47" t="s">
        <v>33</v>
      </c>
      <c r="L28" s="47" t="s">
        <v>34</v>
      </c>
      <c r="M28" s="47" t="s">
        <v>35</v>
      </c>
      <c r="N28" s="47" t="s">
        <v>36</v>
      </c>
      <c r="O28" s="47" t="s">
        <v>37</v>
      </c>
      <c r="P28" s="47" t="s">
        <v>38</v>
      </c>
      <c r="Q28" s="47" t="s">
        <v>39</v>
      </c>
      <c r="R28" s="85">
        <v>105</v>
      </c>
      <c r="S28" s="87">
        <f>SUM(K29:Q29)</f>
        <v>0</v>
      </c>
      <c r="T28" s="83">
        <f>SUM(K29:Q29)*R28</f>
        <v>0</v>
      </c>
      <c r="U28" s="80" t="s">
        <v>50</v>
      </c>
    </row>
    <row r="29" spans="1:21" ht="86.25" customHeight="1" thickBot="1" x14ac:dyDescent="0.25">
      <c r="A29" s="82"/>
      <c r="B29" s="71"/>
      <c r="C29" s="71"/>
      <c r="D29" s="73"/>
      <c r="E29" s="73"/>
      <c r="F29" s="73"/>
      <c r="G29" s="73"/>
      <c r="H29" s="79"/>
      <c r="I29" s="79"/>
      <c r="J29" s="48" t="s">
        <v>0</v>
      </c>
      <c r="K29" s="51" t="s">
        <v>41</v>
      </c>
      <c r="L29" s="51" t="s">
        <v>41</v>
      </c>
      <c r="M29" s="51" t="s">
        <v>41</v>
      </c>
      <c r="N29" s="51" t="s">
        <v>41</v>
      </c>
      <c r="O29" s="48" t="s">
        <v>0</v>
      </c>
      <c r="P29" s="48" t="s">
        <v>0</v>
      </c>
      <c r="Q29" s="48" t="s">
        <v>0</v>
      </c>
      <c r="R29" s="86"/>
      <c r="S29" s="88"/>
      <c r="T29" s="84"/>
      <c r="U29" s="81"/>
    </row>
    <row r="30" spans="1:21" ht="15.75" customHeight="1" x14ac:dyDescent="0.2">
      <c r="A30" s="82" t="s">
        <v>0</v>
      </c>
      <c r="B30" s="70">
        <v>9</v>
      </c>
      <c r="C30" s="70">
        <v>8724</v>
      </c>
      <c r="D30" s="72" t="s">
        <v>54</v>
      </c>
      <c r="E30" s="74" t="s">
        <v>30</v>
      </c>
      <c r="F30" s="74" t="s">
        <v>0</v>
      </c>
      <c r="G30" s="74" t="s">
        <v>31</v>
      </c>
      <c r="H30" s="78" t="s">
        <v>32</v>
      </c>
      <c r="I30" s="78" t="s">
        <v>0</v>
      </c>
      <c r="J30" s="50" t="s">
        <v>0</v>
      </c>
      <c r="K30" s="47" t="s">
        <v>33</v>
      </c>
      <c r="L30" s="47" t="s">
        <v>34</v>
      </c>
      <c r="M30" s="47" t="s">
        <v>35</v>
      </c>
      <c r="N30" s="47" t="s">
        <v>36</v>
      </c>
      <c r="O30" s="47" t="s">
        <v>37</v>
      </c>
      <c r="P30" s="47" t="s">
        <v>38</v>
      </c>
      <c r="Q30" s="47" t="s">
        <v>39</v>
      </c>
      <c r="R30" s="85">
        <v>105</v>
      </c>
      <c r="S30" s="87">
        <f>SUM(K31:Q31)</f>
        <v>0</v>
      </c>
      <c r="T30" s="83">
        <f>SUM(K31:Q31)*R30</f>
        <v>0</v>
      </c>
      <c r="U30" s="80" t="s">
        <v>55</v>
      </c>
    </row>
    <row r="31" spans="1:21" ht="86.25" customHeight="1" thickBot="1" x14ac:dyDescent="0.25">
      <c r="A31" s="82"/>
      <c r="B31" s="71"/>
      <c r="C31" s="71"/>
      <c r="D31" s="73"/>
      <c r="E31" s="73"/>
      <c r="F31" s="73"/>
      <c r="G31" s="73"/>
      <c r="H31" s="79"/>
      <c r="I31" s="79"/>
      <c r="J31" s="48" t="s">
        <v>0</v>
      </c>
      <c r="K31" s="51" t="s">
        <v>41</v>
      </c>
      <c r="L31" s="51" t="s">
        <v>41</v>
      </c>
      <c r="M31" s="51" t="s">
        <v>41</v>
      </c>
      <c r="N31" s="51" t="s">
        <v>41</v>
      </c>
      <c r="O31" s="51" t="s">
        <v>41</v>
      </c>
      <c r="P31" s="48" t="s">
        <v>0</v>
      </c>
      <c r="Q31" s="48" t="s">
        <v>0</v>
      </c>
      <c r="R31" s="86"/>
      <c r="S31" s="88"/>
      <c r="T31" s="84"/>
      <c r="U31" s="81"/>
    </row>
    <row r="32" spans="1:21" ht="15.75" customHeight="1" x14ac:dyDescent="0.2">
      <c r="A32" s="82" t="s">
        <v>0</v>
      </c>
      <c r="B32" s="70">
        <v>10</v>
      </c>
      <c r="C32" s="70">
        <v>8725</v>
      </c>
      <c r="D32" s="72" t="s">
        <v>56</v>
      </c>
      <c r="E32" s="74" t="s">
        <v>30</v>
      </c>
      <c r="F32" s="74" t="s">
        <v>0</v>
      </c>
      <c r="G32" s="74" t="s">
        <v>52</v>
      </c>
      <c r="H32" s="78" t="s">
        <v>32</v>
      </c>
      <c r="I32" s="78" t="s">
        <v>0</v>
      </c>
      <c r="J32" s="50" t="s">
        <v>0</v>
      </c>
      <c r="K32" s="47" t="s">
        <v>33</v>
      </c>
      <c r="L32" s="47" t="s">
        <v>34</v>
      </c>
      <c r="M32" s="47" t="s">
        <v>35</v>
      </c>
      <c r="N32" s="47" t="s">
        <v>36</v>
      </c>
      <c r="O32" s="47" t="s">
        <v>37</v>
      </c>
      <c r="P32" s="47" t="s">
        <v>38</v>
      </c>
      <c r="Q32" s="47" t="s">
        <v>39</v>
      </c>
      <c r="R32" s="85">
        <v>105</v>
      </c>
      <c r="S32" s="87">
        <f>SUM(K33:Q33)</f>
        <v>0</v>
      </c>
      <c r="T32" s="83">
        <f>SUM(K33:Q33)*R32</f>
        <v>0</v>
      </c>
      <c r="U32" s="80" t="s">
        <v>55</v>
      </c>
    </row>
    <row r="33" spans="1:21" ht="86.25" customHeight="1" thickBot="1" x14ac:dyDescent="0.25">
      <c r="A33" s="82"/>
      <c r="B33" s="71"/>
      <c r="C33" s="71"/>
      <c r="D33" s="73"/>
      <c r="E33" s="73"/>
      <c r="F33" s="73"/>
      <c r="G33" s="73"/>
      <c r="H33" s="79"/>
      <c r="I33" s="79"/>
      <c r="J33" s="48" t="s">
        <v>0</v>
      </c>
      <c r="K33" s="51" t="s">
        <v>41</v>
      </c>
      <c r="L33" s="51" t="s">
        <v>41</v>
      </c>
      <c r="M33" s="48" t="s">
        <v>0</v>
      </c>
      <c r="N33" s="48" t="s">
        <v>0</v>
      </c>
      <c r="O33" s="48" t="s">
        <v>0</v>
      </c>
      <c r="P33" s="48" t="s">
        <v>0</v>
      </c>
      <c r="Q33" s="48" t="s">
        <v>0</v>
      </c>
      <c r="R33" s="86"/>
      <c r="S33" s="88"/>
      <c r="T33" s="84"/>
      <c r="U33" s="81"/>
    </row>
    <row r="34" spans="1:21" ht="15.75" customHeight="1" x14ac:dyDescent="0.2">
      <c r="A34" s="82" t="s">
        <v>0</v>
      </c>
      <c r="B34" s="70">
        <v>11</v>
      </c>
      <c r="C34" s="70">
        <v>8726</v>
      </c>
      <c r="D34" s="72" t="s">
        <v>57</v>
      </c>
      <c r="E34" s="74" t="s">
        <v>30</v>
      </c>
      <c r="F34" s="74" t="s">
        <v>0</v>
      </c>
      <c r="G34" s="74" t="s">
        <v>45</v>
      </c>
      <c r="H34" s="78" t="s">
        <v>32</v>
      </c>
      <c r="I34" s="78" t="s">
        <v>0</v>
      </c>
      <c r="J34" s="50" t="s">
        <v>0</v>
      </c>
      <c r="K34" s="47" t="s">
        <v>33</v>
      </c>
      <c r="L34" s="47" t="s">
        <v>34</v>
      </c>
      <c r="M34" s="47" t="s">
        <v>35</v>
      </c>
      <c r="N34" s="47" t="s">
        <v>36</v>
      </c>
      <c r="O34" s="47" t="s">
        <v>37</v>
      </c>
      <c r="P34" s="47" t="s">
        <v>38</v>
      </c>
      <c r="Q34" s="47" t="s">
        <v>39</v>
      </c>
      <c r="R34" s="85">
        <v>105</v>
      </c>
      <c r="S34" s="87">
        <f>SUM(K35:Q35)</f>
        <v>0</v>
      </c>
      <c r="T34" s="83">
        <f>SUM(K35:Q35)*R34</f>
        <v>0</v>
      </c>
      <c r="U34" s="80" t="s">
        <v>55</v>
      </c>
    </row>
    <row r="35" spans="1:21" ht="86.25" customHeight="1" thickBot="1" x14ac:dyDescent="0.25">
      <c r="A35" s="82"/>
      <c r="B35" s="71"/>
      <c r="C35" s="71"/>
      <c r="D35" s="73"/>
      <c r="E35" s="73"/>
      <c r="F35" s="73"/>
      <c r="G35" s="73"/>
      <c r="H35" s="79"/>
      <c r="I35" s="79"/>
      <c r="J35" s="48" t="s">
        <v>0</v>
      </c>
      <c r="K35" s="51" t="s">
        <v>41</v>
      </c>
      <c r="L35" s="51" t="s">
        <v>41</v>
      </c>
      <c r="M35" s="51" t="s">
        <v>41</v>
      </c>
      <c r="N35" s="48" t="s">
        <v>0</v>
      </c>
      <c r="O35" s="48" t="s">
        <v>0</v>
      </c>
      <c r="P35" s="48" t="s">
        <v>0</v>
      </c>
      <c r="Q35" s="48" t="s">
        <v>0</v>
      </c>
      <c r="R35" s="86"/>
      <c r="S35" s="88"/>
      <c r="T35" s="84"/>
      <c r="U35" s="81"/>
    </row>
    <row r="36" spans="1:21" ht="15.75" customHeight="1" x14ac:dyDescent="0.2">
      <c r="A36" s="82" t="s">
        <v>0</v>
      </c>
      <c r="B36" s="70">
        <v>12</v>
      </c>
      <c r="C36" s="70">
        <v>18295</v>
      </c>
      <c r="D36" s="72" t="s">
        <v>58</v>
      </c>
      <c r="E36" s="74" t="s">
        <v>59</v>
      </c>
      <c r="F36" s="74" t="s">
        <v>0</v>
      </c>
      <c r="G36" s="74" t="s">
        <v>45</v>
      </c>
      <c r="H36" s="78" t="s">
        <v>32</v>
      </c>
      <c r="I36" s="78" t="s">
        <v>0</v>
      </c>
      <c r="J36" s="50" t="s">
        <v>0</v>
      </c>
      <c r="K36" s="50" t="s">
        <v>0</v>
      </c>
      <c r="L36" s="50" t="s">
        <v>0</v>
      </c>
      <c r="M36" s="50" t="s">
        <v>0</v>
      </c>
      <c r="N36" s="47" t="s">
        <v>36</v>
      </c>
      <c r="O36" s="47" t="s">
        <v>37</v>
      </c>
      <c r="P36" s="47" t="s">
        <v>38</v>
      </c>
      <c r="Q36" s="47" t="s">
        <v>39</v>
      </c>
      <c r="R36" s="85">
        <v>105</v>
      </c>
      <c r="S36" s="87">
        <f>SUM(N37:Q37)</f>
        <v>0</v>
      </c>
      <c r="T36" s="83">
        <f>SUM(N37:Q37)*R36</f>
        <v>0</v>
      </c>
      <c r="U36" s="80" t="s">
        <v>60</v>
      </c>
    </row>
    <row r="37" spans="1:21" ht="86.25" customHeight="1" thickBot="1" x14ac:dyDescent="0.25">
      <c r="A37" s="82"/>
      <c r="B37" s="71"/>
      <c r="C37" s="71"/>
      <c r="D37" s="73"/>
      <c r="E37" s="73"/>
      <c r="F37" s="73"/>
      <c r="G37" s="73"/>
      <c r="H37" s="79"/>
      <c r="I37" s="79"/>
      <c r="J37" s="48" t="s">
        <v>0</v>
      </c>
      <c r="K37" s="48" t="s">
        <v>0</v>
      </c>
      <c r="L37" s="48" t="s">
        <v>0</v>
      </c>
      <c r="M37" s="48" t="s">
        <v>0</v>
      </c>
      <c r="N37" s="51" t="s">
        <v>41</v>
      </c>
      <c r="O37" s="48" t="s">
        <v>0</v>
      </c>
      <c r="P37" s="48" t="s">
        <v>0</v>
      </c>
      <c r="Q37" s="48" t="s">
        <v>0</v>
      </c>
      <c r="R37" s="86"/>
      <c r="S37" s="88"/>
      <c r="T37" s="84"/>
      <c r="U37" s="81"/>
    </row>
    <row r="38" spans="1:21" ht="15.75" customHeight="1" x14ac:dyDescent="0.2">
      <c r="A38" s="82" t="s">
        <v>0</v>
      </c>
      <c r="B38" s="70">
        <v>13</v>
      </c>
      <c r="C38" s="70">
        <v>8729</v>
      </c>
      <c r="D38" s="72" t="s">
        <v>61</v>
      </c>
      <c r="E38" s="74" t="s">
        <v>62</v>
      </c>
      <c r="F38" s="74" t="s">
        <v>0</v>
      </c>
      <c r="G38" s="74" t="s">
        <v>63</v>
      </c>
      <c r="H38" s="78" t="s">
        <v>32</v>
      </c>
      <c r="I38" s="78" t="s">
        <v>0</v>
      </c>
      <c r="J38" s="50" t="s">
        <v>0</v>
      </c>
      <c r="K38" s="47" t="s">
        <v>33</v>
      </c>
      <c r="L38" s="47" t="s">
        <v>34</v>
      </c>
      <c r="M38" s="47" t="s">
        <v>35</v>
      </c>
      <c r="N38" s="47" t="s">
        <v>36</v>
      </c>
      <c r="O38" s="47" t="s">
        <v>37</v>
      </c>
      <c r="P38" s="47" t="s">
        <v>38</v>
      </c>
      <c r="Q38" s="47" t="s">
        <v>39</v>
      </c>
      <c r="R38" s="85">
        <v>126</v>
      </c>
      <c r="S38" s="87">
        <f>SUM(K39:Q39)</f>
        <v>0</v>
      </c>
      <c r="T38" s="83">
        <f>SUM(K39:Q39)*R38</f>
        <v>0</v>
      </c>
      <c r="U38" s="80" t="s">
        <v>64</v>
      </c>
    </row>
    <row r="39" spans="1:21" ht="86.25" customHeight="1" thickBot="1" x14ac:dyDescent="0.25">
      <c r="A39" s="82"/>
      <c r="B39" s="71"/>
      <c r="C39" s="71"/>
      <c r="D39" s="73"/>
      <c r="E39" s="73"/>
      <c r="F39" s="73"/>
      <c r="G39" s="73"/>
      <c r="H39" s="79"/>
      <c r="I39" s="79"/>
      <c r="J39" s="48" t="s">
        <v>0</v>
      </c>
      <c r="K39" s="51" t="s">
        <v>41</v>
      </c>
      <c r="L39" s="48" t="s">
        <v>0</v>
      </c>
      <c r="M39" s="48" t="s">
        <v>0</v>
      </c>
      <c r="N39" s="48" t="s">
        <v>0</v>
      </c>
      <c r="O39" s="48" t="s">
        <v>0</v>
      </c>
      <c r="P39" s="48" t="s">
        <v>0</v>
      </c>
      <c r="Q39" s="48" t="s">
        <v>0</v>
      </c>
      <c r="R39" s="86"/>
      <c r="S39" s="88"/>
      <c r="T39" s="84"/>
      <c r="U39" s="81"/>
    </row>
    <row r="40" spans="1:21" ht="15.75" customHeight="1" x14ac:dyDescent="0.2">
      <c r="A40" s="82" t="s">
        <v>0</v>
      </c>
      <c r="B40" s="70">
        <v>14</v>
      </c>
      <c r="C40" s="70">
        <v>8731</v>
      </c>
      <c r="D40" s="72" t="s">
        <v>65</v>
      </c>
      <c r="E40" s="74" t="s">
        <v>62</v>
      </c>
      <c r="F40" s="74" t="s">
        <v>0</v>
      </c>
      <c r="G40" s="74" t="s">
        <v>66</v>
      </c>
      <c r="H40" s="78" t="s">
        <v>32</v>
      </c>
      <c r="I40" s="78" t="s">
        <v>0</v>
      </c>
      <c r="J40" s="50" t="s">
        <v>0</v>
      </c>
      <c r="K40" s="47" t="s">
        <v>33</v>
      </c>
      <c r="L40" s="47" t="s">
        <v>34</v>
      </c>
      <c r="M40" s="47" t="s">
        <v>35</v>
      </c>
      <c r="N40" s="47" t="s">
        <v>36</v>
      </c>
      <c r="O40" s="47" t="s">
        <v>37</v>
      </c>
      <c r="P40" s="47" t="s">
        <v>38</v>
      </c>
      <c r="Q40" s="47" t="s">
        <v>39</v>
      </c>
      <c r="R40" s="85">
        <v>126</v>
      </c>
      <c r="S40" s="87">
        <f>SUM(K41:Q41)</f>
        <v>0</v>
      </c>
      <c r="T40" s="83">
        <f>SUM(K41:Q41)*R40</f>
        <v>0</v>
      </c>
      <c r="U40" s="80" t="s">
        <v>64</v>
      </c>
    </row>
    <row r="41" spans="1:21" ht="86.25" customHeight="1" thickBot="1" x14ac:dyDescent="0.25">
      <c r="A41" s="82"/>
      <c r="B41" s="71"/>
      <c r="C41" s="71"/>
      <c r="D41" s="73"/>
      <c r="E41" s="73"/>
      <c r="F41" s="73"/>
      <c r="G41" s="73"/>
      <c r="H41" s="79"/>
      <c r="I41" s="79"/>
      <c r="J41" s="48" t="s">
        <v>0</v>
      </c>
      <c r="K41" s="51" t="s">
        <v>41</v>
      </c>
      <c r="L41" s="48" t="s">
        <v>0</v>
      </c>
      <c r="M41" s="48" t="s">
        <v>0</v>
      </c>
      <c r="N41" s="48" t="s">
        <v>0</v>
      </c>
      <c r="O41" s="48" t="s">
        <v>0</v>
      </c>
      <c r="P41" s="48" t="s">
        <v>0</v>
      </c>
      <c r="Q41" s="48" t="s">
        <v>0</v>
      </c>
      <c r="R41" s="86"/>
      <c r="S41" s="88"/>
      <c r="T41" s="84"/>
      <c r="U41" s="81"/>
    </row>
    <row r="42" spans="1:21" ht="15.75" customHeight="1" x14ac:dyDescent="0.2">
      <c r="A42" s="82" t="s">
        <v>0</v>
      </c>
      <c r="B42" s="70">
        <v>15</v>
      </c>
      <c r="C42" s="70">
        <v>8732</v>
      </c>
      <c r="D42" s="72" t="s">
        <v>67</v>
      </c>
      <c r="E42" s="74" t="s">
        <v>62</v>
      </c>
      <c r="F42" s="74" t="s">
        <v>0</v>
      </c>
      <c r="G42" s="74" t="s">
        <v>63</v>
      </c>
      <c r="H42" s="78" t="s">
        <v>32</v>
      </c>
      <c r="I42" s="78" t="s">
        <v>0</v>
      </c>
      <c r="J42" s="50" t="s">
        <v>0</v>
      </c>
      <c r="K42" s="47" t="s">
        <v>33</v>
      </c>
      <c r="L42" s="47" t="s">
        <v>34</v>
      </c>
      <c r="M42" s="47" t="s">
        <v>35</v>
      </c>
      <c r="N42" s="47" t="s">
        <v>36</v>
      </c>
      <c r="O42" s="47" t="s">
        <v>37</v>
      </c>
      <c r="P42" s="47" t="s">
        <v>38</v>
      </c>
      <c r="Q42" s="47" t="s">
        <v>39</v>
      </c>
      <c r="R42" s="85">
        <v>126</v>
      </c>
      <c r="S42" s="87">
        <f>SUM(K43:Q43)</f>
        <v>0</v>
      </c>
      <c r="T42" s="83">
        <f>SUM(K43:Q43)*R42</f>
        <v>0</v>
      </c>
      <c r="U42" s="80" t="s">
        <v>68</v>
      </c>
    </row>
    <row r="43" spans="1:21" ht="86.25" customHeight="1" thickBot="1" x14ac:dyDescent="0.25">
      <c r="A43" s="82"/>
      <c r="B43" s="71"/>
      <c r="C43" s="71"/>
      <c r="D43" s="73"/>
      <c r="E43" s="73"/>
      <c r="F43" s="73"/>
      <c r="G43" s="73"/>
      <c r="H43" s="79"/>
      <c r="I43" s="79"/>
      <c r="J43" s="48" t="s">
        <v>0</v>
      </c>
      <c r="K43" s="51" t="s">
        <v>41</v>
      </c>
      <c r="L43" s="48" t="s">
        <v>0</v>
      </c>
      <c r="M43" s="48" t="s">
        <v>0</v>
      </c>
      <c r="N43" s="48" t="s">
        <v>0</v>
      </c>
      <c r="O43" s="48" t="s">
        <v>0</v>
      </c>
      <c r="P43" s="48" t="s">
        <v>0</v>
      </c>
      <c r="Q43" s="48" t="s">
        <v>0</v>
      </c>
      <c r="R43" s="86"/>
      <c r="S43" s="88"/>
      <c r="T43" s="84"/>
      <c r="U43" s="81"/>
    </row>
    <row r="44" spans="1:21" ht="15.75" customHeight="1" x14ac:dyDescent="0.2">
      <c r="A44" s="82" t="s">
        <v>0</v>
      </c>
      <c r="B44" s="70">
        <v>16</v>
      </c>
      <c r="C44" s="70">
        <v>8734</v>
      </c>
      <c r="D44" s="72" t="s">
        <v>69</v>
      </c>
      <c r="E44" s="74" t="s">
        <v>62</v>
      </c>
      <c r="F44" s="74" t="s">
        <v>0</v>
      </c>
      <c r="G44" s="74" t="s">
        <v>66</v>
      </c>
      <c r="H44" s="78" t="s">
        <v>32</v>
      </c>
      <c r="I44" s="78" t="s">
        <v>0</v>
      </c>
      <c r="J44" s="50" t="s">
        <v>0</v>
      </c>
      <c r="K44" s="47" t="s">
        <v>33</v>
      </c>
      <c r="L44" s="47" t="s">
        <v>34</v>
      </c>
      <c r="M44" s="47" t="s">
        <v>35</v>
      </c>
      <c r="N44" s="47" t="s">
        <v>36</v>
      </c>
      <c r="O44" s="47" t="s">
        <v>37</v>
      </c>
      <c r="P44" s="47" t="s">
        <v>38</v>
      </c>
      <c r="Q44" s="47" t="s">
        <v>39</v>
      </c>
      <c r="R44" s="85">
        <v>126</v>
      </c>
      <c r="S44" s="87">
        <f>SUM(K45:Q45)</f>
        <v>0</v>
      </c>
      <c r="T44" s="83">
        <f>SUM(K45:Q45)*R44</f>
        <v>0</v>
      </c>
      <c r="U44" s="80" t="s">
        <v>68</v>
      </c>
    </row>
    <row r="45" spans="1:21" ht="86.25" customHeight="1" thickBot="1" x14ac:dyDescent="0.25">
      <c r="A45" s="82"/>
      <c r="B45" s="71"/>
      <c r="C45" s="71"/>
      <c r="D45" s="73"/>
      <c r="E45" s="73"/>
      <c r="F45" s="73"/>
      <c r="G45" s="73"/>
      <c r="H45" s="79"/>
      <c r="I45" s="79"/>
      <c r="J45" s="48" t="s">
        <v>0</v>
      </c>
      <c r="K45" s="51" t="s">
        <v>41</v>
      </c>
      <c r="L45" s="48" t="s">
        <v>0</v>
      </c>
      <c r="M45" s="48" t="s">
        <v>0</v>
      </c>
      <c r="N45" s="48" t="s">
        <v>0</v>
      </c>
      <c r="O45" s="48" t="s">
        <v>0</v>
      </c>
      <c r="P45" s="48" t="s">
        <v>0</v>
      </c>
      <c r="Q45" s="48" t="s">
        <v>0</v>
      </c>
      <c r="R45" s="86"/>
      <c r="S45" s="88"/>
      <c r="T45" s="84"/>
      <c r="U45" s="81"/>
    </row>
    <row r="46" spans="1:21" ht="15.75" customHeight="1" x14ac:dyDescent="0.2">
      <c r="A46" s="82" t="s">
        <v>0</v>
      </c>
      <c r="B46" s="70">
        <v>17</v>
      </c>
      <c r="C46" s="70">
        <v>8735</v>
      </c>
      <c r="D46" s="72" t="s">
        <v>70</v>
      </c>
      <c r="E46" s="74" t="s">
        <v>71</v>
      </c>
      <c r="F46" s="74" t="s">
        <v>0</v>
      </c>
      <c r="G46" s="74" t="s">
        <v>63</v>
      </c>
      <c r="H46" s="78" t="s">
        <v>32</v>
      </c>
      <c r="I46" s="78" t="s">
        <v>0</v>
      </c>
      <c r="J46" s="50" t="s">
        <v>0</v>
      </c>
      <c r="K46" s="50" t="s">
        <v>0</v>
      </c>
      <c r="L46" s="47" t="s">
        <v>34</v>
      </c>
      <c r="M46" s="47" t="s">
        <v>35</v>
      </c>
      <c r="N46" s="47" t="s">
        <v>36</v>
      </c>
      <c r="O46" s="47" t="s">
        <v>37</v>
      </c>
      <c r="P46" s="47" t="s">
        <v>38</v>
      </c>
      <c r="Q46" s="47" t="s">
        <v>39</v>
      </c>
      <c r="R46" s="85">
        <v>126</v>
      </c>
      <c r="S46" s="87">
        <f>SUM(L47:Q47)</f>
        <v>0</v>
      </c>
      <c r="T46" s="83">
        <f>SUM(L47:Q47)*R46</f>
        <v>0</v>
      </c>
      <c r="U46" s="80" t="s">
        <v>72</v>
      </c>
    </row>
    <row r="47" spans="1:21" ht="86.25" customHeight="1" thickBot="1" x14ac:dyDescent="0.25">
      <c r="A47" s="82"/>
      <c r="B47" s="71"/>
      <c r="C47" s="71"/>
      <c r="D47" s="73"/>
      <c r="E47" s="73"/>
      <c r="F47" s="73"/>
      <c r="G47" s="73"/>
      <c r="H47" s="79"/>
      <c r="I47" s="79"/>
      <c r="J47" s="48" t="s">
        <v>0</v>
      </c>
      <c r="K47" s="48" t="s">
        <v>0</v>
      </c>
      <c r="L47" s="51" t="s">
        <v>41</v>
      </c>
      <c r="M47" s="48" t="s">
        <v>0</v>
      </c>
      <c r="N47" s="48" t="s">
        <v>0</v>
      </c>
      <c r="O47" s="48" t="s">
        <v>0</v>
      </c>
      <c r="P47" s="48" t="s">
        <v>0</v>
      </c>
      <c r="Q47" s="48" t="s">
        <v>0</v>
      </c>
      <c r="R47" s="86"/>
      <c r="S47" s="88"/>
      <c r="T47" s="84"/>
      <c r="U47" s="81"/>
    </row>
    <row r="48" spans="1:21" ht="15.75" customHeight="1" x14ac:dyDescent="0.2">
      <c r="A48" s="82" t="s">
        <v>0</v>
      </c>
      <c r="B48" s="70">
        <v>18</v>
      </c>
      <c r="C48" s="70">
        <v>8742</v>
      </c>
      <c r="D48" s="72" t="s">
        <v>73</v>
      </c>
      <c r="E48" s="74" t="s">
        <v>71</v>
      </c>
      <c r="F48" s="74" t="s">
        <v>0</v>
      </c>
      <c r="G48" s="74" t="s">
        <v>63</v>
      </c>
      <c r="H48" s="78" t="s">
        <v>32</v>
      </c>
      <c r="I48" s="78" t="s">
        <v>74</v>
      </c>
      <c r="J48" s="50" t="s">
        <v>0</v>
      </c>
      <c r="K48" s="50" t="s">
        <v>0</v>
      </c>
      <c r="L48" s="47" t="s">
        <v>34</v>
      </c>
      <c r="M48" s="47" t="s">
        <v>35</v>
      </c>
      <c r="N48" s="47" t="s">
        <v>36</v>
      </c>
      <c r="O48" s="47" t="s">
        <v>37</v>
      </c>
      <c r="P48" s="47" t="s">
        <v>38</v>
      </c>
      <c r="Q48" s="47" t="s">
        <v>39</v>
      </c>
      <c r="R48" s="85">
        <v>126</v>
      </c>
      <c r="S48" s="87">
        <f>SUM(L49:Q49)</f>
        <v>0</v>
      </c>
      <c r="T48" s="83">
        <f>SUM(L49:Q49)*R48</f>
        <v>0</v>
      </c>
      <c r="U48" s="80" t="s">
        <v>75</v>
      </c>
    </row>
    <row r="49" spans="1:21" ht="86.25" customHeight="1" thickBot="1" x14ac:dyDescent="0.25">
      <c r="A49" s="82"/>
      <c r="B49" s="71"/>
      <c r="C49" s="71"/>
      <c r="D49" s="73"/>
      <c r="E49" s="73"/>
      <c r="F49" s="73"/>
      <c r="G49" s="73"/>
      <c r="H49" s="79"/>
      <c r="I49" s="79"/>
      <c r="J49" s="48" t="s">
        <v>0</v>
      </c>
      <c r="K49" s="48" t="s">
        <v>0</v>
      </c>
      <c r="L49" s="51" t="s">
        <v>41</v>
      </c>
      <c r="M49" s="48" t="s">
        <v>0</v>
      </c>
      <c r="N49" s="48" t="s">
        <v>0</v>
      </c>
      <c r="O49" s="48" t="s">
        <v>0</v>
      </c>
      <c r="P49" s="48" t="s">
        <v>0</v>
      </c>
      <c r="Q49" s="48" t="s">
        <v>0</v>
      </c>
      <c r="R49" s="86"/>
      <c r="S49" s="88"/>
      <c r="T49" s="84"/>
      <c r="U49" s="81"/>
    </row>
    <row r="50" spans="1:21" ht="15.75" customHeight="1" x14ac:dyDescent="0.2">
      <c r="A50" s="82" t="s">
        <v>0</v>
      </c>
      <c r="B50" s="70">
        <v>19</v>
      </c>
      <c r="C50" s="70">
        <v>8743</v>
      </c>
      <c r="D50" s="72" t="s">
        <v>76</v>
      </c>
      <c r="E50" s="74" t="s">
        <v>71</v>
      </c>
      <c r="F50" s="74" t="s">
        <v>0</v>
      </c>
      <c r="G50" s="74" t="s">
        <v>77</v>
      </c>
      <c r="H50" s="78" t="s">
        <v>32</v>
      </c>
      <c r="I50" s="78" t="s">
        <v>74</v>
      </c>
      <c r="J50" s="50" t="s">
        <v>0</v>
      </c>
      <c r="K50" s="50" t="s">
        <v>0</v>
      </c>
      <c r="L50" s="47" t="s">
        <v>34</v>
      </c>
      <c r="M50" s="47" t="s">
        <v>35</v>
      </c>
      <c r="N50" s="47" t="s">
        <v>36</v>
      </c>
      <c r="O50" s="47" t="s">
        <v>37</v>
      </c>
      <c r="P50" s="47" t="s">
        <v>38</v>
      </c>
      <c r="Q50" s="47" t="s">
        <v>39</v>
      </c>
      <c r="R50" s="85">
        <v>126</v>
      </c>
      <c r="S50" s="87">
        <f>SUM(L51:Q51)</f>
        <v>0</v>
      </c>
      <c r="T50" s="83">
        <f>SUM(L51:Q51)*R50</f>
        <v>0</v>
      </c>
      <c r="U50" s="80" t="s">
        <v>75</v>
      </c>
    </row>
    <row r="51" spans="1:21" ht="86.25" customHeight="1" thickBot="1" x14ac:dyDescent="0.25">
      <c r="A51" s="82"/>
      <c r="B51" s="71"/>
      <c r="C51" s="71"/>
      <c r="D51" s="73"/>
      <c r="E51" s="73"/>
      <c r="F51" s="73"/>
      <c r="G51" s="73"/>
      <c r="H51" s="79"/>
      <c r="I51" s="79"/>
      <c r="J51" s="48" t="s">
        <v>0</v>
      </c>
      <c r="K51" s="48" t="s">
        <v>0</v>
      </c>
      <c r="L51" s="51" t="s">
        <v>41</v>
      </c>
      <c r="M51" s="48" t="s">
        <v>0</v>
      </c>
      <c r="N51" s="48" t="s">
        <v>0</v>
      </c>
      <c r="O51" s="48" t="s">
        <v>0</v>
      </c>
      <c r="P51" s="48" t="s">
        <v>0</v>
      </c>
      <c r="Q51" s="48" t="s">
        <v>0</v>
      </c>
      <c r="R51" s="86"/>
      <c r="S51" s="88"/>
      <c r="T51" s="84"/>
      <c r="U51" s="81"/>
    </row>
    <row r="52" spans="1:21" ht="15.75" customHeight="1" x14ac:dyDescent="0.2">
      <c r="A52" s="82" t="s">
        <v>0</v>
      </c>
      <c r="B52" s="70">
        <v>20</v>
      </c>
      <c r="C52" s="70">
        <v>8744</v>
      </c>
      <c r="D52" s="72" t="s">
        <v>78</v>
      </c>
      <c r="E52" s="74" t="s">
        <v>71</v>
      </c>
      <c r="F52" s="74" t="s">
        <v>0</v>
      </c>
      <c r="G52" s="74" t="s">
        <v>66</v>
      </c>
      <c r="H52" s="78" t="s">
        <v>32</v>
      </c>
      <c r="I52" s="78" t="s">
        <v>74</v>
      </c>
      <c r="J52" s="50" t="s">
        <v>0</v>
      </c>
      <c r="K52" s="50" t="s">
        <v>0</v>
      </c>
      <c r="L52" s="47" t="s">
        <v>34</v>
      </c>
      <c r="M52" s="47" t="s">
        <v>35</v>
      </c>
      <c r="N52" s="47" t="s">
        <v>36</v>
      </c>
      <c r="O52" s="47" t="s">
        <v>37</v>
      </c>
      <c r="P52" s="47" t="s">
        <v>38</v>
      </c>
      <c r="Q52" s="47" t="s">
        <v>39</v>
      </c>
      <c r="R52" s="85">
        <v>126</v>
      </c>
      <c r="S52" s="87">
        <f>SUM(L53:Q53)</f>
        <v>0</v>
      </c>
      <c r="T52" s="83">
        <f>SUM(L53:Q53)*R52</f>
        <v>0</v>
      </c>
      <c r="U52" s="80" t="s">
        <v>75</v>
      </c>
    </row>
    <row r="53" spans="1:21" ht="86.25" customHeight="1" thickBot="1" x14ac:dyDescent="0.25">
      <c r="A53" s="82"/>
      <c r="B53" s="71"/>
      <c r="C53" s="71"/>
      <c r="D53" s="73"/>
      <c r="E53" s="73"/>
      <c r="F53" s="73"/>
      <c r="G53" s="73"/>
      <c r="H53" s="79"/>
      <c r="I53" s="79"/>
      <c r="J53" s="48" t="s">
        <v>0</v>
      </c>
      <c r="K53" s="48" t="s">
        <v>0</v>
      </c>
      <c r="L53" s="51" t="s">
        <v>41</v>
      </c>
      <c r="M53" s="51" t="s">
        <v>41</v>
      </c>
      <c r="N53" s="48" t="s">
        <v>0</v>
      </c>
      <c r="O53" s="48" t="s">
        <v>0</v>
      </c>
      <c r="P53" s="48" t="s">
        <v>0</v>
      </c>
      <c r="Q53" s="48" t="s">
        <v>0</v>
      </c>
      <c r="R53" s="86"/>
      <c r="S53" s="88"/>
      <c r="T53" s="84"/>
      <c r="U53" s="81"/>
    </row>
    <row r="54" spans="1:21" ht="15.75" customHeight="1" x14ac:dyDescent="0.2">
      <c r="A54" s="82" t="s">
        <v>0</v>
      </c>
      <c r="B54" s="70">
        <v>21</v>
      </c>
      <c r="C54" s="70">
        <v>8746</v>
      </c>
      <c r="D54" s="72" t="s">
        <v>79</v>
      </c>
      <c r="E54" s="74" t="s">
        <v>80</v>
      </c>
      <c r="F54" s="74" t="s">
        <v>0</v>
      </c>
      <c r="G54" s="74" t="s">
        <v>77</v>
      </c>
      <c r="H54" s="78" t="s">
        <v>32</v>
      </c>
      <c r="I54" s="78" t="s">
        <v>0</v>
      </c>
      <c r="J54" s="47" t="s">
        <v>81</v>
      </c>
      <c r="K54" s="47" t="s">
        <v>82</v>
      </c>
      <c r="L54" s="47" t="s">
        <v>83</v>
      </c>
      <c r="M54" s="50" t="s">
        <v>0</v>
      </c>
      <c r="N54" s="50" t="s">
        <v>0</v>
      </c>
      <c r="O54" s="47" t="s">
        <v>84</v>
      </c>
      <c r="P54" s="50" t="s">
        <v>0</v>
      </c>
      <c r="Q54" s="50" t="s">
        <v>0</v>
      </c>
      <c r="R54" s="85">
        <v>297.15000000000003</v>
      </c>
      <c r="S54" s="87">
        <f>SUM(L55:Q55)</f>
        <v>0</v>
      </c>
      <c r="T54" s="83">
        <f>SUM(L55:Q55)*R54</f>
        <v>0</v>
      </c>
      <c r="U54" s="80" t="s">
        <v>85</v>
      </c>
    </row>
    <row r="55" spans="1:21" ht="86.25" customHeight="1" thickBot="1" x14ac:dyDescent="0.25">
      <c r="A55" s="82"/>
      <c r="B55" s="71"/>
      <c r="C55" s="71"/>
      <c r="D55" s="73"/>
      <c r="E55" s="73"/>
      <c r="F55" s="73"/>
      <c r="G55" s="73"/>
      <c r="H55" s="79"/>
      <c r="I55" s="79"/>
      <c r="J55" s="48" t="s">
        <v>0</v>
      </c>
      <c r="K55" s="48" t="s">
        <v>0</v>
      </c>
      <c r="L55" s="51" t="s">
        <v>41</v>
      </c>
      <c r="M55" s="48" t="s">
        <v>0</v>
      </c>
      <c r="N55" s="48" t="s">
        <v>0</v>
      </c>
      <c r="O55" s="48" t="s">
        <v>0</v>
      </c>
      <c r="P55" s="48" t="s">
        <v>0</v>
      </c>
      <c r="Q55" s="48" t="s">
        <v>0</v>
      </c>
      <c r="R55" s="86"/>
      <c r="S55" s="88"/>
      <c r="T55" s="84"/>
      <c r="U55" s="81"/>
    </row>
    <row r="56" spans="1:21" s="17" customFormat="1" ht="13.5" thickBot="1" x14ac:dyDescent="0.25">
      <c r="A56" s="40" t="s">
        <v>0</v>
      </c>
      <c r="B56" s="46" t="s">
        <v>86</v>
      </c>
      <c r="C56" s="36"/>
      <c r="D56" s="36"/>
      <c r="E56" s="36"/>
      <c r="F56" s="36"/>
      <c r="G56" s="36"/>
      <c r="H56" s="36"/>
      <c r="I56" s="36"/>
      <c r="J56" s="36"/>
      <c r="K56" s="36"/>
      <c r="L56" s="36"/>
      <c r="M56" s="36"/>
      <c r="N56" s="36"/>
      <c r="O56" s="36"/>
      <c r="P56" s="36"/>
      <c r="Q56" s="35"/>
      <c r="R56" s="68"/>
      <c r="S56" s="37"/>
      <c r="T56" s="37"/>
      <c r="U56" s="38"/>
    </row>
    <row r="57" spans="1:21" ht="15.75" customHeight="1" x14ac:dyDescent="0.2">
      <c r="A57" s="82" t="s">
        <v>0</v>
      </c>
      <c r="B57" s="70">
        <v>22</v>
      </c>
      <c r="C57" s="70">
        <v>25240</v>
      </c>
      <c r="D57" s="72" t="s">
        <v>87</v>
      </c>
      <c r="E57" s="74" t="s">
        <v>88</v>
      </c>
      <c r="F57" s="74" t="s">
        <v>0</v>
      </c>
      <c r="G57" s="74" t="s">
        <v>89</v>
      </c>
      <c r="H57" s="78" t="s">
        <v>90</v>
      </c>
      <c r="I57" s="78" t="s">
        <v>0</v>
      </c>
      <c r="J57" s="50" t="s">
        <v>0</v>
      </c>
      <c r="K57" s="50" t="s">
        <v>0</v>
      </c>
      <c r="L57" s="47" t="s">
        <v>34</v>
      </c>
      <c r="M57" s="47" t="s">
        <v>35</v>
      </c>
      <c r="N57" s="47" t="s">
        <v>36</v>
      </c>
      <c r="O57" s="47" t="s">
        <v>37</v>
      </c>
      <c r="P57" s="50" t="s">
        <v>0</v>
      </c>
      <c r="Q57" s="50" t="s">
        <v>0</v>
      </c>
      <c r="R57" s="85">
        <v>138.6</v>
      </c>
      <c r="S57" s="87">
        <f>SUM(O58:Q58)</f>
        <v>0</v>
      </c>
      <c r="T57" s="83">
        <f>SUM(O58:Q58)*R57</f>
        <v>0</v>
      </c>
      <c r="U57" s="80" t="s">
        <v>91</v>
      </c>
    </row>
    <row r="58" spans="1:21" ht="86.25" customHeight="1" thickBot="1" x14ac:dyDescent="0.25">
      <c r="A58" s="82"/>
      <c r="B58" s="71"/>
      <c r="C58" s="71"/>
      <c r="D58" s="73"/>
      <c r="E58" s="73"/>
      <c r="F58" s="73"/>
      <c r="G58" s="73"/>
      <c r="H58" s="79"/>
      <c r="I58" s="79"/>
      <c r="J58" s="48" t="s">
        <v>0</v>
      </c>
      <c r="K58" s="48" t="s">
        <v>0</v>
      </c>
      <c r="L58" s="48" t="s">
        <v>0</v>
      </c>
      <c r="M58" s="48" t="s">
        <v>0</v>
      </c>
      <c r="N58" s="48" t="s">
        <v>0</v>
      </c>
      <c r="O58" s="51" t="s">
        <v>41</v>
      </c>
      <c r="P58" s="48" t="s">
        <v>0</v>
      </c>
      <c r="Q58" s="48" t="s">
        <v>0</v>
      </c>
      <c r="R58" s="86"/>
      <c r="S58" s="88"/>
      <c r="T58" s="84"/>
      <c r="U58" s="81"/>
    </row>
    <row r="59" spans="1:21" ht="15.75" customHeight="1" x14ac:dyDescent="0.2">
      <c r="A59" s="82" t="s">
        <v>0</v>
      </c>
      <c r="B59" s="70">
        <v>23</v>
      </c>
      <c r="C59" s="70">
        <v>25246</v>
      </c>
      <c r="D59" s="72" t="s">
        <v>92</v>
      </c>
      <c r="E59" s="74" t="s">
        <v>93</v>
      </c>
      <c r="F59" s="74" t="s">
        <v>0</v>
      </c>
      <c r="G59" s="74" t="s">
        <v>63</v>
      </c>
      <c r="H59" s="78" t="s">
        <v>90</v>
      </c>
      <c r="I59" s="78" t="s">
        <v>0</v>
      </c>
      <c r="J59" s="50" t="s">
        <v>0</v>
      </c>
      <c r="K59" s="50" t="s">
        <v>0</v>
      </c>
      <c r="L59" s="47" t="s">
        <v>34</v>
      </c>
      <c r="M59" s="47" t="s">
        <v>35</v>
      </c>
      <c r="N59" s="47" t="s">
        <v>36</v>
      </c>
      <c r="O59" s="47" t="s">
        <v>37</v>
      </c>
      <c r="P59" s="50" t="s">
        <v>0</v>
      </c>
      <c r="Q59" s="50" t="s">
        <v>0</v>
      </c>
      <c r="R59" s="85">
        <v>138.6</v>
      </c>
      <c r="S59" s="87">
        <f>SUM(L60:Q60)</f>
        <v>0</v>
      </c>
      <c r="T59" s="83">
        <f>SUM(L60:Q60)*R59</f>
        <v>0</v>
      </c>
      <c r="U59" s="80" t="s">
        <v>94</v>
      </c>
    </row>
    <row r="60" spans="1:21" ht="86.25" customHeight="1" thickBot="1" x14ac:dyDescent="0.25">
      <c r="A60" s="82"/>
      <c r="B60" s="71"/>
      <c r="C60" s="71"/>
      <c r="D60" s="73"/>
      <c r="E60" s="73"/>
      <c r="F60" s="73"/>
      <c r="G60" s="73"/>
      <c r="H60" s="79"/>
      <c r="I60" s="79"/>
      <c r="J60" s="48" t="s">
        <v>0</v>
      </c>
      <c r="K60" s="48" t="s">
        <v>0</v>
      </c>
      <c r="L60" s="51" t="s">
        <v>41</v>
      </c>
      <c r="M60" s="51" t="s">
        <v>41</v>
      </c>
      <c r="N60" s="51" t="s">
        <v>41</v>
      </c>
      <c r="O60" s="51" t="s">
        <v>41</v>
      </c>
      <c r="P60" s="48" t="s">
        <v>0</v>
      </c>
      <c r="Q60" s="48" t="s">
        <v>0</v>
      </c>
      <c r="R60" s="86"/>
      <c r="S60" s="88"/>
      <c r="T60" s="84"/>
      <c r="U60" s="81"/>
    </row>
    <row r="61" spans="1:21" ht="15.75" customHeight="1" x14ac:dyDescent="0.2">
      <c r="A61" s="82" t="s">
        <v>0</v>
      </c>
      <c r="B61" s="70">
        <v>24</v>
      </c>
      <c r="C61" s="70">
        <v>25248</v>
      </c>
      <c r="D61" s="72" t="s">
        <v>95</v>
      </c>
      <c r="E61" s="74" t="s">
        <v>96</v>
      </c>
      <c r="F61" s="74" t="s">
        <v>0</v>
      </c>
      <c r="G61" s="74" t="s">
        <v>97</v>
      </c>
      <c r="H61" s="78" t="s">
        <v>90</v>
      </c>
      <c r="I61" s="78" t="s">
        <v>0</v>
      </c>
      <c r="J61" s="50" t="s">
        <v>0</v>
      </c>
      <c r="K61" s="50" t="s">
        <v>0</v>
      </c>
      <c r="L61" s="47" t="s">
        <v>34</v>
      </c>
      <c r="M61" s="47" t="s">
        <v>35</v>
      </c>
      <c r="N61" s="47" t="s">
        <v>36</v>
      </c>
      <c r="O61" s="47" t="s">
        <v>37</v>
      </c>
      <c r="P61" s="50" t="s">
        <v>0</v>
      </c>
      <c r="Q61" s="50" t="s">
        <v>0</v>
      </c>
      <c r="R61" s="85">
        <v>390.6</v>
      </c>
      <c r="S61" s="87">
        <f>SUM(L62:Q62)</f>
        <v>0</v>
      </c>
      <c r="T61" s="83">
        <f>SUM(L62:Q62)*R61</f>
        <v>0</v>
      </c>
      <c r="U61" s="80" t="s">
        <v>98</v>
      </c>
    </row>
    <row r="62" spans="1:21" ht="86.25" customHeight="1" thickBot="1" x14ac:dyDescent="0.25">
      <c r="A62" s="82"/>
      <c r="B62" s="71"/>
      <c r="C62" s="71"/>
      <c r="D62" s="73"/>
      <c r="E62" s="73"/>
      <c r="F62" s="73"/>
      <c r="G62" s="73"/>
      <c r="H62" s="79"/>
      <c r="I62" s="79"/>
      <c r="J62" s="48" t="s">
        <v>0</v>
      </c>
      <c r="K62" s="48" t="s">
        <v>0</v>
      </c>
      <c r="L62" s="51" t="s">
        <v>41</v>
      </c>
      <c r="M62" s="51" t="s">
        <v>41</v>
      </c>
      <c r="N62" s="51" t="s">
        <v>41</v>
      </c>
      <c r="O62" s="51" t="s">
        <v>41</v>
      </c>
      <c r="P62" s="48" t="s">
        <v>0</v>
      </c>
      <c r="Q62" s="48" t="s">
        <v>0</v>
      </c>
      <c r="R62" s="86"/>
      <c r="S62" s="88"/>
      <c r="T62" s="84"/>
      <c r="U62" s="81"/>
    </row>
    <row r="63" spans="1:21" s="17" customFormat="1" ht="13.5" thickBot="1" x14ac:dyDescent="0.25">
      <c r="A63" s="40" t="s">
        <v>0</v>
      </c>
      <c r="B63" s="46" t="s">
        <v>99</v>
      </c>
      <c r="C63" s="36"/>
      <c r="D63" s="36"/>
      <c r="E63" s="36"/>
      <c r="F63" s="36"/>
      <c r="G63" s="36"/>
      <c r="H63" s="36"/>
      <c r="I63" s="36"/>
      <c r="J63" s="36"/>
      <c r="K63" s="36"/>
      <c r="L63" s="36"/>
      <c r="M63" s="36"/>
      <c r="N63" s="36"/>
      <c r="O63" s="36"/>
      <c r="P63" s="36"/>
      <c r="Q63" s="35"/>
      <c r="R63" s="68"/>
      <c r="S63" s="37"/>
      <c r="T63" s="37"/>
      <c r="U63" s="38"/>
    </row>
    <row r="64" spans="1:21" ht="15.75" customHeight="1" x14ac:dyDescent="0.2">
      <c r="A64" s="82" t="s">
        <v>0</v>
      </c>
      <c r="B64" s="70">
        <v>25</v>
      </c>
      <c r="C64" s="70">
        <v>12964</v>
      </c>
      <c r="D64" s="72" t="s">
        <v>100</v>
      </c>
      <c r="E64" s="74" t="s">
        <v>93</v>
      </c>
      <c r="F64" s="74" t="s">
        <v>0</v>
      </c>
      <c r="G64" s="74" t="s">
        <v>101</v>
      </c>
      <c r="H64" s="78" t="s">
        <v>102</v>
      </c>
      <c r="I64" s="78" t="s">
        <v>0</v>
      </c>
      <c r="J64" s="50" t="s">
        <v>0</v>
      </c>
      <c r="K64" s="47" t="s">
        <v>33</v>
      </c>
      <c r="L64" s="47" t="s">
        <v>34</v>
      </c>
      <c r="M64" s="47" t="s">
        <v>35</v>
      </c>
      <c r="N64" s="47" t="s">
        <v>36</v>
      </c>
      <c r="O64" s="50" t="s">
        <v>0</v>
      </c>
      <c r="P64" s="50" t="s">
        <v>0</v>
      </c>
      <c r="Q64" s="50" t="s">
        <v>0</v>
      </c>
      <c r="R64" s="85">
        <v>101.85000000000001</v>
      </c>
      <c r="S64" s="87">
        <f>SUM(K65:Q65)</f>
        <v>0</v>
      </c>
      <c r="T64" s="83">
        <f>SUM(K65:Q65)*R64</f>
        <v>0</v>
      </c>
      <c r="U64" s="80" t="s">
        <v>0</v>
      </c>
    </row>
    <row r="65" spans="1:21" ht="86.25" customHeight="1" thickBot="1" x14ac:dyDescent="0.25">
      <c r="A65" s="82"/>
      <c r="B65" s="71"/>
      <c r="C65" s="71"/>
      <c r="D65" s="73"/>
      <c r="E65" s="73"/>
      <c r="F65" s="73"/>
      <c r="G65" s="73"/>
      <c r="H65" s="79"/>
      <c r="I65" s="79"/>
      <c r="J65" s="48" t="s">
        <v>0</v>
      </c>
      <c r="K65" s="51" t="s">
        <v>41</v>
      </c>
      <c r="L65" s="48" t="s">
        <v>0</v>
      </c>
      <c r="M65" s="48" t="s">
        <v>0</v>
      </c>
      <c r="N65" s="48" t="s">
        <v>0</v>
      </c>
      <c r="O65" s="48" t="s">
        <v>0</v>
      </c>
      <c r="P65" s="48" t="s">
        <v>0</v>
      </c>
      <c r="Q65" s="48" t="s">
        <v>0</v>
      </c>
      <c r="R65" s="86"/>
      <c r="S65" s="88"/>
      <c r="T65" s="84"/>
      <c r="U65" s="81"/>
    </row>
    <row r="66" spans="1:21" ht="15.75" customHeight="1" x14ac:dyDescent="0.2">
      <c r="A66" s="82" t="s">
        <v>0</v>
      </c>
      <c r="B66" s="70">
        <v>26</v>
      </c>
      <c r="C66" s="70">
        <v>12967</v>
      </c>
      <c r="D66" s="72" t="s">
        <v>103</v>
      </c>
      <c r="E66" s="74" t="s">
        <v>104</v>
      </c>
      <c r="F66" s="74" t="s">
        <v>0</v>
      </c>
      <c r="G66" s="74" t="s">
        <v>101</v>
      </c>
      <c r="H66" s="78" t="s">
        <v>102</v>
      </c>
      <c r="I66" s="78" t="s">
        <v>0</v>
      </c>
      <c r="J66" s="50" t="s">
        <v>0</v>
      </c>
      <c r="K66" s="47" t="s">
        <v>33</v>
      </c>
      <c r="L66" s="47" t="s">
        <v>34</v>
      </c>
      <c r="M66" s="47" t="s">
        <v>35</v>
      </c>
      <c r="N66" s="47" t="s">
        <v>36</v>
      </c>
      <c r="O66" s="50" t="s">
        <v>0</v>
      </c>
      <c r="P66" s="50" t="s">
        <v>0</v>
      </c>
      <c r="Q66" s="50" t="s">
        <v>0</v>
      </c>
      <c r="R66" s="85">
        <v>178.5</v>
      </c>
      <c r="S66" s="87">
        <f>SUM(K67:Q67)</f>
        <v>0</v>
      </c>
      <c r="T66" s="83">
        <f>SUM(K67:Q67)*R66</f>
        <v>0</v>
      </c>
      <c r="U66" s="80" t="s">
        <v>0</v>
      </c>
    </row>
    <row r="67" spans="1:21" ht="86.25" customHeight="1" thickBot="1" x14ac:dyDescent="0.25">
      <c r="A67" s="82"/>
      <c r="B67" s="71"/>
      <c r="C67" s="71"/>
      <c r="D67" s="73"/>
      <c r="E67" s="73"/>
      <c r="F67" s="73"/>
      <c r="G67" s="73"/>
      <c r="H67" s="79"/>
      <c r="I67" s="79"/>
      <c r="J67" s="48" t="s">
        <v>0</v>
      </c>
      <c r="K67" s="51" t="s">
        <v>41</v>
      </c>
      <c r="L67" s="48" t="s">
        <v>0</v>
      </c>
      <c r="M67" s="48" t="s">
        <v>0</v>
      </c>
      <c r="N67" s="48" t="s">
        <v>0</v>
      </c>
      <c r="O67" s="48" t="s">
        <v>0</v>
      </c>
      <c r="P67" s="48" t="s">
        <v>0</v>
      </c>
      <c r="Q67" s="48" t="s">
        <v>0</v>
      </c>
      <c r="R67" s="86"/>
      <c r="S67" s="88"/>
      <c r="T67" s="84"/>
      <c r="U67" s="81"/>
    </row>
    <row r="68" spans="1:21" ht="15.75" customHeight="1" x14ac:dyDescent="0.2">
      <c r="A68" s="82" t="s">
        <v>0</v>
      </c>
      <c r="B68" s="70">
        <v>27</v>
      </c>
      <c r="C68" s="70">
        <v>12966</v>
      </c>
      <c r="D68" s="72" t="s">
        <v>105</v>
      </c>
      <c r="E68" s="74" t="s">
        <v>104</v>
      </c>
      <c r="F68" s="74" t="s">
        <v>0</v>
      </c>
      <c r="G68" s="74" t="s">
        <v>106</v>
      </c>
      <c r="H68" s="78" t="s">
        <v>102</v>
      </c>
      <c r="I68" s="78" t="s">
        <v>0</v>
      </c>
      <c r="J68" s="50" t="s">
        <v>0</v>
      </c>
      <c r="K68" s="47" t="s">
        <v>33</v>
      </c>
      <c r="L68" s="47" t="s">
        <v>34</v>
      </c>
      <c r="M68" s="47" t="s">
        <v>35</v>
      </c>
      <c r="N68" s="47" t="s">
        <v>36</v>
      </c>
      <c r="O68" s="50" t="s">
        <v>0</v>
      </c>
      <c r="P68" s="50" t="s">
        <v>0</v>
      </c>
      <c r="Q68" s="50" t="s">
        <v>0</v>
      </c>
      <c r="R68" s="85">
        <v>178.5</v>
      </c>
      <c r="S68" s="87">
        <f>SUM(K69:Q69)</f>
        <v>0</v>
      </c>
      <c r="T68" s="83">
        <f>SUM(K69:Q69)*R68</f>
        <v>0</v>
      </c>
      <c r="U68" s="80" t="s">
        <v>0</v>
      </c>
    </row>
    <row r="69" spans="1:21" ht="86.25" customHeight="1" thickBot="1" x14ac:dyDescent="0.25">
      <c r="A69" s="82"/>
      <c r="B69" s="71"/>
      <c r="C69" s="71"/>
      <c r="D69" s="73"/>
      <c r="E69" s="73"/>
      <c r="F69" s="73"/>
      <c r="G69" s="73"/>
      <c r="H69" s="79"/>
      <c r="I69" s="79"/>
      <c r="J69" s="48" t="s">
        <v>0</v>
      </c>
      <c r="K69" s="51" t="s">
        <v>41</v>
      </c>
      <c r="L69" s="48" t="s">
        <v>0</v>
      </c>
      <c r="M69" s="48" t="s">
        <v>0</v>
      </c>
      <c r="N69" s="48" t="s">
        <v>0</v>
      </c>
      <c r="O69" s="48" t="s">
        <v>0</v>
      </c>
      <c r="P69" s="48" t="s">
        <v>0</v>
      </c>
      <c r="Q69" s="48" t="s">
        <v>0</v>
      </c>
      <c r="R69" s="86"/>
      <c r="S69" s="88"/>
      <c r="T69" s="84"/>
      <c r="U69" s="81"/>
    </row>
    <row r="70" spans="1:21" s="17" customFormat="1" ht="13.5" thickBot="1" x14ac:dyDescent="0.25">
      <c r="A70" s="40" t="s">
        <v>0</v>
      </c>
      <c r="B70" s="46" t="s">
        <v>107</v>
      </c>
      <c r="C70" s="36"/>
      <c r="D70" s="36"/>
      <c r="E70" s="36"/>
      <c r="F70" s="36"/>
      <c r="G70" s="36"/>
      <c r="H70" s="36"/>
      <c r="I70" s="36"/>
      <c r="J70" s="36"/>
      <c r="K70" s="36"/>
      <c r="L70" s="36"/>
      <c r="M70" s="36"/>
      <c r="N70" s="36"/>
      <c r="O70" s="36"/>
      <c r="P70" s="36"/>
      <c r="Q70" s="35"/>
      <c r="R70" s="68"/>
      <c r="S70" s="37"/>
      <c r="T70" s="37"/>
      <c r="U70" s="38"/>
    </row>
    <row r="71" spans="1:21" ht="15.75" customHeight="1" x14ac:dyDescent="0.2">
      <c r="A71" s="82" t="s">
        <v>0</v>
      </c>
      <c r="B71" s="70">
        <v>28</v>
      </c>
      <c r="C71" s="70">
        <v>22927</v>
      </c>
      <c r="D71" s="72" t="s">
        <v>108</v>
      </c>
      <c r="E71" s="74" t="s">
        <v>88</v>
      </c>
      <c r="F71" s="74" t="s">
        <v>0</v>
      </c>
      <c r="G71" s="74" t="s">
        <v>109</v>
      </c>
      <c r="H71" s="78" t="s">
        <v>110</v>
      </c>
      <c r="I71" s="78" t="s">
        <v>0</v>
      </c>
      <c r="J71" s="50" t="s">
        <v>0</v>
      </c>
      <c r="K71" s="47" t="s">
        <v>33</v>
      </c>
      <c r="L71" s="47" t="s">
        <v>34</v>
      </c>
      <c r="M71" s="47" t="s">
        <v>35</v>
      </c>
      <c r="N71" s="47" t="s">
        <v>36</v>
      </c>
      <c r="O71" s="50" t="s">
        <v>0</v>
      </c>
      <c r="P71" s="50" t="s">
        <v>0</v>
      </c>
      <c r="Q71" s="50" t="s">
        <v>0</v>
      </c>
      <c r="R71" s="85">
        <v>112.35000000000001</v>
      </c>
      <c r="S71" s="87">
        <f>SUM(K72:Q72)</f>
        <v>0</v>
      </c>
      <c r="T71" s="83">
        <f>SUM(K72:Q72)*R71</f>
        <v>0</v>
      </c>
      <c r="U71" s="80" t="s">
        <v>111</v>
      </c>
    </row>
    <row r="72" spans="1:21" ht="86.25" customHeight="1" thickBot="1" x14ac:dyDescent="0.25">
      <c r="A72" s="82"/>
      <c r="B72" s="71"/>
      <c r="C72" s="71"/>
      <c r="D72" s="73"/>
      <c r="E72" s="73"/>
      <c r="F72" s="73"/>
      <c r="G72" s="73"/>
      <c r="H72" s="79"/>
      <c r="I72" s="79"/>
      <c r="J72" s="48" t="s">
        <v>0</v>
      </c>
      <c r="K72" s="51" t="s">
        <v>41</v>
      </c>
      <c r="L72" s="48" t="s">
        <v>0</v>
      </c>
      <c r="M72" s="51" t="s">
        <v>41</v>
      </c>
      <c r="N72" s="51" t="s">
        <v>41</v>
      </c>
      <c r="O72" s="48" t="s">
        <v>0</v>
      </c>
      <c r="P72" s="48" t="s">
        <v>0</v>
      </c>
      <c r="Q72" s="48" t="s">
        <v>0</v>
      </c>
      <c r="R72" s="86"/>
      <c r="S72" s="88"/>
      <c r="T72" s="84"/>
      <c r="U72" s="81"/>
    </row>
    <row r="73" spans="1:21" ht="15.75" customHeight="1" x14ac:dyDescent="0.2">
      <c r="A73" s="82" t="s">
        <v>0</v>
      </c>
      <c r="B73" s="70">
        <v>29</v>
      </c>
      <c r="C73" s="70">
        <v>22928</v>
      </c>
      <c r="D73" s="72" t="s">
        <v>112</v>
      </c>
      <c r="E73" s="74" t="s">
        <v>88</v>
      </c>
      <c r="F73" s="74" t="s">
        <v>0</v>
      </c>
      <c r="G73" s="74" t="s">
        <v>109</v>
      </c>
      <c r="H73" s="78" t="s">
        <v>110</v>
      </c>
      <c r="I73" s="78" t="s">
        <v>0</v>
      </c>
      <c r="J73" s="50" t="s">
        <v>0</v>
      </c>
      <c r="K73" s="47" t="s">
        <v>33</v>
      </c>
      <c r="L73" s="47" t="s">
        <v>34</v>
      </c>
      <c r="M73" s="47" t="s">
        <v>35</v>
      </c>
      <c r="N73" s="47" t="s">
        <v>36</v>
      </c>
      <c r="O73" s="50" t="s">
        <v>0</v>
      </c>
      <c r="P73" s="50" t="s">
        <v>0</v>
      </c>
      <c r="Q73" s="50" t="s">
        <v>0</v>
      </c>
      <c r="R73" s="85">
        <v>112.35000000000001</v>
      </c>
      <c r="S73" s="87">
        <f>SUM(K74:Q74)</f>
        <v>0</v>
      </c>
      <c r="T73" s="83">
        <f>SUM(K74:Q74)*R73</f>
        <v>0</v>
      </c>
      <c r="U73" s="80" t="s">
        <v>113</v>
      </c>
    </row>
    <row r="74" spans="1:21" ht="86.25" customHeight="1" thickBot="1" x14ac:dyDescent="0.25">
      <c r="A74" s="82"/>
      <c r="B74" s="71"/>
      <c r="C74" s="71"/>
      <c r="D74" s="73"/>
      <c r="E74" s="73"/>
      <c r="F74" s="73"/>
      <c r="G74" s="73"/>
      <c r="H74" s="79"/>
      <c r="I74" s="79"/>
      <c r="J74" s="48" t="s">
        <v>0</v>
      </c>
      <c r="K74" s="51" t="s">
        <v>41</v>
      </c>
      <c r="L74" s="51" t="s">
        <v>41</v>
      </c>
      <c r="M74" s="51" t="s">
        <v>41</v>
      </c>
      <c r="N74" s="51" t="s">
        <v>41</v>
      </c>
      <c r="O74" s="48" t="s">
        <v>0</v>
      </c>
      <c r="P74" s="48" t="s">
        <v>0</v>
      </c>
      <c r="Q74" s="48" t="s">
        <v>0</v>
      </c>
      <c r="R74" s="86"/>
      <c r="S74" s="88"/>
      <c r="T74" s="84"/>
      <c r="U74" s="81"/>
    </row>
    <row r="75" spans="1:21" ht="15.75" customHeight="1" x14ac:dyDescent="0.2">
      <c r="A75" s="82" t="s">
        <v>0</v>
      </c>
      <c r="B75" s="70">
        <v>30</v>
      </c>
      <c r="C75" s="70">
        <v>22931</v>
      </c>
      <c r="D75" s="72" t="s">
        <v>114</v>
      </c>
      <c r="E75" s="74" t="s">
        <v>115</v>
      </c>
      <c r="F75" s="74" t="s">
        <v>0</v>
      </c>
      <c r="G75" s="74" t="s">
        <v>116</v>
      </c>
      <c r="H75" s="78" t="s">
        <v>110</v>
      </c>
      <c r="I75" s="78" t="s">
        <v>0</v>
      </c>
      <c r="J75" s="50" t="s">
        <v>0</v>
      </c>
      <c r="K75" s="47" t="s">
        <v>33</v>
      </c>
      <c r="L75" s="47" t="s">
        <v>34</v>
      </c>
      <c r="M75" s="47" t="s">
        <v>35</v>
      </c>
      <c r="N75" s="47" t="s">
        <v>36</v>
      </c>
      <c r="O75" s="50" t="s">
        <v>0</v>
      </c>
      <c r="P75" s="50" t="s">
        <v>0</v>
      </c>
      <c r="Q75" s="50" t="s">
        <v>0</v>
      </c>
      <c r="R75" s="85">
        <v>99.75</v>
      </c>
      <c r="S75" s="87">
        <f>SUM(K76:Q76)</f>
        <v>0</v>
      </c>
      <c r="T75" s="83">
        <f>SUM(K76:Q76)*R75</f>
        <v>0</v>
      </c>
      <c r="U75" s="80" t="s">
        <v>117</v>
      </c>
    </row>
    <row r="76" spans="1:21" ht="86.25" customHeight="1" thickBot="1" x14ac:dyDescent="0.25">
      <c r="A76" s="82"/>
      <c r="B76" s="71"/>
      <c r="C76" s="71"/>
      <c r="D76" s="73"/>
      <c r="E76" s="73"/>
      <c r="F76" s="73"/>
      <c r="G76" s="73"/>
      <c r="H76" s="79"/>
      <c r="I76" s="79"/>
      <c r="J76" s="48" t="s">
        <v>0</v>
      </c>
      <c r="K76" s="51" t="s">
        <v>41</v>
      </c>
      <c r="L76" s="48" t="s">
        <v>0</v>
      </c>
      <c r="M76" s="48" t="s">
        <v>0</v>
      </c>
      <c r="N76" s="48" t="s">
        <v>0</v>
      </c>
      <c r="O76" s="48" t="s">
        <v>0</v>
      </c>
      <c r="P76" s="48" t="s">
        <v>0</v>
      </c>
      <c r="Q76" s="48" t="s">
        <v>0</v>
      </c>
      <c r="R76" s="86"/>
      <c r="S76" s="88"/>
      <c r="T76" s="84"/>
      <c r="U76" s="81"/>
    </row>
    <row r="77" spans="1:21" ht="15.75" customHeight="1" x14ac:dyDescent="0.2">
      <c r="A77" s="82" t="s">
        <v>0</v>
      </c>
      <c r="B77" s="70">
        <v>31</v>
      </c>
      <c r="C77" s="70">
        <v>22932</v>
      </c>
      <c r="D77" s="72" t="s">
        <v>118</v>
      </c>
      <c r="E77" s="74" t="s">
        <v>115</v>
      </c>
      <c r="F77" s="74" t="s">
        <v>0</v>
      </c>
      <c r="G77" s="74" t="s">
        <v>101</v>
      </c>
      <c r="H77" s="78" t="s">
        <v>110</v>
      </c>
      <c r="I77" s="78" t="s">
        <v>0</v>
      </c>
      <c r="J77" s="50" t="s">
        <v>0</v>
      </c>
      <c r="K77" s="47" t="s">
        <v>33</v>
      </c>
      <c r="L77" s="47" t="s">
        <v>34</v>
      </c>
      <c r="M77" s="47" t="s">
        <v>35</v>
      </c>
      <c r="N77" s="47" t="s">
        <v>36</v>
      </c>
      <c r="O77" s="50" t="s">
        <v>0</v>
      </c>
      <c r="P77" s="50" t="s">
        <v>0</v>
      </c>
      <c r="Q77" s="50" t="s">
        <v>0</v>
      </c>
      <c r="R77" s="85">
        <v>99.75</v>
      </c>
      <c r="S77" s="87">
        <f>SUM(K78:Q78)</f>
        <v>0</v>
      </c>
      <c r="T77" s="83">
        <f>SUM(K78:Q78)*R77</f>
        <v>0</v>
      </c>
      <c r="U77" s="80" t="s">
        <v>117</v>
      </c>
    </row>
    <row r="78" spans="1:21" ht="86.25" customHeight="1" thickBot="1" x14ac:dyDescent="0.25">
      <c r="A78" s="82"/>
      <c r="B78" s="71"/>
      <c r="C78" s="71"/>
      <c r="D78" s="73"/>
      <c r="E78" s="73"/>
      <c r="F78" s="73"/>
      <c r="G78" s="73"/>
      <c r="H78" s="79"/>
      <c r="I78" s="79"/>
      <c r="J78" s="48" t="s">
        <v>0</v>
      </c>
      <c r="K78" s="51" t="s">
        <v>41</v>
      </c>
      <c r="L78" s="48" t="s">
        <v>0</v>
      </c>
      <c r="M78" s="48" t="s">
        <v>0</v>
      </c>
      <c r="N78" s="48" t="s">
        <v>0</v>
      </c>
      <c r="O78" s="48" t="s">
        <v>0</v>
      </c>
      <c r="P78" s="48" t="s">
        <v>0</v>
      </c>
      <c r="Q78" s="48" t="s">
        <v>0</v>
      </c>
      <c r="R78" s="86"/>
      <c r="S78" s="88"/>
      <c r="T78" s="84"/>
      <c r="U78" s="81"/>
    </row>
    <row r="79" spans="1:21" ht="15.75" customHeight="1" x14ac:dyDescent="0.2">
      <c r="A79" s="82" t="s">
        <v>0</v>
      </c>
      <c r="B79" s="70">
        <v>32</v>
      </c>
      <c r="C79" s="70">
        <v>22933</v>
      </c>
      <c r="D79" s="72" t="s">
        <v>119</v>
      </c>
      <c r="E79" s="74" t="s">
        <v>120</v>
      </c>
      <c r="F79" s="74" t="s">
        <v>0</v>
      </c>
      <c r="G79" s="74" t="s">
        <v>116</v>
      </c>
      <c r="H79" s="78" t="s">
        <v>110</v>
      </c>
      <c r="I79" s="78" t="s">
        <v>0</v>
      </c>
      <c r="J79" s="50" t="s">
        <v>0</v>
      </c>
      <c r="K79" s="47" t="s">
        <v>33</v>
      </c>
      <c r="L79" s="47" t="s">
        <v>34</v>
      </c>
      <c r="M79" s="47" t="s">
        <v>35</v>
      </c>
      <c r="N79" s="47" t="s">
        <v>36</v>
      </c>
      <c r="O79" s="50" t="s">
        <v>0</v>
      </c>
      <c r="P79" s="50" t="s">
        <v>0</v>
      </c>
      <c r="Q79" s="50" t="s">
        <v>0</v>
      </c>
      <c r="R79" s="85">
        <v>124.95</v>
      </c>
      <c r="S79" s="87">
        <f>SUM(K80:Q80)</f>
        <v>0</v>
      </c>
      <c r="T79" s="83">
        <f>SUM(K80:Q80)*R79</f>
        <v>0</v>
      </c>
      <c r="U79" s="80" t="s">
        <v>121</v>
      </c>
    </row>
    <row r="80" spans="1:21" ht="86.25" customHeight="1" thickBot="1" x14ac:dyDescent="0.25">
      <c r="A80" s="82"/>
      <c r="B80" s="71"/>
      <c r="C80" s="71"/>
      <c r="D80" s="73"/>
      <c r="E80" s="73"/>
      <c r="F80" s="73"/>
      <c r="G80" s="73"/>
      <c r="H80" s="79"/>
      <c r="I80" s="79"/>
      <c r="J80" s="48" t="s">
        <v>0</v>
      </c>
      <c r="K80" s="51" t="s">
        <v>41</v>
      </c>
      <c r="L80" s="48" t="s">
        <v>0</v>
      </c>
      <c r="M80" s="48" t="s">
        <v>0</v>
      </c>
      <c r="N80" s="48" t="s">
        <v>0</v>
      </c>
      <c r="O80" s="48" t="s">
        <v>0</v>
      </c>
      <c r="P80" s="48" t="s">
        <v>0</v>
      </c>
      <c r="Q80" s="48" t="s">
        <v>0</v>
      </c>
      <c r="R80" s="86"/>
      <c r="S80" s="88"/>
      <c r="T80" s="84"/>
      <c r="U80" s="81"/>
    </row>
    <row r="81" spans="1:21" ht="15.75" customHeight="1" x14ac:dyDescent="0.2">
      <c r="A81" s="82" t="s">
        <v>0</v>
      </c>
      <c r="B81" s="70">
        <v>33</v>
      </c>
      <c r="C81" s="70">
        <v>22934</v>
      </c>
      <c r="D81" s="72" t="s">
        <v>122</v>
      </c>
      <c r="E81" s="74" t="s">
        <v>120</v>
      </c>
      <c r="F81" s="74" t="s">
        <v>0</v>
      </c>
      <c r="G81" s="74" t="s">
        <v>101</v>
      </c>
      <c r="H81" s="78" t="s">
        <v>110</v>
      </c>
      <c r="I81" s="78" t="s">
        <v>0</v>
      </c>
      <c r="J81" s="50" t="s">
        <v>0</v>
      </c>
      <c r="K81" s="47" t="s">
        <v>33</v>
      </c>
      <c r="L81" s="47" t="s">
        <v>34</v>
      </c>
      <c r="M81" s="47" t="s">
        <v>35</v>
      </c>
      <c r="N81" s="47" t="s">
        <v>36</v>
      </c>
      <c r="O81" s="50" t="s">
        <v>0</v>
      </c>
      <c r="P81" s="50" t="s">
        <v>0</v>
      </c>
      <c r="Q81" s="50" t="s">
        <v>0</v>
      </c>
      <c r="R81" s="85">
        <v>124.95</v>
      </c>
      <c r="S81" s="87">
        <f>SUM(K82:Q82)</f>
        <v>0</v>
      </c>
      <c r="T81" s="83">
        <f>SUM(K82:Q82)*R81</f>
        <v>0</v>
      </c>
      <c r="U81" s="80" t="s">
        <v>121</v>
      </c>
    </row>
    <row r="82" spans="1:21" ht="86.25" customHeight="1" thickBot="1" x14ac:dyDescent="0.25">
      <c r="A82" s="82"/>
      <c r="B82" s="71"/>
      <c r="C82" s="71"/>
      <c r="D82" s="73"/>
      <c r="E82" s="73"/>
      <c r="F82" s="73"/>
      <c r="G82" s="73"/>
      <c r="H82" s="79"/>
      <c r="I82" s="79"/>
      <c r="J82" s="48" t="s">
        <v>0</v>
      </c>
      <c r="K82" s="51" t="s">
        <v>41</v>
      </c>
      <c r="L82" s="51" t="s">
        <v>41</v>
      </c>
      <c r="M82" s="51" t="s">
        <v>41</v>
      </c>
      <c r="N82" s="51" t="s">
        <v>41</v>
      </c>
      <c r="O82" s="48" t="s">
        <v>0</v>
      </c>
      <c r="P82" s="48" t="s">
        <v>0</v>
      </c>
      <c r="Q82" s="48" t="s">
        <v>0</v>
      </c>
      <c r="R82" s="86"/>
      <c r="S82" s="88"/>
      <c r="T82" s="84"/>
      <c r="U82" s="81"/>
    </row>
    <row r="83" spans="1:21" ht="15.75" customHeight="1" x14ac:dyDescent="0.2">
      <c r="A83" s="82" t="s">
        <v>0</v>
      </c>
      <c r="B83" s="70">
        <v>34</v>
      </c>
      <c r="C83" s="70">
        <v>22936</v>
      </c>
      <c r="D83" s="72" t="s">
        <v>123</v>
      </c>
      <c r="E83" s="74" t="s">
        <v>124</v>
      </c>
      <c r="F83" s="74" t="s">
        <v>0</v>
      </c>
      <c r="G83" s="74" t="s">
        <v>101</v>
      </c>
      <c r="H83" s="78" t="s">
        <v>110</v>
      </c>
      <c r="I83" s="78" t="s">
        <v>0</v>
      </c>
      <c r="J83" s="50" t="s">
        <v>0</v>
      </c>
      <c r="K83" s="47" t="s">
        <v>33</v>
      </c>
      <c r="L83" s="47" t="s">
        <v>34</v>
      </c>
      <c r="M83" s="47" t="s">
        <v>35</v>
      </c>
      <c r="N83" s="47" t="s">
        <v>36</v>
      </c>
      <c r="O83" s="50" t="s">
        <v>0</v>
      </c>
      <c r="P83" s="50" t="s">
        <v>0</v>
      </c>
      <c r="Q83" s="50" t="s">
        <v>0</v>
      </c>
      <c r="R83" s="85">
        <v>124.95</v>
      </c>
      <c r="S83" s="87">
        <f>SUM(K84:Q84)</f>
        <v>0</v>
      </c>
      <c r="T83" s="83">
        <f>SUM(K84:Q84)*R83</f>
        <v>0</v>
      </c>
      <c r="U83" s="80" t="s">
        <v>125</v>
      </c>
    </row>
    <row r="84" spans="1:21" ht="86.25" customHeight="1" thickBot="1" x14ac:dyDescent="0.25">
      <c r="A84" s="82"/>
      <c r="B84" s="71"/>
      <c r="C84" s="71"/>
      <c r="D84" s="73"/>
      <c r="E84" s="73"/>
      <c r="F84" s="73"/>
      <c r="G84" s="73"/>
      <c r="H84" s="79"/>
      <c r="I84" s="79"/>
      <c r="J84" s="48" t="s">
        <v>0</v>
      </c>
      <c r="K84" s="51" t="s">
        <v>41</v>
      </c>
      <c r="L84" s="51" t="s">
        <v>41</v>
      </c>
      <c r="M84" s="51" t="s">
        <v>41</v>
      </c>
      <c r="N84" s="51" t="s">
        <v>41</v>
      </c>
      <c r="O84" s="48" t="s">
        <v>0</v>
      </c>
      <c r="P84" s="48" t="s">
        <v>0</v>
      </c>
      <c r="Q84" s="48" t="s">
        <v>0</v>
      </c>
      <c r="R84" s="86"/>
      <c r="S84" s="88"/>
      <c r="T84" s="84"/>
      <c r="U84" s="81"/>
    </row>
    <row r="85" spans="1:21" ht="15.75" customHeight="1" x14ac:dyDescent="0.2">
      <c r="A85" s="82" t="s">
        <v>0</v>
      </c>
      <c r="B85" s="70">
        <v>35</v>
      </c>
      <c r="C85" s="70">
        <v>22938</v>
      </c>
      <c r="D85" s="72" t="s">
        <v>126</v>
      </c>
      <c r="E85" s="74" t="s">
        <v>93</v>
      </c>
      <c r="F85" s="74" t="s">
        <v>0</v>
      </c>
      <c r="G85" s="74" t="s">
        <v>101</v>
      </c>
      <c r="H85" s="78" t="s">
        <v>110</v>
      </c>
      <c r="I85" s="78" t="s">
        <v>0</v>
      </c>
      <c r="J85" s="50" t="s">
        <v>0</v>
      </c>
      <c r="K85" s="47" t="s">
        <v>33</v>
      </c>
      <c r="L85" s="47" t="s">
        <v>34</v>
      </c>
      <c r="M85" s="47" t="s">
        <v>35</v>
      </c>
      <c r="N85" s="47" t="s">
        <v>36</v>
      </c>
      <c r="O85" s="50" t="s">
        <v>0</v>
      </c>
      <c r="P85" s="50" t="s">
        <v>0</v>
      </c>
      <c r="Q85" s="50" t="s">
        <v>0</v>
      </c>
      <c r="R85" s="85">
        <v>137.55000000000001</v>
      </c>
      <c r="S85" s="87">
        <f>SUM(K86:Q86)</f>
        <v>0</v>
      </c>
      <c r="T85" s="83">
        <f>SUM(K86:Q86)*R85</f>
        <v>0</v>
      </c>
      <c r="U85" s="80" t="s">
        <v>127</v>
      </c>
    </row>
    <row r="86" spans="1:21" ht="86.25" customHeight="1" thickBot="1" x14ac:dyDescent="0.25">
      <c r="A86" s="82"/>
      <c r="B86" s="71"/>
      <c r="C86" s="71"/>
      <c r="D86" s="73"/>
      <c r="E86" s="73"/>
      <c r="F86" s="73"/>
      <c r="G86" s="73"/>
      <c r="H86" s="79"/>
      <c r="I86" s="79"/>
      <c r="J86" s="48" t="s">
        <v>0</v>
      </c>
      <c r="K86" s="51" t="s">
        <v>41</v>
      </c>
      <c r="L86" s="51" t="s">
        <v>41</v>
      </c>
      <c r="M86" s="48" t="s">
        <v>0</v>
      </c>
      <c r="N86" s="48" t="s">
        <v>0</v>
      </c>
      <c r="O86" s="48" t="s">
        <v>0</v>
      </c>
      <c r="P86" s="48" t="s">
        <v>0</v>
      </c>
      <c r="Q86" s="48" t="s">
        <v>0</v>
      </c>
      <c r="R86" s="86"/>
      <c r="S86" s="88"/>
      <c r="T86" s="84"/>
      <c r="U86" s="81"/>
    </row>
    <row r="87" spans="1:21" ht="15.75" customHeight="1" x14ac:dyDescent="0.2">
      <c r="A87" s="82" t="s">
        <v>0</v>
      </c>
      <c r="B87" s="70">
        <v>36</v>
      </c>
      <c r="C87" s="70">
        <v>22939</v>
      </c>
      <c r="D87" s="72" t="s">
        <v>128</v>
      </c>
      <c r="E87" s="74" t="s">
        <v>88</v>
      </c>
      <c r="F87" s="74" t="s">
        <v>0</v>
      </c>
      <c r="G87" s="74" t="s">
        <v>109</v>
      </c>
      <c r="H87" s="78" t="s">
        <v>110</v>
      </c>
      <c r="I87" s="78" t="s">
        <v>0</v>
      </c>
      <c r="J87" s="50" t="s">
        <v>0</v>
      </c>
      <c r="K87" s="50" t="s">
        <v>0</v>
      </c>
      <c r="L87" s="50" t="s">
        <v>0</v>
      </c>
      <c r="M87" s="50" t="s">
        <v>0</v>
      </c>
      <c r="N87" s="50" t="s">
        <v>0</v>
      </c>
      <c r="O87" s="47" t="s">
        <v>37</v>
      </c>
      <c r="P87" s="47" t="s">
        <v>38</v>
      </c>
      <c r="Q87" s="47" t="s">
        <v>39</v>
      </c>
      <c r="R87" s="85">
        <v>124.95</v>
      </c>
      <c r="S87" s="87">
        <f>SUM(O88:Q88)</f>
        <v>0</v>
      </c>
      <c r="T87" s="83">
        <f>SUM(O88:Q88)*R87</f>
        <v>0</v>
      </c>
      <c r="U87" s="80" t="s">
        <v>129</v>
      </c>
    </row>
    <row r="88" spans="1:21" ht="86.25" customHeight="1" thickBot="1" x14ac:dyDescent="0.25">
      <c r="A88" s="82"/>
      <c r="B88" s="71"/>
      <c r="C88" s="71"/>
      <c r="D88" s="73"/>
      <c r="E88" s="73"/>
      <c r="F88" s="73"/>
      <c r="G88" s="73"/>
      <c r="H88" s="79"/>
      <c r="I88" s="79"/>
      <c r="J88" s="48" t="s">
        <v>0</v>
      </c>
      <c r="K88" s="48" t="s">
        <v>0</v>
      </c>
      <c r="L88" s="48" t="s">
        <v>0</v>
      </c>
      <c r="M88" s="48" t="s">
        <v>0</v>
      </c>
      <c r="N88" s="48" t="s">
        <v>0</v>
      </c>
      <c r="O88" s="51" t="s">
        <v>41</v>
      </c>
      <c r="P88" s="51" t="s">
        <v>41</v>
      </c>
      <c r="Q88" s="48" t="s">
        <v>0</v>
      </c>
      <c r="R88" s="86"/>
      <c r="S88" s="88"/>
      <c r="T88" s="84"/>
      <c r="U88" s="81"/>
    </row>
    <row r="89" spans="1:21" ht="15.75" customHeight="1" x14ac:dyDescent="0.2">
      <c r="A89" s="82" t="s">
        <v>0</v>
      </c>
      <c r="B89" s="70">
        <v>37</v>
      </c>
      <c r="C89" s="70">
        <v>22940</v>
      </c>
      <c r="D89" s="72" t="s">
        <v>130</v>
      </c>
      <c r="E89" s="74" t="s">
        <v>88</v>
      </c>
      <c r="F89" s="74" t="s">
        <v>0</v>
      </c>
      <c r="G89" s="74" t="s">
        <v>109</v>
      </c>
      <c r="H89" s="78" t="s">
        <v>110</v>
      </c>
      <c r="I89" s="78" t="s">
        <v>0</v>
      </c>
      <c r="J89" s="50" t="s">
        <v>0</v>
      </c>
      <c r="K89" s="50" t="s">
        <v>0</v>
      </c>
      <c r="L89" s="50" t="s">
        <v>0</v>
      </c>
      <c r="M89" s="50" t="s">
        <v>0</v>
      </c>
      <c r="N89" s="50" t="s">
        <v>0</v>
      </c>
      <c r="O89" s="47" t="s">
        <v>37</v>
      </c>
      <c r="P89" s="47" t="s">
        <v>38</v>
      </c>
      <c r="Q89" s="47" t="s">
        <v>39</v>
      </c>
      <c r="R89" s="85">
        <v>124.95</v>
      </c>
      <c r="S89" s="87">
        <f>SUM(O90:Q90)</f>
        <v>0</v>
      </c>
      <c r="T89" s="83">
        <f>SUM(O90:Q90)*R89</f>
        <v>0</v>
      </c>
      <c r="U89" s="80" t="s">
        <v>131</v>
      </c>
    </row>
    <row r="90" spans="1:21" ht="86.25" customHeight="1" thickBot="1" x14ac:dyDescent="0.25">
      <c r="A90" s="82"/>
      <c r="B90" s="71"/>
      <c r="C90" s="71"/>
      <c r="D90" s="73"/>
      <c r="E90" s="73"/>
      <c r="F90" s="73"/>
      <c r="G90" s="73"/>
      <c r="H90" s="79"/>
      <c r="I90" s="79"/>
      <c r="J90" s="48" t="s">
        <v>0</v>
      </c>
      <c r="K90" s="48" t="s">
        <v>0</v>
      </c>
      <c r="L90" s="48" t="s">
        <v>0</v>
      </c>
      <c r="M90" s="48" t="s">
        <v>0</v>
      </c>
      <c r="N90" s="48" t="s">
        <v>0</v>
      </c>
      <c r="O90" s="51" t="s">
        <v>41</v>
      </c>
      <c r="P90" s="51" t="s">
        <v>41</v>
      </c>
      <c r="Q90" s="51" t="s">
        <v>41</v>
      </c>
      <c r="R90" s="86"/>
      <c r="S90" s="88"/>
      <c r="T90" s="84"/>
      <c r="U90" s="81"/>
    </row>
    <row r="91" spans="1:21" ht="15.75" customHeight="1" x14ac:dyDescent="0.2">
      <c r="A91" s="82" t="s">
        <v>0</v>
      </c>
      <c r="B91" s="70">
        <v>38</v>
      </c>
      <c r="C91" s="70">
        <v>22943</v>
      </c>
      <c r="D91" s="72" t="s">
        <v>132</v>
      </c>
      <c r="E91" s="74" t="s">
        <v>115</v>
      </c>
      <c r="F91" s="74" t="s">
        <v>0</v>
      </c>
      <c r="G91" s="74" t="s">
        <v>116</v>
      </c>
      <c r="H91" s="78" t="s">
        <v>110</v>
      </c>
      <c r="I91" s="78" t="s">
        <v>0</v>
      </c>
      <c r="J91" s="50" t="s">
        <v>0</v>
      </c>
      <c r="K91" s="50" t="s">
        <v>0</v>
      </c>
      <c r="L91" s="50" t="s">
        <v>0</v>
      </c>
      <c r="M91" s="50" t="s">
        <v>0</v>
      </c>
      <c r="N91" s="50" t="s">
        <v>0</v>
      </c>
      <c r="O91" s="47" t="s">
        <v>37</v>
      </c>
      <c r="P91" s="47" t="s">
        <v>38</v>
      </c>
      <c r="Q91" s="47" t="s">
        <v>39</v>
      </c>
      <c r="R91" s="85">
        <v>112.35000000000001</v>
      </c>
      <c r="S91" s="87">
        <f>SUM(O92:Q92)</f>
        <v>0</v>
      </c>
      <c r="T91" s="83">
        <f>SUM(O92:Q92)*R91</f>
        <v>0</v>
      </c>
      <c r="U91" s="80" t="s">
        <v>133</v>
      </c>
    </row>
    <row r="92" spans="1:21" ht="86.25" customHeight="1" thickBot="1" x14ac:dyDescent="0.25">
      <c r="A92" s="82"/>
      <c r="B92" s="71"/>
      <c r="C92" s="71"/>
      <c r="D92" s="73"/>
      <c r="E92" s="73"/>
      <c r="F92" s="73"/>
      <c r="G92" s="73"/>
      <c r="H92" s="79"/>
      <c r="I92" s="79"/>
      <c r="J92" s="48" t="s">
        <v>0</v>
      </c>
      <c r="K92" s="48" t="s">
        <v>0</v>
      </c>
      <c r="L92" s="48" t="s">
        <v>0</v>
      </c>
      <c r="M92" s="48" t="s">
        <v>0</v>
      </c>
      <c r="N92" s="48" t="s">
        <v>0</v>
      </c>
      <c r="O92" s="51" t="s">
        <v>41</v>
      </c>
      <c r="P92" s="48" t="s">
        <v>0</v>
      </c>
      <c r="Q92" s="48" t="s">
        <v>0</v>
      </c>
      <c r="R92" s="86"/>
      <c r="S92" s="88"/>
      <c r="T92" s="84"/>
      <c r="U92" s="81"/>
    </row>
    <row r="93" spans="1:21" ht="15.75" customHeight="1" x14ac:dyDescent="0.2">
      <c r="A93" s="82" t="s">
        <v>0</v>
      </c>
      <c r="B93" s="70">
        <v>39</v>
      </c>
      <c r="C93" s="70">
        <v>22946</v>
      </c>
      <c r="D93" s="72" t="s">
        <v>134</v>
      </c>
      <c r="E93" s="74" t="s">
        <v>120</v>
      </c>
      <c r="F93" s="74" t="s">
        <v>0</v>
      </c>
      <c r="G93" s="74" t="s">
        <v>101</v>
      </c>
      <c r="H93" s="78" t="s">
        <v>110</v>
      </c>
      <c r="I93" s="78" t="s">
        <v>0</v>
      </c>
      <c r="J93" s="50" t="s">
        <v>0</v>
      </c>
      <c r="K93" s="50" t="s">
        <v>0</v>
      </c>
      <c r="L93" s="50" t="s">
        <v>0</v>
      </c>
      <c r="M93" s="50" t="s">
        <v>0</v>
      </c>
      <c r="N93" s="50" t="s">
        <v>0</v>
      </c>
      <c r="O93" s="47" t="s">
        <v>37</v>
      </c>
      <c r="P93" s="47" t="s">
        <v>38</v>
      </c>
      <c r="Q93" s="47" t="s">
        <v>39</v>
      </c>
      <c r="R93" s="85">
        <v>137.55000000000001</v>
      </c>
      <c r="S93" s="87">
        <f>SUM(O94:Q94)</f>
        <v>0</v>
      </c>
      <c r="T93" s="83">
        <f>SUM(O94:Q94)*R93</f>
        <v>0</v>
      </c>
      <c r="U93" s="80" t="s">
        <v>135</v>
      </c>
    </row>
    <row r="94" spans="1:21" ht="86.25" customHeight="1" thickBot="1" x14ac:dyDescent="0.25">
      <c r="A94" s="82"/>
      <c r="B94" s="71"/>
      <c r="C94" s="71"/>
      <c r="D94" s="73"/>
      <c r="E94" s="73"/>
      <c r="F94" s="73"/>
      <c r="G94" s="73"/>
      <c r="H94" s="79"/>
      <c r="I94" s="79"/>
      <c r="J94" s="48" t="s">
        <v>0</v>
      </c>
      <c r="K94" s="48" t="s">
        <v>0</v>
      </c>
      <c r="L94" s="48" t="s">
        <v>0</v>
      </c>
      <c r="M94" s="48" t="s">
        <v>0</v>
      </c>
      <c r="N94" s="48" t="s">
        <v>0</v>
      </c>
      <c r="O94" s="51" t="s">
        <v>41</v>
      </c>
      <c r="P94" s="51" t="s">
        <v>41</v>
      </c>
      <c r="Q94" s="48" t="s">
        <v>0</v>
      </c>
      <c r="R94" s="86"/>
      <c r="S94" s="88"/>
      <c r="T94" s="84"/>
      <c r="U94" s="81"/>
    </row>
    <row r="95" spans="1:21" ht="15.75" customHeight="1" x14ac:dyDescent="0.2">
      <c r="A95" s="82" t="s">
        <v>0</v>
      </c>
      <c r="B95" s="70">
        <v>40</v>
      </c>
      <c r="C95" s="70">
        <v>22948</v>
      </c>
      <c r="D95" s="72" t="s">
        <v>136</v>
      </c>
      <c r="E95" s="74" t="s">
        <v>124</v>
      </c>
      <c r="F95" s="74" t="s">
        <v>0</v>
      </c>
      <c r="G95" s="74" t="s">
        <v>101</v>
      </c>
      <c r="H95" s="78" t="s">
        <v>110</v>
      </c>
      <c r="I95" s="78" t="s">
        <v>0</v>
      </c>
      <c r="J95" s="50" t="s">
        <v>0</v>
      </c>
      <c r="K95" s="50" t="s">
        <v>0</v>
      </c>
      <c r="L95" s="50" t="s">
        <v>0</v>
      </c>
      <c r="M95" s="50" t="s">
        <v>0</v>
      </c>
      <c r="N95" s="50" t="s">
        <v>0</v>
      </c>
      <c r="O95" s="47" t="s">
        <v>37</v>
      </c>
      <c r="P95" s="47" t="s">
        <v>38</v>
      </c>
      <c r="Q95" s="47" t="s">
        <v>39</v>
      </c>
      <c r="R95" s="85">
        <v>137.55000000000001</v>
      </c>
      <c r="S95" s="87">
        <f>SUM(O96:Q96)</f>
        <v>0</v>
      </c>
      <c r="T95" s="83">
        <f>SUM(O96:Q96)*R95</f>
        <v>0</v>
      </c>
      <c r="U95" s="80" t="s">
        <v>137</v>
      </c>
    </row>
    <row r="96" spans="1:21" ht="86.25" customHeight="1" thickBot="1" x14ac:dyDescent="0.25">
      <c r="A96" s="82"/>
      <c r="B96" s="71"/>
      <c r="C96" s="71"/>
      <c r="D96" s="73"/>
      <c r="E96" s="73"/>
      <c r="F96" s="73"/>
      <c r="G96" s="73"/>
      <c r="H96" s="79"/>
      <c r="I96" s="79"/>
      <c r="J96" s="48" t="s">
        <v>0</v>
      </c>
      <c r="K96" s="48" t="s">
        <v>0</v>
      </c>
      <c r="L96" s="48" t="s">
        <v>0</v>
      </c>
      <c r="M96" s="48" t="s">
        <v>0</v>
      </c>
      <c r="N96" s="48" t="s">
        <v>0</v>
      </c>
      <c r="O96" s="51" t="s">
        <v>41</v>
      </c>
      <c r="P96" s="51" t="s">
        <v>41</v>
      </c>
      <c r="Q96" s="51" t="s">
        <v>41</v>
      </c>
      <c r="R96" s="86"/>
      <c r="S96" s="88"/>
      <c r="T96" s="84"/>
      <c r="U96" s="81"/>
    </row>
    <row r="97" spans="1:21" ht="15.75" customHeight="1" x14ac:dyDescent="0.2">
      <c r="A97" s="82" t="s">
        <v>0</v>
      </c>
      <c r="B97" s="70">
        <v>41</v>
      </c>
      <c r="C97" s="70">
        <v>22958</v>
      </c>
      <c r="D97" s="72" t="s">
        <v>138</v>
      </c>
      <c r="E97" s="74" t="s">
        <v>124</v>
      </c>
      <c r="F97" s="74" t="s">
        <v>0</v>
      </c>
      <c r="G97" s="74" t="s">
        <v>101</v>
      </c>
      <c r="H97" s="78" t="s">
        <v>110</v>
      </c>
      <c r="I97" s="78" t="s">
        <v>0</v>
      </c>
      <c r="J97" s="50" t="s">
        <v>0</v>
      </c>
      <c r="K97" s="47" t="s">
        <v>33</v>
      </c>
      <c r="L97" s="47" t="s">
        <v>34</v>
      </c>
      <c r="M97" s="47" t="s">
        <v>35</v>
      </c>
      <c r="N97" s="47" t="s">
        <v>36</v>
      </c>
      <c r="O97" s="50" t="s">
        <v>0</v>
      </c>
      <c r="P97" s="50" t="s">
        <v>0</v>
      </c>
      <c r="Q97" s="50" t="s">
        <v>0</v>
      </c>
      <c r="R97" s="85">
        <v>124.95</v>
      </c>
      <c r="S97" s="87">
        <f>SUM(K98:Q98)</f>
        <v>0</v>
      </c>
      <c r="T97" s="83">
        <f>SUM(K98:Q98)*R97</f>
        <v>0</v>
      </c>
      <c r="U97" s="80" t="s">
        <v>139</v>
      </c>
    </row>
    <row r="98" spans="1:21" ht="86.25" customHeight="1" thickBot="1" x14ac:dyDescent="0.25">
      <c r="A98" s="82"/>
      <c r="B98" s="71"/>
      <c r="C98" s="71"/>
      <c r="D98" s="73"/>
      <c r="E98" s="73"/>
      <c r="F98" s="73"/>
      <c r="G98" s="73"/>
      <c r="H98" s="79"/>
      <c r="I98" s="79"/>
      <c r="J98" s="48" t="s">
        <v>0</v>
      </c>
      <c r="K98" s="51" t="s">
        <v>41</v>
      </c>
      <c r="L98" s="48" t="s">
        <v>0</v>
      </c>
      <c r="M98" s="48" t="s">
        <v>0</v>
      </c>
      <c r="N98" s="48" t="s">
        <v>0</v>
      </c>
      <c r="O98" s="48" t="s">
        <v>0</v>
      </c>
      <c r="P98" s="48" t="s">
        <v>0</v>
      </c>
      <c r="Q98" s="48" t="s">
        <v>0</v>
      </c>
      <c r="R98" s="86"/>
      <c r="S98" s="88"/>
      <c r="T98" s="84"/>
      <c r="U98" s="81"/>
    </row>
    <row r="99" spans="1:21" ht="15.75" customHeight="1" x14ac:dyDescent="0.2">
      <c r="A99" s="82" t="s">
        <v>0</v>
      </c>
      <c r="B99" s="70">
        <v>42</v>
      </c>
      <c r="C99" s="70">
        <v>22959</v>
      </c>
      <c r="D99" s="72" t="s">
        <v>140</v>
      </c>
      <c r="E99" s="74" t="s">
        <v>141</v>
      </c>
      <c r="F99" s="74" t="s">
        <v>0</v>
      </c>
      <c r="G99" s="74" t="s">
        <v>101</v>
      </c>
      <c r="H99" s="78" t="s">
        <v>110</v>
      </c>
      <c r="I99" s="78" t="s">
        <v>0</v>
      </c>
      <c r="J99" s="50" t="s">
        <v>0</v>
      </c>
      <c r="K99" s="47" t="s">
        <v>33</v>
      </c>
      <c r="L99" s="47" t="s">
        <v>34</v>
      </c>
      <c r="M99" s="47" t="s">
        <v>35</v>
      </c>
      <c r="N99" s="47" t="s">
        <v>36</v>
      </c>
      <c r="O99" s="50" t="s">
        <v>0</v>
      </c>
      <c r="P99" s="50" t="s">
        <v>0</v>
      </c>
      <c r="Q99" s="50" t="s">
        <v>0</v>
      </c>
      <c r="R99" s="85">
        <v>178.5</v>
      </c>
      <c r="S99" s="87">
        <f>SUM(K100:Q100)</f>
        <v>0</v>
      </c>
      <c r="T99" s="83">
        <f>SUM(K100:Q100)*R99</f>
        <v>0</v>
      </c>
      <c r="U99" s="80" t="s">
        <v>142</v>
      </c>
    </row>
    <row r="100" spans="1:21" ht="86.25" customHeight="1" thickBot="1" x14ac:dyDescent="0.25">
      <c r="A100" s="82"/>
      <c r="B100" s="71"/>
      <c r="C100" s="71"/>
      <c r="D100" s="73"/>
      <c r="E100" s="73"/>
      <c r="F100" s="73"/>
      <c r="G100" s="73"/>
      <c r="H100" s="79"/>
      <c r="I100" s="79"/>
      <c r="J100" s="48" t="s">
        <v>0</v>
      </c>
      <c r="K100" s="51" t="s">
        <v>41</v>
      </c>
      <c r="L100" s="51" t="s">
        <v>41</v>
      </c>
      <c r="M100" s="48" t="s">
        <v>0</v>
      </c>
      <c r="N100" s="48" t="s">
        <v>0</v>
      </c>
      <c r="O100" s="48" t="s">
        <v>0</v>
      </c>
      <c r="P100" s="48" t="s">
        <v>0</v>
      </c>
      <c r="Q100" s="48" t="s">
        <v>0</v>
      </c>
      <c r="R100" s="86"/>
      <c r="S100" s="88"/>
      <c r="T100" s="84"/>
      <c r="U100" s="81"/>
    </row>
    <row r="101" spans="1:21" ht="15.75" customHeight="1" x14ac:dyDescent="0.2">
      <c r="A101" s="82" t="s">
        <v>0</v>
      </c>
      <c r="B101" s="70">
        <v>43</v>
      </c>
      <c r="C101" s="70">
        <v>22961</v>
      </c>
      <c r="D101" s="72" t="s">
        <v>143</v>
      </c>
      <c r="E101" s="74" t="s">
        <v>88</v>
      </c>
      <c r="F101" s="74" t="s">
        <v>0</v>
      </c>
      <c r="G101" s="74" t="s">
        <v>101</v>
      </c>
      <c r="H101" s="78" t="s">
        <v>110</v>
      </c>
      <c r="I101" s="78" t="s">
        <v>0</v>
      </c>
      <c r="J101" s="50" t="s">
        <v>0</v>
      </c>
      <c r="K101" s="50" t="s">
        <v>0</v>
      </c>
      <c r="L101" s="50" t="s">
        <v>0</v>
      </c>
      <c r="M101" s="50" t="s">
        <v>0</v>
      </c>
      <c r="N101" s="50" t="s">
        <v>0</v>
      </c>
      <c r="O101" s="47" t="s">
        <v>37</v>
      </c>
      <c r="P101" s="47" t="s">
        <v>38</v>
      </c>
      <c r="Q101" s="47" t="s">
        <v>39</v>
      </c>
      <c r="R101" s="85">
        <v>137.55000000000001</v>
      </c>
      <c r="S101" s="87">
        <f>SUM(O102:Q102)</f>
        <v>0</v>
      </c>
      <c r="T101" s="83">
        <f>SUM(O102:Q102)*R101</f>
        <v>0</v>
      </c>
      <c r="U101" s="80" t="s">
        <v>144</v>
      </c>
    </row>
    <row r="102" spans="1:21" ht="86.25" customHeight="1" thickBot="1" x14ac:dyDescent="0.25">
      <c r="A102" s="82"/>
      <c r="B102" s="71"/>
      <c r="C102" s="71"/>
      <c r="D102" s="73"/>
      <c r="E102" s="73"/>
      <c r="F102" s="73"/>
      <c r="G102" s="73"/>
      <c r="H102" s="79"/>
      <c r="I102" s="79"/>
      <c r="J102" s="48" t="s">
        <v>0</v>
      </c>
      <c r="K102" s="48" t="s">
        <v>0</v>
      </c>
      <c r="L102" s="48" t="s">
        <v>0</v>
      </c>
      <c r="M102" s="48" t="s">
        <v>0</v>
      </c>
      <c r="N102" s="48" t="s">
        <v>0</v>
      </c>
      <c r="O102" s="51" t="s">
        <v>41</v>
      </c>
      <c r="P102" s="48" t="s">
        <v>0</v>
      </c>
      <c r="Q102" s="48" t="s">
        <v>0</v>
      </c>
      <c r="R102" s="86"/>
      <c r="S102" s="88"/>
      <c r="T102" s="84"/>
      <c r="U102" s="81"/>
    </row>
    <row r="103" spans="1:21" ht="15.75" customHeight="1" x14ac:dyDescent="0.2">
      <c r="A103" s="82" t="s">
        <v>0</v>
      </c>
      <c r="B103" s="70">
        <v>44</v>
      </c>
      <c r="C103" s="70">
        <v>22967</v>
      </c>
      <c r="D103" s="72" t="s">
        <v>145</v>
      </c>
      <c r="E103" s="74" t="s">
        <v>124</v>
      </c>
      <c r="F103" s="74" t="s">
        <v>0</v>
      </c>
      <c r="G103" s="74" t="s">
        <v>101</v>
      </c>
      <c r="H103" s="78" t="s">
        <v>110</v>
      </c>
      <c r="I103" s="78" t="s">
        <v>0</v>
      </c>
      <c r="J103" s="50" t="s">
        <v>0</v>
      </c>
      <c r="K103" s="50" t="s">
        <v>0</v>
      </c>
      <c r="L103" s="50" t="s">
        <v>0</v>
      </c>
      <c r="M103" s="50" t="s">
        <v>0</v>
      </c>
      <c r="N103" s="50" t="s">
        <v>0</v>
      </c>
      <c r="O103" s="47" t="s">
        <v>37</v>
      </c>
      <c r="P103" s="47" t="s">
        <v>38</v>
      </c>
      <c r="Q103" s="47" t="s">
        <v>39</v>
      </c>
      <c r="R103" s="85">
        <v>137.55000000000001</v>
      </c>
      <c r="S103" s="87">
        <f>SUM(O104:Q104)</f>
        <v>0</v>
      </c>
      <c r="T103" s="83">
        <f>SUM(O104:Q104)*R103</f>
        <v>0</v>
      </c>
      <c r="U103" s="80" t="s">
        <v>146</v>
      </c>
    </row>
    <row r="104" spans="1:21" ht="86.25" customHeight="1" thickBot="1" x14ac:dyDescent="0.25">
      <c r="A104" s="82"/>
      <c r="B104" s="71"/>
      <c r="C104" s="71"/>
      <c r="D104" s="73"/>
      <c r="E104" s="73"/>
      <c r="F104" s="73"/>
      <c r="G104" s="73"/>
      <c r="H104" s="79"/>
      <c r="I104" s="79"/>
      <c r="J104" s="48" t="s">
        <v>0</v>
      </c>
      <c r="K104" s="48" t="s">
        <v>0</v>
      </c>
      <c r="L104" s="48" t="s">
        <v>0</v>
      </c>
      <c r="M104" s="48" t="s">
        <v>0</v>
      </c>
      <c r="N104" s="48" t="s">
        <v>0</v>
      </c>
      <c r="O104" s="51" t="s">
        <v>41</v>
      </c>
      <c r="P104" s="51" t="s">
        <v>41</v>
      </c>
      <c r="Q104" s="51" t="s">
        <v>41</v>
      </c>
      <c r="R104" s="86"/>
      <c r="S104" s="88"/>
      <c r="T104" s="84"/>
      <c r="U104" s="81"/>
    </row>
    <row r="105" spans="1:21" ht="15.75" customHeight="1" x14ac:dyDescent="0.2">
      <c r="A105" s="82" t="s">
        <v>0</v>
      </c>
      <c r="B105" s="70">
        <v>45</v>
      </c>
      <c r="C105" s="70">
        <v>22969</v>
      </c>
      <c r="D105" s="72" t="s">
        <v>147</v>
      </c>
      <c r="E105" s="74" t="s">
        <v>88</v>
      </c>
      <c r="F105" s="74" t="s">
        <v>0</v>
      </c>
      <c r="G105" s="74" t="s">
        <v>148</v>
      </c>
      <c r="H105" s="78" t="s">
        <v>110</v>
      </c>
      <c r="I105" s="78" t="s">
        <v>0</v>
      </c>
      <c r="J105" s="50" t="s">
        <v>0</v>
      </c>
      <c r="K105" s="47" t="s">
        <v>33</v>
      </c>
      <c r="L105" s="47" t="s">
        <v>34</v>
      </c>
      <c r="M105" s="47" t="s">
        <v>35</v>
      </c>
      <c r="N105" s="47" t="s">
        <v>36</v>
      </c>
      <c r="O105" s="50" t="s">
        <v>0</v>
      </c>
      <c r="P105" s="50" t="s">
        <v>0</v>
      </c>
      <c r="Q105" s="50" t="s">
        <v>0</v>
      </c>
      <c r="R105" s="85">
        <v>124.95</v>
      </c>
      <c r="S105" s="87">
        <f>SUM(K106:Q106)</f>
        <v>0</v>
      </c>
      <c r="T105" s="83">
        <f>SUM(K106:Q106)*R105</f>
        <v>0</v>
      </c>
      <c r="U105" s="80" t="s">
        <v>149</v>
      </c>
    </row>
    <row r="106" spans="1:21" ht="86.25" customHeight="1" thickBot="1" x14ac:dyDescent="0.25">
      <c r="A106" s="82"/>
      <c r="B106" s="71"/>
      <c r="C106" s="71"/>
      <c r="D106" s="73"/>
      <c r="E106" s="73"/>
      <c r="F106" s="73"/>
      <c r="G106" s="73"/>
      <c r="H106" s="79"/>
      <c r="I106" s="79"/>
      <c r="J106" s="48" t="s">
        <v>0</v>
      </c>
      <c r="K106" s="51" t="s">
        <v>41</v>
      </c>
      <c r="L106" s="48" t="s">
        <v>0</v>
      </c>
      <c r="M106" s="48" t="s">
        <v>0</v>
      </c>
      <c r="N106" s="48" t="s">
        <v>0</v>
      </c>
      <c r="O106" s="48" t="s">
        <v>0</v>
      </c>
      <c r="P106" s="48" t="s">
        <v>0</v>
      </c>
      <c r="Q106" s="48" t="s">
        <v>0</v>
      </c>
      <c r="R106" s="86"/>
      <c r="S106" s="88"/>
      <c r="T106" s="84"/>
      <c r="U106" s="81"/>
    </row>
    <row r="107" spans="1:21" ht="15.75" customHeight="1" x14ac:dyDescent="0.2">
      <c r="A107" s="82" t="s">
        <v>0</v>
      </c>
      <c r="B107" s="70">
        <v>46</v>
      </c>
      <c r="C107" s="70">
        <v>22970</v>
      </c>
      <c r="D107" s="72" t="s">
        <v>150</v>
      </c>
      <c r="E107" s="74" t="s">
        <v>88</v>
      </c>
      <c r="F107" s="74" t="s">
        <v>0</v>
      </c>
      <c r="G107" s="74" t="s">
        <v>148</v>
      </c>
      <c r="H107" s="78" t="s">
        <v>110</v>
      </c>
      <c r="I107" s="78" t="s">
        <v>0</v>
      </c>
      <c r="J107" s="50" t="s">
        <v>0</v>
      </c>
      <c r="K107" s="47" t="s">
        <v>33</v>
      </c>
      <c r="L107" s="47" t="s">
        <v>34</v>
      </c>
      <c r="M107" s="47" t="s">
        <v>35</v>
      </c>
      <c r="N107" s="47" t="s">
        <v>36</v>
      </c>
      <c r="O107" s="50" t="s">
        <v>0</v>
      </c>
      <c r="P107" s="50" t="s">
        <v>0</v>
      </c>
      <c r="Q107" s="50" t="s">
        <v>0</v>
      </c>
      <c r="R107" s="85">
        <v>124.95</v>
      </c>
      <c r="S107" s="87">
        <f>SUM(K108:Q108)</f>
        <v>0</v>
      </c>
      <c r="T107" s="83">
        <f>SUM(K108:Q108)*R107</f>
        <v>0</v>
      </c>
      <c r="U107" s="80" t="s">
        <v>151</v>
      </c>
    </row>
    <row r="108" spans="1:21" ht="86.25" customHeight="1" thickBot="1" x14ac:dyDescent="0.25">
      <c r="A108" s="82"/>
      <c r="B108" s="71"/>
      <c r="C108" s="71"/>
      <c r="D108" s="73"/>
      <c r="E108" s="73"/>
      <c r="F108" s="73"/>
      <c r="G108" s="73"/>
      <c r="H108" s="79"/>
      <c r="I108" s="79"/>
      <c r="J108" s="48" t="s">
        <v>0</v>
      </c>
      <c r="K108" s="51" t="s">
        <v>41</v>
      </c>
      <c r="L108" s="48" t="s">
        <v>0</v>
      </c>
      <c r="M108" s="48" t="s">
        <v>0</v>
      </c>
      <c r="N108" s="51" t="s">
        <v>41</v>
      </c>
      <c r="O108" s="48" t="s">
        <v>0</v>
      </c>
      <c r="P108" s="48" t="s">
        <v>0</v>
      </c>
      <c r="Q108" s="48" t="s">
        <v>0</v>
      </c>
      <c r="R108" s="86"/>
      <c r="S108" s="88"/>
      <c r="T108" s="84"/>
      <c r="U108" s="81"/>
    </row>
    <row r="109" spans="1:21" ht="15.75" customHeight="1" x14ac:dyDescent="0.2">
      <c r="A109" s="82" t="s">
        <v>0</v>
      </c>
      <c r="B109" s="70">
        <v>47</v>
      </c>
      <c r="C109" s="70">
        <v>22975</v>
      </c>
      <c r="D109" s="72" t="s">
        <v>152</v>
      </c>
      <c r="E109" s="74" t="s">
        <v>120</v>
      </c>
      <c r="F109" s="74" t="s">
        <v>0</v>
      </c>
      <c r="G109" s="74" t="s">
        <v>153</v>
      </c>
      <c r="H109" s="78" t="s">
        <v>110</v>
      </c>
      <c r="I109" s="78" t="s">
        <v>0</v>
      </c>
      <c r="J109" s="50" t="s">
        <v>0</v>
      </c>
      <c r="K109" s="47" t="s">
        <v>33</v>
      </c>
      <c r="L109" s="47" t="s">
        <v>34</v>
      </c>
      <c r="M109" s="47" t="s">
        <v>35</v>
      </c>
      <c r="N109" s="47" t="s">
        <v>36</v>
      </c>
      <c r="O109" s="50" t="s">
        <v>0</v>
      </c>
      <c r="P109" s="50" t="s">
        <v>0</v>
      </c>
      <c r="Q109" s="50" t="s">
        <v>0</v>
      </c>
      <c r="R109" s="85">
        <v>124.95</v>
      </c>
      <c r="S109" s="87">
        <f>SUM(K110:Q110)</f>
        <v>0</v>
      </c>
      <c r="T109" s="83">
        <f>SUM(K110:Q110)*R109</f>
        <v>0</v>
      </c>
      <c r="U109" s="80" t="s">
        <v>154</v>
      </c>
    </row>
    <row r="110" spans="1:21" ht="86.25" customHeight="1" thickBot="1" x14ac:dyDescent="0.25">
      <c r="A110" s="82"/>
      <c r="B110" s="71"/>
      <c r="C110" s="71"/>
      <c r="D110" s="73"/>
      <c r="E110" s="73"/>
      <c r="F110" s="73"/>
      <c r="G110" s="73"/>
      <c r="H110" s="79"/>
      <c r="I110" s="79"/>
      <c r="J110" s="48" t="s">
        <v>0</v>
      </c>
      <c r="K110" s="51" t="s">
        <v>41</v>
      </c>
      <c r="L110" s="48" t="s">
        <v>0</v>
      </c>
      <c r="M110" s="48" t="s">
        <v>0</v>
      </c>
      <c r="N110" s="48" t="s">
        <v>0</v>
      </c>
      <c r="O110" s="48" t="s">
        <v>0</v>
      </c>
      <c r="P110" s="48" t="s">
        <v>0</v>
      </c>
      <c r="Q110" s="48" t="s">
        <v>0</v>
      </c>
      <c r="R110" s="86"/>
      <c r="S110" s="88"/>
      <c r="T110" s="84"/>
      <c r="U110" s="81"/>
    </row>
    <row r="111" spans="1:21" ht="15.75" customHeight="1" x14ac:dyDescent="0.2">
      <c r="A111" s="82" t="s">
        <v>0</v>
      </c>
      <c r="B111" s="70">
        <v>48</v>
      </c>
      <c r="C111" s="70">
        <v>22976</v>
      </c>
      <c r="D111" s="72" t="s">
        <v>155</v>
      </c>
      <c r="E111" s="74" t="s">
        <v>124</v>
      </c>
      <c r="F111" s="74" t="s">
        <v>0</v>
      </c>
      <c r="G111" s="74" t="s">
        <v>106</v>
      </c>
      <c r="H111" s="78" t="s">
        <v>110</v>
      </c>
      <c r="I111" s="78" t="s">
        <v>0</v>
      </c>
      <c r="J111" s="50" t="s">
        <v>0</v>
      </c>
      <c r="K111" s="47" t="s">
        <v>33</v>
      </c>
      <c r="L111" s="47" t="s">
        <v>34</v>
      </c>
      <c r="M111" s="47" t="s">
        <v>35</v>
      </c>
      <c r="N111" s="47" t="s">
        <v>36</v>
      </c>
      <c r="O111" s="50" t="s">
        <v>0</v>
      </c>
      <c r="P111" s="50" t="s">
        <v>0</v>
      </c>
      <c r="Q111" s="50" t="s">
        <v>0</v>
      </c>
      <c r="R111" s="85">
        <v>124.95</v>
      </c>
      <c r="S111" s="87">
        <f>SUM(K112:Q112)</f>
        <v>0</v>
      </c>
      <c r="T111" s="83">
        <f>SUM(K112:Q112)*R111</f>
        <v>0</v>
      </c>
      <c r="U111" s="80" t="s">
        <v>156</v>
      </c>
    </row>
    <row r="112" spans="1:21" ht="86.25" customHeight="1" thickBot="1" x14ac:dyDescent="0.25">
      <c r="A112" s="82"/>
      <c r="B112" s="71"/>
      <c r="C112" s="71"/>
      <c r="D112" s="73"/>
      <c r="E112" s="73"/>
      <c r="F112" s="73"/>
      <c r="G112" s="73"/>
      <c r="H112" s="79"/>
      <c r="I112" s="79"/>
      <c r="J112" s="48" t="s">
        <v>0</v>
      </c>
      <c r="K112" s="51" t="s">
        <v>41</v>
      </c>
      <c r="L112" s="48" t="s">
        <v>0</v>
      </c>
      <c r="M112" s="48" t="s">
        <v>0</v>
      </c>
      <c r="N112" s="48" t="s">
        <v>0</v>
      </c>
      <c r="O112" s="48" t="s">
        <v>0</v>
      </c>
      <c r="P112" s="48" t="s">
        <v>0</v>
      </c>
      <c r="Q112" s="48" t="s">
        <v>0</v>
      </c>
      <c r="R112" s="86"/>
      <c r="S112" s="88"/>
      <c r="T112" s="84"/>
      <c r="U112" s="81"/>
    </row>
    <row r="113" spans="1:21" ht="15.75" customHeight="1" x14ac:dyDescent="0.2">
      <c r="A113" s="82" t="s">
        <v>0</v>
      </c>
      <c r="B113" s="70">
        <v>49</v>
      </c>
      <c r="C113" s="70">
        <v>22977</v>
      </c>
      <c r="D113" s="72" t="s">
        <v>157</v>
      </c>
      <c r="E113" s="74" t="s">
        <v>141</v>
      </c>
      <c r="F113" s="74" t="s">
        <v>0</v>
      </c>
      <c r="G113" s="74" t="s">
        <v>106</v>
      </c>
      <c r="H113" s="78" t="s">
        <v>110</v>
      </c>
      <c r="I113" s="78" t="s">
        <v>0</v>
      </c>
      <c r="J113" s="50" t="s">
        <v>0</v>
      </c>
      <c r="K113" s="47" t="s">
        <v>33</v>
      </c>
      <c r="L113" s="47" t="s">
        <v>34</v>
      </c>
      <c r="M113" s="47" t="s">
        <v>35</v>
      </c>
      <c r="N113" s="47" t="s">
        <v>36</v>
      </c>
      <c r="O113" s="50" t="s">
        <v>0</v>
      </c>
      <c r="P113" s="50" t="s">
        <v>0</v>
      </c>
      <c r="Q113" s="50" t="s">
        <v>0</v>
      </c>
      <c r="R113" s="85">
        <v>178.5</v>
      </c>
      <c r="S113" s="87">
        <f>SUM(K114:Q114)</f>
        <v>0</v>
      </c>
      <c r="T113" s="83">
        <f>SUM(K114:Q114)*R113</f>
        <v>0</v>
      </c>
      <c r="U113" s="80" t="s">
        <v>158</v>
      </c>
    </row>
    <row r="114" spans="1:21" ht="86.25" customHeight="1" thickBot="1" x14ac:dyDescent="0.25">
      <c r="A114" s="82"/>
      <c r="B114" s="71"/>
      <c r="C114" s="71"/>
      <c r="D114" s="73"/>
      <c r="E114" s="73"/>
      <c r="F114" s="73"/>
      <c r="G114" s="73"/>
      <c r="H114" s="79"/>
      <c r="I114" s="79"/>
      <c r="J114" s="48" t="s">
        <v>0</v>
      </c>
      <c r="K114" s="51" t="s">
        <v>41</v>
      </c>
      <c r="L114" s="51" t="s">
        <v>41</v>
      </c>
      <c r="M114" s="51" t="s">
        <v>41</v>
      </c>
      <c r="N114" s="48" t="s">
        <v>0</v>
      </c>
      <c r="O114" s="48" t="s">
        <v>0</v>
      </c>
      <c r="P114" s="48" t="s">
        <v>0</v>
      </c>
      <c r="Q114" s="48" t="s">
        <v>0</v>
      </c>
      <c r="R114" s="86"/>
      <c r="S114" s="88"/>
      <c r="T114" s="84"/>
      <c r="U114" s="81"/>
    </row>
    <row r="115" spans="1:21" ht="15.75" customHeight="1" x14ac:dyDescent="0.2">
      <c r="A115" s="82" t="s">
        <v>0</v>
      </c>
      <c r="B115" s="70">
        <v>50</v>
      </c>
      <c r="C115" s="70">
        <v>22978</v>
      </c>
      <c r="D115" s="72" t="s">
        <v>159</v>
      </c>
      <c r="E115" s="74" t="s">
        <v>88</v>
      </c>
      <c r="F115" s="74" t="s">
        <v>0</v>
      </c>
      <c r="G115" s="74" t="s">
        <v>148</v>
      </c>
      <c r="H115" s="78" t="s">
        <v>110</v>
      </c>
      <c r="I115" s="78" t="s">
        <v>0</v>
      </c>
      <c r="J115" s="50" t="s">
        <v>0</v>
      </c>
      <c r="K115" s="50" t="s">
        <v>0</v>
      </c>
      <c r="L115" s="50" t="s">
        <v>0</v>
      </c>
      <c r="M115" s="50" t="s">
        <v>0</v>
      </c>
      <c r="N115" s="50" t="s">
        <v>0</v>
      </c>
      <c r="O115" s="47" t="s">
        <v>37</v>
      </c>
      <c r="P115" s="47" t="s">
        <v>38</v>
      </c>
      <c r="Q115" s="47" t="s">
        <v>39</v>
      </c>
      <c r="R115" s="85">
        <v>137.55000000000001</v>
      </c>
      <c r="S115" s="87">
        <f>SUM(O116:Q116)</f>
        <v>0</v>
      </c>
      <c r="T115" s="83">
        <f>SUM(O116:Q116)*R115</f>
        <v>0</v>
      </c>
      <c r="U115" s="80" t="s">
        <v>160</v>
      </c>
    </row>
    <row r="116" spans="1:21" ht="86.25" customHeight="1" thickBot="1" x14ac:dyDescent="0.25">
      <c r="A116" s="82"/>
      <c r="B116" s="71"/>
      <c r="C116" s="71"/>
      <c r="D116" s="73"/>
      <c r="E116" s="73"/>
      <c r="F116" s="73"/>
      <c r="G116" s="73"/>
      <c r="H116" s="79"/>
      <c r="I116" s="79"/>
      <c r="J116" s="48" t="s">
        <v>0</v>
      </c>
      <c r="K116" s="48" t="s">
        <v>0</v>
      </c>
      <c r="L116" s="48" t="s">
        <v>0</v>
      </c>
      <c r="M116" s="48" t="s">
        <v>0</v>
      </c>
      <c r="N116" s="48" t="s">
        <v>0</v>
      </c>
      <c r="O116" s="51" t="s">
        <v>41</v>
      </c>
      <c r="P116" s="51" t="s">
        <v>41</v>
      </c>
      <c r="Q116" s="48" t="s">
        <v>0</v>
      </c>
      <c r="R116" s="86"/>
      <c r="S116" s="88"/>
      <c r="T116" s="84"/>
      <c r="U116" s="81"/>
    </row>
    <row r="117" spans="1:21" ht="15.75" customHeight="1" x14ac:dyDescent="0.2">
      <c r="A117" s="82" t="s">
        <v>0</v>
      </c>
      <c r="B117" s="70">
        <v>51</v>
      </c>
      <c r="C117" s="70">
        <v>22979</v>
      </c>
      <c r="D117" s="72" t="s">
        <v>161</v>
      </c>
      <c r="E117" s="74" t="s">
        <v>88</v>
      </c>
      <c r="F117" s="74" t="s">
        <v>0</v>
      </c>
      <c r="G117" s="74" t="s">
        <v>148</v>
      </c>
      <c r="H117" s="78" t="s">
        <v>110</v>
      </c>
      <c r="I117" s="78" t="s">
        <v>0</v>
      </c>
      <c r="J117" s="50" t="s">
        <v>0</v>
      </c>
      <c r="K117" s="50" t="s">
        <v>0</v>
      </c>
      <c r="L117" s="50" t="s">
        <v>0</v>
      </c>
      <c r="M117" s="50" t="s">
        <v>0</v>
      </c>
      <c r="N117" s="50" t="s">
        <v>0</v>
      </c>
      <c r="O117" s="47" t="s">
        <v>37</v>
      </c>
      <c r="P117" s="47" t="s">
        <v>38</v>
      </c>
      <c r="Q117" s="47" t="s">
        <v>39</v>
      </c>
      <c r="R117" s="85">
        <v>137.55000000000001</v>
      </c>
      <c r="S117" s="87">
        <f>SUM(O118:Q118)</f>
        <v>0</v>
      </c>
      <c r="T117" s="83">
        <f>SUM(O118:Q118)*R117</f>
        <v>0</v>
      </c>
      <c r="U117" s="80" t="s">
        <v>0</v>
      </c>
    </row>
    <row r="118" spans="1:21" ht="86.25" customHeight="1" thickBot="1" x14ac:dyDescent="0.25">
      <c r="A118" s="82"/>
      <c r="B118" s="71"/>
      <c r="C118" s="71"/>
      <c r="D118" s="73"/>
      <c r="E118" s="73"/>
      <c r="F118" s="73"/>
      <c r="G118" s="73"/>
      <c r="H118" s="79"/>
      <c r="I118" s="79"/>
      <c r="J118" s="48" t="s">
        <v>0</v>
      </c>
      <c r="K118" s="48" t="s">
        <v>0</v>
      </c>
      <c r="L118" s="48" t="s">
        <v>0</v>
      </c>
      <c r="M118" s="48" t="s">
        <v>0</v>
      </c>
      <c r="N118" s="48" t="s">
        <v>0</v>
      </c>
      <c r="O118" s="51" t="s">
        <v>41</v>
      </c>
      <c r="P118" s="51" t="s">
        <v>41</v>
      </c>
      <c r="Q118" s="48" t="s">
        <v>0</v>
      </c>
      <c r="R118" s="86"/>
      <c r="S118" s="88"/>
      <c r="T118" s="84"/>
      <c r="U118" s="81"/>
    </row>
    <row r="119" spans="1:21" ht="15.75" customHeight="1" x14ac:dyDescent="0.2">
      <c r="A119" s="82" t="s">
        <v>0</v>
      </c>
      <c r="B119" s="70">
        <v>52</v>
      </c>
      <c r="C119" s="70">
        <v>22984</v>
      </c>
      <c r="D119" s="72" t="s">
        <v>162</v>
      </c>
      <c r="E119" s="74" t="s">
        <v>120</v>
      </c>
      <c r="F119" s="74" t="s">
        <v>0</v>
      </c>
      <c r="G119" s="74" t="s">
        <v>153</v>
      </c>
      <c r="H119" s="78" t="s">
        <v>110</v>
      </c>
      <c r="I119" s="78" t="s">
        <v>0</v>
      </c>
      <c r="J119" s="50" t="s">
        <v>0</v>
      </c>
      <c r="K119" s="50" t="s">
        <v>0</v>
      </c>
      <c r="L119" s="50" t="s">
        <v>0</v>
      </c>
      <c r="M119" s="50" t="s">
        <v>0</v>
      </c>
      <c r="N119" s="50" t="s">
        <v>0</v>
      </c>
      <c r="O119" s="47" t="s">
        <v>37</v>
      </c>
      <c r="P119" s="47" t="s">
        <v>38</v>
      </c>
      <c r="Q119" s="47" t="s">
        <v>39</v>
      </c>
      <c r="R119" s="85">
        <v>137.55000000000001</v>
      </c>
      <c r="S119" s="87">
        <f>SUM(O120:Q120)</f>
        <v>0</v>
      </c>
      <c r="T119" s="83">
        <f>SUM(O120:Q120)*R119</f>
        <v>0</v>
      </c>
      <c r="U119" s="80" t="s">
        <v>163</v>
      </c>
    </row>
    <row r="120" spans="1:21" ht="86.25" customHeight="1" thickBot="1" x14ac:dyDescent="0.25">
      <c r="A120" s="82"/>
      <c r="B120" s="71"/>
      <c r="C120" s="71"/>
      <c r="D120" s="73"/>
      <c r="E120" s="73"/>
      <c r="F120" s="73"/>
      <c r="G120" s="73"/>
      <c r="H120" s="79"/>
      <c r="I120" s="79"/>
      <c r="J120" s="48" t="s">
        <v>0</v>
      </c>
      <c r="K120" s="48" t="s">
        <v>0</v>
      </c>
      <c r="L120" s="48" t="s">
        <v>0</v>
      </c>
      <c r="M120" s="48" t="s">
        <v>0</v>
      </c>
      <c r="N120" s="48" t="s">
        <v>0</v>
      </c>
      <c r="O120" s="51" t="s">
        <v>41</v>
      </c>
      <c r="P120" s="51" t="s">
        <v>41</v>
      </c>
      <c r="Q120" s="51" t="s">
        <v>41</v>
      </c>
      <c r="R120" s="86"/>
      <c r="S120" s="88"/>
      <c r="T120" s="84"/>
      <c r="U120" s="81"/>
    </row>
    <row r="121" spans="1:21" ht="15.75" customHeight="1" x14ac:dyDescent="0.2">
      <c r="A121" s="82" t="s">
        <v>0</v>
      </c>
      <c r="B121" s="70">
        <v>53</v>
      </c>
      <c r="C121" s="70">
        <v>22985</v>
      </c>
      <c r="D121" s="72" t="s">
        <v>164</v>
      </c>
      <c r="E121" s="74" t="s">
        <v>124</v>
      </c>
      <c r="F121" s="74" t="s">
        <v>0</v>
      </c>
      <c r="G121" s="74" t="s">
        <v>106</v>
      </c>
      <c r="H121" s="78" t="s">
        <v>110</v>
      </c>
      <c r="I121" s="78" t="s">
        <v>0</v>
      </c>
      <c r="J121" s="50" t="s">
        <v>0</v>
      </c>
      <c r="K121" s="50" t="s">
        <v>0</v>
      </c>
      <c r="L121" s="50" t="s">
        <v>0</v>
      </c>
      <c r="M121" s="50" t="s">
        <v>0</v>
      </c>
      <c r="N121" s="50" t="s">
        <v>0</v>
      </c>
      <c r="O121" s="47" t="s">
        <v>37</v>
      </c>
      <c r="P121" s="47" t="s">
        <v>38</v>
      </c>
      <c r="Q121" s="47" t="s">
        <v>39</v>
      </c>
      <c r="R121" s="85">
        <v>137.55000000000001</v>
      </c>
      <c r="S121" s="87">
        <f>SUM(P122:Q122)</f>
        <v>0</v>
      </c>
      <c r="T121" s="83">
        <f>SUM(P122:Q122)*R121</f>
        <v>0</v>
      </c>
      <c r="U121" s="80" t="s">
        <v>165</v>
      </c>
    </row>
    <row r="122" spans="1:21" ht="86.25" customHeight="1" thickBot="1" x14ac:dyDescent="0.25">
      <c r="A122" s="82"/>
      <c r="B122" s="71"/>
      <c r="C122" s="71"/>
      <c r="D122" s="73"/>
      <c r="E122" s="73"/>
      <c r="F122" s="73"/>
      <c r="G122" s="73"/>
      <c r="H122" s="79"/>
      <c r="I122" s="79"/>
      <c r="J122" s="48" t="s">
        <v>0</v>
      </c>
      <c r="K122" s="48" t="s">
        <v>0</v>
      </c>
      <c r="L122" s="48" t="s">
        <v>0</v>
      </c>
      <c r="M122" s="48" t="s">
        <v>0</v>
      </c>
      <c r="N122" s="48" t="s">
        <v>0</v>
      </c>
      <c r="O122" s="48" t="s">
        <v>0</v>
      </c>
      <c r="P122" s="51" t="s">
        <v>41</v>
      </c>
      <c r="Q122" s="51" t="s">
        <v>41</v>
      </c>
      <c r="R122" s="86"/>
      <c r="S122" s="88"/>
      <c r="T122" s="84"/>
      <c r="U122" s="81"/>
    </row>
    <row r="123" spans="1:21" s="17" customFormat="1" ht="13.5" thickBot="1" x14ac:dyDescent="0.25">
      <c r="A123" s="40" t="s">
        <v>0</v>
      </c>
      <c r="B123" s="46" t="s">
        <v>166</v>
      </c>
      <c r="C123" s="36"/>
      <c r="D123" s="36"/>
      <c r="E123" s="36"/>
      <c r="F123" s="36"/>
      <c r="G123" s="36"/>
      <c r="H123" s="36"/>
      <c r="I123" s="36"/>
      <c r="J123" s="36"/>
      <c r="K123" s="36"/>
      <c r="L123" s="36"/>
      <c r="M123" s="36"/>
      <c r="N123" s="36"/>
      <c r="O123" s="36"/>
      <c r="P123" s="36"/>
      <c r="Q123" s="35"/>
      <c r="R123" s="68"/>
      <c r="S123" s="37"/>
      <c r="T123" s="37"/>
      <c r="U123" s="38"/>
    </row>
    <row r="124" spans="1:21" ht="15.75" customHeight="1" x14ac:dyDescent="0.2">
      <c r="A124" s="82" t="s">
        <v>0</v>
      </c>
      <c r="B124" s="70">
        <v>54</v>
      </c>
      <c r="C124" s="70">
        <v>33305</v>
      </c>
      <c r="D124" s="72" t="s">
        <v>167</v>
      </c>
      <c r="E124" s="74" t="s">
        <v>168</v>
      </c>
      <c r="F124" s="74" t="s">
        <v>0</v>
      </c>
      <c r="G124" s="74" t="s">
        <v>116</v>
      </c>
      <c r="H124" s="78" t="s">
        <v>169</v>
      </c>
      <c r="I124" s="78" t="s">
        <v>74</v>
      </c>
      <c r="J124" s="50" t="s">
        <v>0</v>
      </c>
      <c r="K124" s="47" t="s">
        <v>33</v>
      </c>
      <c r="L124" s="47" t="s">
        <v>34</v>
      </c>
      <c r="M124" s="47" t="s">
        <v>35</v>
      </c>
      <c r="N124" s="47" t="s">
        <v>36</v>
      </c>
      <c r="O124" s="50" t="s">
        <v>0</v>
      </c>
      <c r="P124" s="50" t="s">
        <v>0</v>
      </c>
      <c r="Q124" s="50" t="s">
        <v>0</v>
      </c>
      <c r="R124" s="85">
        <v>168</v>
      </c>
      <c r="S124" s="87">
        <f>SUM(K125:Q125)</f>
        <v>0</v>
      </c>
      <c r="T124" s="83">
        <f>SUM(K125:Q125)*R124</f>
        <v>0</v>
      </c>
      <c r="U124" s="80" t="s">
        <v>170</v>
      </c>
    </row>
    <row r="125" spans="1:21" ht="86.25" customHeight="1" thickBot="1" x14ac:dyDescent="0.25">
      <c r="A125" s="82"/>
      <c r="B125" s="71"/>
      <c r="C125" s="71"/>
      <c r="D125" s="73"/>
      <c r="E125" s="73"/>
      <c r="F125" s="73"/>
      <c r="G125" s="73"/>
      <c r="H125" s="79"/>
      <c r="I125" s="79"/>
      <c r="J125" s="48" t="s">
        <v>0</v>
      </c>
      <c r="K125" s="51" t="s">
        <v>41</v>
      </c>
      <c r="L125" s="51" t="s">
        <v>41</v>
      </c>
      <c r="M125" s="51" t="s">
        <v>41</v>
      </c>
      <c r="N125" s="51" t="s">
        <v>41</v>
      </c>
      <c r="O125" s="48" t="s">
        <v>0</v>
      </c>
      <c r="P125" s="48" t="s">
        <v>0</v>
      </c>
      <c r="Q125" s="48" t="s">
        <v>0</v>
      </c>
      <c r="R125" s="86"/>
      <c r="S125" s="88"/>
      <c r="T125" s="84"/>
      <c r="U125" s="81"/>
    </row>
    <row r="126" spans="1:21" ht="15.75" customHeight="1" x14ac:dyDescent="0.2">
      <c r="A126" s="82" t="s">
        <v>0</v>
      </c>
      <c r="B126" s="70">
        <v>55</v>
      </c>
      <c r="C126" s="70">
        <v>33306</v>
      </c>
      <c r="D126" s="72" t="s">
        <v>171</v>
      </c>
      <c r="E126" s="74" t="s">
        <v>168</v>
      </c>
      <c r="F126" s="74" t="s">
        <v>0</v>
      </c>
      <c r="G126" s="74" t="s">
        <v>172</v>
      </c>
      <c r="H126" s="78" t="s">
        <v>169</v>
      </c>
      <c r="I126" s="78" t="s">
        <v>74</v>
      </c>
      <c r="J126" s="50" t="s">
        <v>0</v>
      </c>
      <c r="K126" s="47" t="s">
        <v>33</v>
      </c>
      <c r="L126" s="47" t="s">
        <v>34</v>
      </c>
      <c r="M126" s="47" t="s">
        <v>35</v>
      </c>
      <c r="N126" s="47" t="s">
        <v>36</v>
      </c>
      <c r="O126" s="50" t="s">
        <v>0</v>
      </c>
      <c r="P126" s="50" t="s">
        <v>0</v>
      </c>
      <c r="Q126" s="50" t="s">
        <v>0</v>
      </c>
      <c r="R126" s="85">
        <v>168</v>
      </c>
      <c r="S126" s="87">
        <f>SUM(K127:Q127)</f>
        <v>0</v>
      </c>
      <c r="T126" s="83">
        <f>SUM(K127:Q127)*R126</f>
        <v>0</v>
      </c>
      <c r="U126" s="80" t="s">
        <v>170</v>
      </c>
    </row>
    <row r="127" spans="1:21" ht="86.25" customHeight="1" thickBot="1" x14ac:dyDescent="0.25">
      <c r="A127" s="82"/>
      <c r="B127" s="71"/>
      <c r="C127" s="71"/>
      <c r="D127" s="73"/>
      <c r="E127" s="73"/>
      <c r="F127" s="73"/>
      <c r="G127" s="73"/>
      <c r="H127" s="79"/>
      <c r="I127" s="79"/>
      <c r="J127" s="48" t="s">
        <v>0</v>
      </c>
      <c r="K127" s="51" t="s">
        <v>41</v>
      </c>
      <c r="L127" s="51" t="s">
        <v>41</v>
      </c>
      <c r="M127" s="51" t="s">
        <v>41</v>
      </c>
      <c r="N127" s="51" t="s">
        <v>41</v>
      </c>
      <c r="O127" s="48" t="s">
        <v>0</v>
      </c>
      <c r="P127" s="48" t="s">
        <v>0</v>
      </c>
      <c r="Q127" s="48" t="s">
        <v>0</v>
      </c>
      <c r="R127" s="86"/>
      <c r="S127" s="88"/>
      <c r="T127" s="84"/>
      <c r="U127" s="81"/>
    </row>
    <row r="128" spans="1:21" ht="15.75" customHeight="1" x14ac:dyDescent="0.2">
      <c r="A128" s="82" t="s">
        <v>0</v>
      </c>
      <c r="B128" s="70">
        <v>56</v>
      </c>
      <c r="C128" s="70">
        <v>33307</v>
      </c>
      <c r="D128" s="72" t="s">
        <v>173</v>
      </c>
      <c r="E128" s="74" t="s">
        <v>168</v>
      </c>
      <c r="F128" s="74" t="s">
        <v>0</v>
      </c>
      <c r="G128" s="74" t="s">
        <v>174</v>
      </c>
      <c r="H128" s="78" t="s">
        <v>169</v>
      </c>
      <c r="I128" s="78" t="s">
        <v>74</v>
      </c>
      <c r="J128" s="50" t="s">
        <v>0</v>
      </c>
      <c r="K128" s="47" t="s">
        <v>33</v>
      </c>
      <c r="L128" s="47" t="s">
        <v>34</v>
      </c>
      <c r="M128" s="47" t="s">
        <v>35</v>
      </c>
      <c r="N128" s="47" t="s">
        <v>36</v>
      </c>
      <c r="O128" s="50" t="s">
        <v>0</v>
      </c>
      <c r="P128" s="50" t="s">
        <v>0</v>
      </c>
      <c r="Q128" s="50" t="s">
        <v>0</v>
      </c>
      <c r="R128" s="85">
        <v>168</v>
      </c>
      <c r="S128" s="87">
        <f>SUM(K129:Q129)</f>
        <v>0</v>
      </c>
      <c r="T128" s="83">
        <f>SUM(K129:Q129)*R128</f>
        <v>0</v>
      </c>
      <c r="U128" s="80" t="s">
        <v>170</v>
      </c>
    </row>
    <row r="129" spans="1:21" ht="86.25" customHeight="1" thickBot="1" x14ac:dyDescent="0.25">
      <c r="A129" s="82"/>
      <c r="B129" s="71"/>
      <c r="C129" s="71"/>
      <c r="D129" s="73"/>
      <c r="E129" s="73"/>
      <c r="F129" s="73"/>
      <c r="G129" s="73"/>
      <c r="H129" s="79"/>
      <c r="I129" s="79"/>
      <c r="J129" s="48" t="s">
        <v>0</v>
      </c>
      <c r="K129" s="51" t="s">
        <v>41</v>
      </c>
      <c r="L129" s="51" t="s">
        <v>41</v>
      </c>
      <c r="M129" s="51" t="s">
        <v>41</v>
      </c>
      <c r="N129" s="51" t="s">
        <v>41</v>
      </c>
      <c r="O129" s="48" t="s">
        <v>0</v>
      </c>
      <c r="P129" s="48" t="s">
        <v>0</v>
      </c>
      <c r="Q129" s="48" t="s">
        <v>0</v>
      </c>
      <c r="R129" s="86"/>
      <c r="S129" s="88"/>
      <c r="T129" s="84"/>
      <c r="U129" s="81"/>
    </row>
    <row r="130" spans="1:21" ht="15.75" customHeight="1" x14ac:dyDescent="0.2">
      <c r="A130" s="82" t="s">
        <v>0</v>
      </c>
      <c r="B130" s="70">
        <v>57</v>
      </c>
      <c r="C130" s="70">
        <v>33308</v>
      </c>
      <c r="D130" s="72" t="s">
        <v>175</v>
      </c>
      <c r="E130" s="74" t="s">
        <v>115</v>
      </c>
      <c r="F130" s="74" t="s">
        <v>0</v>
      </c>
      <c r="G130" s="74" t="s">
        <v>116</v>
      </c>
      <c r="H130" s="78" t="s">
        <v>169</v>
      </c>
      <c r="I130" s="78" t="s">
        <v>74</v>
      </c>
      <c r="J130" s="50" t="s">
        <v>0</v>
      </c>
      <c r="K130" s="47" t="s">
        <v>33</v>
      </c>
      <c r="L130" s="47" t="s">
        <v>34</v>
      </c>
      <c r="M130" s="47" t="s">
        <v>35</v>
      </c>
      <c r="N130" s="47" t="s">
        <v>36</v>
      </c>
      <c r="O130" s="50" t="s">
        <v>0</v>
      </c>
      <c r="P130" s="50" t="s">
        <v>0</v>
      </c>
      <c r="Q130" s="50" t="s">
        <v>0</v>
      </c>
      <c r="R130" s="85">
        <v>168</v>
      </c>
      <c r="S130" s="87">
        <f>SUM(K131:Q131)</f>
        <v>0</v>
      </c>
      <c r="T130" s="83">
        <f>SUM(K131:Q131)*R130</f>
        <v>0</v>
      </c>
      <c r="U130" s="80" t="s">
        <v>176</v>
      </c>
    </row>
    <row r="131" spans="1:21" ht="86.25" customHeight="1" thickBot="1" x14ac:dyDescent="0.25">
      <c r="A131" s="82"/>
      <c r="B131" s="71"/>
      <c r="C131" s="71"/>
      <c r="D131" s="73"/>
      <c r="E131" s="73"/>
      <c r="F131" s="73"/>
      <c r="G131" s="73"/>
      <c r="H131" s="79"/>
      <c r="I131" s="79"/>
      <c r="J131" s="48" t="s">
        <v>0</v>
      </c>
      <c r="K131" s="51" t="s">
        <v>41</v>
      </c>
      <c r="L131" s="51" t="s">
        <v>41</v>
      </c>
      <c r="M131" s="51" t="s">
        <v>41</v>
      </c>
      <c r="N131" s="51" t="s">
        <v>41</v>
      </c>
      <c r="O131" s="48" t="s">
        <v>0</v>
      </c>
      <c r="P131" s="48" t="s">
        <v>0</v>
      </c>
      <c r="Q131" s="48" t="s">
        <v>0</v>
      </c>
      <c r="R131" s="86"/>
      <c r="S131" s="88"/>
      <c r="T131" s="84"/>
      <c r="U131" s="81"/>
    </row>
    <row r="132" spans="1:21" ht="15.75" customHeight="1" x14ac:dyDescent="0.2">
      <c r="A132" s="82" t="s">
        <v>0</v>
      </c>
      <c r="B132" s="70">
        <v>58</v>
      </c>
      <c r="C132" s="70">
        <v>33309</v>
      </c>
      <c r="D132" s="72" t="s">
        <v>177</v>
      </c>
      <c r="E132" s="74" t="s">
        <v>115</v>
      </c>
      <c r="F132" s="74" t="s">
        <v>0</v>
      </c>
      <c r="G132" s="74" t="s">
        <v>172</v>
      </c>
      <c r="H132" s="78" t="s">
        <v>169</v>
      </c>
      <c r="I132" s="78" t="s">
        <v>74</v>
      </c>
      <c r="J132" s="50" t="s">
        <v>0</v>
      </c>
      <c r="K132" s="47" t="s">
        <v>33</v>
      </c>
      <c r="L132" s="47" t="s">
        <v>34</v>
      </c>
      <c r="M132" s="47" t="s">
        <v>35</v>
      </c>
      <c r="N132" s="47" t="s">
        <v>36</v>
      </c>
      <c r="O132" s="50" t="s">
        <v>0</v>
      </c>
      <c r="P132" s="50" t="s">
        <v>0</v>
      </c>
      <c r="Q132" s="50" t="s">
        <v>0</v>
      </c>
      <c r="R132" s="85">
        <v>168</v>
      </c>
      <c r="S132" s="87">
        <f>SUM(K133:Q133)</f>
        <v>0</v>
      </c>
      <c r="T132" s="83">
        <f>SUM(K133:Q133)*R132</f>
        <v>0</v>
      </c>
      <c r="U132" s="80" t="s">
        <v>176</v>
      </c>
    </row>
    <row r="133" spans="1:21" ht="86.25" customHeight="1" thickBot="1" x14ac:dyDescent="0.25">
      <c r="A133" s="82"/>
      <c r="B133" s="71"/>
      <c r="C133" s="71"/>
      <c r="D133" s="73"/>
      <c r="E133" s="73"/>
      <c r="F133" s="73"/>
      <c r="G133" s="73"/>
      <c r="H133" s="79"/>
      <c r="I133" s="79"/>
      <c r="J133" s="48" t="s">
        <v>0</v>
      </c>
      <c r="K133" s="51" t="s">
        <v>41</v>
      </c>
      <c r="L133" s="51" t="s">
        <v>41</v>
      </c>
      <c r="M133" s="51" t="s">
        <v>41</v>
      </c>
      <c r="N133" s="51" t="s">
        <v>41</v>
      </c>
      <c r="O133" s="48" t="s">
        <v>0</v>
      </c>
      <c r="P133" s="48" t="s">
        <v>0</v>
      </c>
      <c r="Q133" s="48" t="s">
        <v>0</v>
      </c>
      <c r="R133" s="86"/>
      <c r="S133" s="88"/>
      <c r="T133" s="84"/>
      <c r="U133" s="81"/>
    </row>
    <row r="134" spans="1:21" ht="15.75" customHeight="1" x14ac:dyDescent="0.2">
      <c r="A134" s="82" t="s">
        <v>0</v>
      </c>
      <c r="B134" s="70">
        <v>59</v>
      </c>
      <c r="C134" s="70">
        <v>33310</v>
      </c>
      <c r="D134" s="72" t="s">
        <v>178</v>
      </c>
      <c r="E134" s="74" t="s">
        <v>168</v>
      </c>
      <c r="F134" s="74" t="s">
        <v>0</v>
      </c>
      <c r="G134" s="74" t="s">
        <v>174</v>
      </c>
      <c r="H134" s="78" t="s">
        <v>169</v>
      </c>
      <c r="I134" s="78" t="s">
        <v>74</v>
      </c>
      <c r="J134" s="50" t="s">
        <v>0</v>
      </c>
      <c r="K134" s="47" t="s">
        <v>33</v>
      </c>
      <c r="L134" s="47" t="s">
        <v>34</v>
      </c>
      <c r="M134" s="47" t="s">
        <v>35</v>
      </c>
      <c r="N134" s="47" t="s">
        <v>36</v>
      </c>
      <c r="O134" s="50" t="s">
        <v>0</v>
      </c>
      <c r="P134" s="50" t="s">
        <v>0</v>
      </c>
      <c r="Q134" s="50" t="s">
        <v>0</v>
      </c>
      <c r="R134" s="85">
        <v>168</v>
      </c>
      <c r="S134" s="87">
        <f>SUM(K135:Q135)</f>
        <v>0</v>
      </c>
      <c r="T134" s="83">
        <f>SUM(K135:Q135)*R134</f>
        <v>0</v>
      </c>
      <c r="U134" s="80" t="s">
        <v>176</v>
      </c>
    </row>
    <row r="135" spans="1:21" ht="86.25" customHeight="1" thickBot="1" x14ac:dyDescent="0.25">
      <c r="A135" s="82"/>
      <c r="B135" s="71"/>
      <c r="C135" s="71"/>
      <c r="D135" s="73"/>
      <c r="E135" s="73"/>
      <c r="F135" s="73"/>
      <c r="G135" s="73"/>
      <c r="H135" s="79"/>
      <c r="I135" s="79"/>
      <c r="J135" s="48" t="s">
        <v>0</v>
      </c>
      <c r="K135" s="51" t="s">
        <v>41</v>
      </c>
      <c r="L135" s="51" t="s">
        <v>41</v>
      </c>
      <c r="M135" s="51" t="s">
        <v>41</v>
      </c>
      <c r="N135" s="51" t="s">
        <v>41</v>
      </c>
      <c r="O135" s="48" t="s">
        <v>0</v>
      </c>
      <c r="P135" s="48" t="s">
        <v>0</v>
      </c>
      <c r="Q135" s="48" t="s">
        <v>0</v>
      </c>
      <c r="R135" s="86"/>
      <c r="S135" s="88"/>
      <c r="T135" s="84"/>
      <c r="U135" s="81"/>
    </row>
    <row r="136" spans="1:21" ht="15.75" customHeight="1" x14ac:dyDescent="0.2">
      <c r="A136" s="82" t="s">
        <v>0</v>
      </c>
      <c r="B136" s="70">
        <v>60</v>
      </c>
      <c r="C136" s="70">
        <v>33311</v>
      </c>
      <c r="D136" s="72" t="s">
        <v>179</v>
      </c>
      <c r="E136" s="74" t="s">
        <v>124</v>
      </c>
      <c r="F136" s="74" t="s">
        <v>0</v>
      </c>
      <c r="G136" s="74" t="s">
        <v>116</v>
      </c>
      <c r="H136" s="78" t="s">
        <v>169</v>
      </c>
      <c r="I136" s="78" t="s">
        <v>74</v>
      </c>
      <c r="J136" s="50" t="s">
        <v>0</v>
      </c>
      <c r="K136" s="47" t="s">
        <v>33</v>
      </c>
      <c r="L136" s="47" t="s">
        <v>34</v>
      </c>
      <c r="M136" s="47" t="s">
        <v>35</v>
      </c>
      <c r="N136" s="47" t="s">
        <v>36</v>
      </c>
      <c r="O136" s="50" t="s">
        <v>0</v>
      </c>
      <c r="P136" s="50" t="s">
        <v>0</v>
      </c>
      <c r="Q136" s="50" t="s">
        <v>0</v>
      </c>
      <c r="R136" s="85">
        <v>204.75</v>
      </c>
      <c r="S136" s="87">
        <f>SUM(K137:Q137)</f>
        <v>0</v>
      </c>
      <c r="T136" s="83">
        <f>SUM(K137:Q137)*R136</f>
        <v>0</v>
      </c>
      <c r="U136" s="80" t="s">
        <v>180</v>
      </c>
    </row>
    <row r="137" spans="1:21" ht="86.25" customHeight="1" thickBot="1" x14ac:dyDescent="0.25">
      <c r="A137" s="82"/>
      <c r="B137" s="71"/>
      <c r="C137" s="71"/>
      <c r="D137" s="73"/>
      <c r="E137" s="73"/>
      <c r="F137" s="73"/>
      <c r="G137" s="73"/>
      <c r="H137" s="79"/>
      <c r="I137" s="79"/>
      <c r="J137" s="48" t="s">
        <v>0</v>
      </c>
      <c r="K137" s="51" t="s">
        <v>41</v>
      </c>
      <c r="L137" s="51" t="s">
        <v>41</v>
      </c>
      <c r="M137" s="51" t="s">
        <v>41</v>
      </c>
      <c r="N137" s="51" t="s">
        <v>41</v>
      </c>
      <c r="O137" s="48" t="s">
        <v>0</v>
      </c>
      <c r="P137" s="48" t="s">
        <v>0</v>
      </c>
      <c r="Q137" s="48" t="s">
        <v>0</v>
      </c>
      <c r="R137" s="86"/>
      <c r="S137" s="88"/>
      <c r="T137" s="84"/>
      <c r="U137" s="81"/>
    </row>
    <row r="138" spans="1:21" ht="15.75" customHeight="1" x14ac:dyDescent="0.2">
      <c r="A138" s="82" t="s">
        <v>0</v>
      </c>
      <c r="B138" s="70">
        <v>61</v>
      </c>
      <c r="C138" s="70">
        <v>33312</v>
      </c>
      <c r="D138" s="72" t="s">
        <v>181</v>
      </c>
      <c r="E138" s="74" t="s">
        <v>93</v>
      </c>
      <c r="F138" s="74" t="s">
        <v>0</v>
      </c>
      <c r="G138" s="74" t="s">
        <v>63</v>
      </c>
      <c r="H138" s="78" t="s">
        <v>169</v>
      </c>
      <c r="I138" s="78" t="s">
        <v>74</v>
      </c>
      <c r="J138" s="50" t="s">
        <v>0</v>
      </c>
      <c r="K138" s="47" t="s">
        <v>33</v>
      </c>
      <c r="L138" s="47" t="s">
        <v>34</v>
      </c>
      <c r="M138" s="47" t="s">
        <v>35</v>
      </c>
      <c r="N138" s="47" t="s">
        <v>36</v>
      </c>
      <c r="O138" s="50" t="s">
        <v>0</v>
      </c>
      <c r="P138" s="50" t="s">
        <v>0</v>
      </c>
      <c r="Q138" s="50" t="s">
        <v>0</v>
      </c>
      <c r="R138" s="85">
        <v>257.25</v>
      </c>
      <c r="S138" s="87">
        <f>SUM(K139:Q139)</f>
        <v>0</v>
      </c>
      <c r="T138" s="83">
        <f>SUM(K139:Q139)*R138</f>
        <v>0</v>
      </c>
      <c r="U138" s="80" t="s">
        <v>182</v>
      </c>
    </row>
    <row r="139" spans="1:21" ht="86.25" customHeight="1" thickBot="1" x14ac:dyDescent="0.25">
      <c r="A139" s="82"/>
      <c r="B139" s="71"/>
      <c r="C139" s="71"/>
      <c r="D139" s="73"/>
      <c r="E139" s="73"/>
      <c r="F139" s="73"/>
      <c r="G139" s="73"/>
      <c r="H139" s="79"/>
      <c r="I139" s="79"/>
      <c r="J139" s="48" t="s">
        <v>0</v>
      </c>
      <c r="K139" s="51" t="s">
        <v>41</v>
      </c>
      <c r="L139" s="51" t="s">
        <v>41</v>
      </c>
      <c r="M139" s="51" t="s">
        <v>41</v>
      </c>
      <c r="N139" s="51" t="s">
        <v>41</v>
      </c>
      <c r="O139" s="48" t="s">
        <v>0</v>
      </c>
      <c r="P139" s="48" t="s">
        <v>0</v>
      </c>
      <c r="Q139" s="48" t="s">
        <v>0</v>
      </c>
      <c r="R139" s="86"/>
      <c r="S139" s="88"/>
      <c r="T139" s="84"/>
      <c r="U139" s="81"/>
    </row>
    <row r="140" spans="1:21" ht="15.75" customHeight="1" x14ac:dyDescent="0.2">
      <c r="A140" s="82" t="s">
        <v>0</v>
      </c>
      <c r="B140" s="70">
        <v>62</v>
      </c>
      <c r="C140" s="70">
        <v>33313</v>
      </c>
      <c r="D140" s="72" t="s">
        <v>183</v>
      </c>
      <c r="E140" s="74" t="s">
        <v>93</v>
      </c>
      <c r="F140" s="74" t="s">
        <v>0</v>
      </c>
      <c r="G140" s="74" t="s">
        <v>172</v>
      </c>
      <c r="H140" s="78" t="s">
        <v>169</v>
      </c>
      <c r="I140" s="78" t="s">
        <v>74</v>
      </c>
      <c r="J140" s="50" t="s">
        <v>0</v>
      </c>
      <c r="K140" s="47" t="s">
        <v>33</v>
      </c>
      <c r="L140" s="47" t="s">
        <v>34</v>
      </c>
      <c r="M140" s="47" t="s">
        <v>35</v>
      </c>
      <c r="N140" s="47" t="s">
        <v>36</v>
      </c>
      <c r="O140" s="50" t="s">
        <v>0</v>
      </c>
      <c r="P140" s="50" t="s">
        <v>0</v>
      </c>
      <c r="Q140" s="50" t="s">
        <v>0</v>
      </c>
      <c r="R140" s="85">
        <v>257.25</v>
      </c>
      <c r="S140" s="87">
        <f>SUM(K141:Q141)</f>
        <v>0</v>
      </c>
      <c r="T140" s="83">
        <f>SUM(K141:Q141)*R140</f>
        <v>0</v>
      </c>
      <c r="U140" s="80" t="s">
        <v>182</v>
      </c>
    </row>
    <row r="141" spans="1:21" ht="86.25" customHeight="1" thickBot="1" x14ac:dyDescent="0.25">
      <c r="A141" s="82"/>
      <c r="B141" s="71"/>
      <c r="C141" s="71"/>
      <c r="D141" s="73"/>
      <c r="E141" s="73"/>
      <c r="F141" s="73"/>
      <c r="G141" s="73"/>
      <c r="H141" s="79"/>
      <c r="I141" s="79"/>
      <c r="J141" s="48" t="s">
        <v>0</v>
      </c>
      <c r="K141" s="51" t="s">
        <v>41</v>
      </c>
      <c r="L141" s="51" t="s">
        <v>41</v>
      </c>
      <c r="M141" s="51" t="s">
        <v>41</v>
      </c>
      <c r="N141" s="51" t="s">
        <v>41</v>
      </c>
      <c r="O141" s="48" t="s">
        <v>0</v>
      </c>
      <c r="P141" s="48" t="s">
        <v>0</v>
      </c>
      <c r="Q141" s="48" t="s">
        <v>0</v>
      </c>
      <c r="R141" s="86"/>
      <c r="S141" s="88"/>
      <c r="T141" s="84"/>
      <c r="U141" s="81"/>
    </row>
    <row r="142" spans="1:21" ht="15.75" customHeight="1" x14ac:dyDescent="0.2">
      <c r="A142" s="82" t="s">
        <v>0</v>
      </c>
      <c r="B142" s="70">
        <v>63</v>
      </c>
      <c r="C142" s="70">
        <v>33314</v>
      </c>
      <c r="D142" s="72" t="s">
        <v>184</v>
      </c>
      <c r="E142" s="74" t="s">
        <v>168</v>
      </c>
      <c r="F142" s="74" t="s">
        <v>0</v>
      </c>
      <c r="G142" s="74" t="s">
        <v>116</v>
      </c>
      <c r="H142" s="78" t="s">
        <v>169</v>
      </c>
      <c r="I142" s="78" t="s">
        <v>74</v>
      </c>
      <c r="J142" s="50" t="s">
        <v>0</v>
      </c>
      <c r="K142" s="50" t="s">
        <v>0</v>
      </c>
      <c r="L142" s="50" t="s">
        <v>0</v>
      </c>
      <c r="M142" s="50" t="s">
        <v>0</v>
      </c>
      <c r="N142" s="50" t="s">
        <v>0</v>
      </c>
      <c r="O142" s="47" t="s">
        <v>37</v>
      </c>
      <c r="P142" s="47" t="s">
        <v>38</v>
      </c>
      <c r="Q142" s="47" t="s">
        <v>39</v>
      </c>
      <c r="R142" s="85">
        <v>178.5</v>
      </c>
      <c r="S142" s="87">
        <f>SUM(O143:Q143)</f>
        <v>0</v>
      </c>
      <c r="T142" s="83">
        <f>SUM(O143:Q143)*R142</f>
        <v>0</v>
      </c>
      <c r="U142" s="80" t="s">
        <v>185</v>
      </c>
    </row>
    <row r="143" spans="1:21" ht="86.25" customHeight="1" thickBot="1" x14ac:dyDescent="0.25">
      <c r="A143" s="82"/>
      <c r="B143" s="71"/>
      <c r="C143" s="71"/>
      <c r="D143" s="73"/>
      <c r="E143" s="73"/>
      <c r="F143" s="73"/>
      <c r="G143" s="73"/>
      <c r="H143" s="79"/>
      <c r="I143" s="79"/>
      <c r="J143" s="48" t="s">
        <v>0</v>
      </c>
      <c r="K143" s="48" t="s">
        <v>0</v>
      </c>
      <c r="L143" s="48" t="s">
        <v>0</v>
      </c>
      <c r="M143" s="48" t="s">
        <v>0</v>
      </c>
      <c r="N143" s="48" t="s">
        <v>0</v>
      </c>
      <c r="O143" s="51" t="s">
        <v>41</v>
      </c>
      <c r="P143" s="51" t="s">
        <v>41</v>
      </c>
      <c r="Q143" s="51" t="s">
        <v>41</v>
      </c>
      <c r="R143" s="86"/>
      <c r="S143" s="88"/>
      <c r="T143" s="84"/>
      <c r="U143" s="81"/>
    </row>
    <row r="144" spans="1:21" ht="15.75" customHeight="1" x14ac:dyDescent="0.2">
      <c r="A144" s="82" t="s">
        <v>0</v>
      </c>
      <c r="B144" s="70">
        <v>64</v>
      </c>
      <c r="C144" s="70">
        <v>33315</v>
      </c>
      <c r="D144" s="72" t="s">
        <v>186</v>
      </c>
      <c r="E144" s="74" t="s">
        <v>168</v>
      </c>
      <c r="F144" s="74" t="s">
        <v>0</v>
      </c>
      <c r="G144" s="74" t="s">
        <v>172</v>
      </c>
      <c r="H144" s="78" t="s">
        <v>169</v>
      </c>
      <c r="I144" s="78" t="s">
        <v>74</v>
      </c>
      <c r="J144" s="50" t="s">
        <v>0</v>
      </c>
      <c r="K144" s="50" t="s">
        <v>0</v>
      </c>
      <c r="L144" s="50" t="s">
        <v>0</v>
      </c>
      <c r="M144" s="50" t="s">
        <v>0</v>
      </c>
      <c r="N144" s="50" t="s">
        <v>0</v>
      </c>
      <c r="O144" s="47" t="s">
        <v>37</v>
      </c>
      <c r="P144" s="47" t="s">
        <v>38</v>
      </c>
      <c r="Q144" s="47" t="s">
        <v>39</v>
      </c>
      <c r="R144" s="85">
        <v>178.5</v>
      </c>
      <c r="S144" s="87">
        <f>SUM(O145:Q145)</f>
        <v>0</v>
      </c>
      <c r="T144" s="83">
        <f>SUM(O145:Q145)*R144</f>
        <v>0</v>
      </c>
      <c r="U144" s="80" t="s">
        <v>185</v>
      </c>
    </row>
    <row r="145" spans="1:21" ht="86.25" customHeight="1" thickBot="1" x14ac:dyDescent="0.25">
      <c r="A145" s="82"/>
      <c r="B145" s="71"/>
      <c r="C145" s="71"/>
      <c r="D145" s="73"/>
      <c r="E145" s="73"/>
      <c r="F145" s="73"/>
      <c r="G145" s="73"/>
      <c r="H145" s="79"/>
      <c r="I145" s="79"/>
      <c r="J145" s="48" t="s">
        <v>0</v>
      </c>
      <c r="K145" s="48" t="s">
        <v>0</v>
      </c>
      <c r="L145" s="48" t="s">
        <v>0</v>
      </c>
      <c r="M145" s="48" t="s">
        <v>0</v>
      </c>
      <c r="N145" s="48" t="s">
        <v>0</v>
      </c>
      <c r="O145" s="51" t="s">
        <v>41</v>
      </c>
      <c r="P145" s="48" t="s">
        <v>0</v>
      </c>
      <c r="Q145" s="48" t="s">
        <v>0</v>
      </c>
      <c r="R145" s="86"/>
      <c r="S145" s="88"/>
      <c r="T145" s="84"/>
      <c r="U145" s="81"/>
    </row>
    <row r="146" spans="1:21" ht="15.75" customHeight="1" x14ac:dyDescent="0.2">
      <c r="A146" s="82" t="s">
        <v>0</v>
      </c>
      <c r="B146" s="70">
        <v>65</v>
      </c>
      <c r="C146" s="70">
        <v>33316</v>
      </c>
      <c r="D146" s="72" t="s">
        <v>187</v>
      </c>
      <c r="E146" s="74" t="s">
        <v>168</v>
      </c>
      <c r="F146" s="74" t="s">
        <v>0</v>
      </c>
      <c r="G146" s="74" t="s">
        <v>174</v>
      </c>
      <c r="H146" s="78" t="s">
        <v>169</v>
      </c>
      <c r="I146" s="78" t="s">
        <v>74</v>
      </c>
      <c r="J146" s="50" t="s">
        <v>0</v>
      </c>
      <c r="K146" s="50" t="s">
        <v>0</v>
      </c>
      <c r="L146" s="50" t="s">
        <v>0</v>
      </c>
      <c r="M146" s="50" t="s">
        <v>0</v>
      </c>
      <c r="N146" s="50" t="s">
        <v>0</v>
      </c>
      <c r="O146" s="47" t="s">
        <v>37</v>
      </c>
      <c r="P146" s="47" t="s">
        <v>38</v>
      </c>
      <c r="Q146" s="47" t="s">
        <v>39</v>
      </c>
      <c r="R146" s="85">
        <v>178.5</v>
      </c>
      <c r="S146" s="87">
        <f>SUM(O147:Q147)</f>
        <v>0</v>
      </c>
      <c r="T146" s="83">
        <f>SUM(O147:Q147)*R146</f>
        <v>0</v>
      </c>
      <c r="U146" s="80" t="s">
        <v>185</v>
      </c>
    </row>
    <row r="147" spans="1:21" ht="86.25" customHeight="1" thickBot="1" x14ac:dyDescent="0.25">
      <c r="A147" s="82"/>
      <c r="B147" s="71"/>
      <c r="C147" s="71"/>
      <c r="D147" s="73"/>
      <c r="E147" s="73"/>
      <c r="F147" s="73"/>
      <c r="G147" s="73"/>
      <c r="H147" s="79"/>
      <c r="I147" s="79"/>
      <c r="J147" s="48" t="s">
        <v>0</v>
      </c>
      <c r="K147" s="48" t="s">
        <v>0</v>
      </c>
      <c r="L147" s="48" t="s">
        <v>0</v>
      </c>
      <c r="M147" s="48" t="s">
        <v>0</v>
      </c>
      <c r="N147" s="48" t="s">
        <v>0</v>
      </c>
      <c r="O147" s="51" t="s">
        <v>41</v>
      </c>
      <c r="P147" s="48" t="s">
        <v>0</v>
      </c>
      <c r="Q147" s="51" t="s">
        <v>41</v>
      </c>
      <c r="R147" s="86"/>
      <c r="S147" s="88"/>
      <c r="T147" s="84"/>
      <c r="U147" s="81"/>
    </row>
    <row r="148" spans="1:21" ht="15.75" customHeight="1" x14ac:dyDescent="0.2">
      <c r="A148" s="82" t="s">
        <v>0</v>
      </c>
      <c r="B148" s="70">
        <v>66</v>
      </c>
      <c r="C148" s="70">
        <v>33317</v>
      </c>
      <c r="D148" s="72" t="s">
        <v>188</v>
      </c>
      <c r="E148" s="74" t="s">
        <v>115</v>
      </c>
      <c r="F148" s="74" t="s">
        <v>0</v>
      </c>
      <c r="G148" s="74" t="s">
        <v>116</v>
      </c>
      <c r="H148" s="78" t="s">
        <v>169</v>
      </c>
      <c r="I148" s="78" t="s">
        <v>74</v>
      </c>
      <c r="J148" s="50" t="s">
        <v>0</v>
      </c>
      <c r="K148" s="50" t="s">
        <v>0</v>
      </c>
      <c r="L148" s="50" t="s">
        <v>0</v>
      </c>
      <c r="M148" s="50" t="s">
        <v>0</v>
      </c>
      <c r="N148" s="50" t="s">
        <v>0</v>
      </c>
      <c r="O148" s="47" t="s">
        <v>37</v>
      </c>
      <c r="P148" s="47" t="s">
        <v>38</v>
      </c>
      <c r="Q148" s="47" t="s">
        <v>39</v>
      </c>
      <c r="R148" s="85">
        <v>178.5</v>
      </c>
      <c r="S148" s="87">
        <f>SUM(O149:Q149)</f>
        <v>0</v>
      </c>
      <c r="T148" s="83">
        <f>SUM(O149:Q149)*R148</f>
        <v>0</v>
      </c>
      <c r="U148" s="80" t="s">
        <v>189</v>
      </c>
    </row>
    <row r="149" spans="1:21" ht="86.25" customHeight="1" thickBot="1" x14ac:dyDescent="0.25">
      <c r="A149" s="82"/>
      <c r="B149" s="71"/>
      <c r="C149" s="71"/>
      <c r="D149" s="73"/>
      <c r="E149" s="73"/>
      <c r="F149" s="73"/>
      <c r="G149" s="73"/>
      <c r="H149" s="79"/>
      <c r="I149" s="79"/>
      <c r="J149" s="48" t="s">
        <v>0</v>
      </c>
      <c r="K149" s="48" t="s">
        <v>0</v>
      </c>
      <c r="L149" s="48" t="s">
        <v>0</v>
      </c>
      <c r="M149" s="48" t="s">
        <v>0</v>
      </c>
      <c r="N149" s="48" t="s">
        <v>0</v>
      </c>
      <c r="O149" s="51" t="s">
        <v>41</v>
      </c>
      <c r="P149" s="51" t="s">
        <v>41</v>
      </c>
      <c r="Q149" s="51" t="s">
        <v>41</v>
      </c>
      <c r="R149" s="86"/>
      <c r="S149" s="88"/>
      <c r="T149" s="84"/>
      <c r="U149" s="81"/>
    </row>
    <row r="150" spans="1:21" ht="15.75" customHeight="1" x14ac:dyDescent="0.2">
      <c r="A150" s="82" t="s">
        <v>0</v>
      </c>
      <c r="B150" s="70">
        <v>67</v>
      </c>
      <c r="C150" s="70">
        <v>33318</v>
      </c>
      <c r="D150" s="72" t="s">
        <v>190</v>
      </c>
      <c r="E150" s="74" t="s">
        <v>115</v>
      </c>
      <c r="F150" s="74" t="s">
        <v>0</v>
      </c>
      <c r="G150" s="74" t="s">
        <v>172</v>
      </c>
      <c r="H150" s="78" t="s">
        <v>169</v>
      </c>
      <c r="I150" s="78" t="s">
        <v>74</v>
      </c>
      <c r="J150" s="50" t="s">
        <v>0</v>
      </c>
      <c r="K150" s="50" t="s">
        <v>0</v>
      </c>
      <c r="L150" s="50" t="s">
        <v>0</v>
      </c>
      <c r="M150" s="50" t="s">
        <v>0</v>
      </c>
      <c r="N150" s="50" t="s">
        <v>0</v>
      </c>
      <c r="O150" s="47" t="s">
        <v>37</v>
      </c>
      <c r="P150" s="47" t="s">
        <v>38</v>
      </c>
      <c r="Q150" s="47" t="s">
        <v>39</v>
      </c>
      <c r="R150" s="85">
        <v>178.5</v>
      </c>
      <c r="S150" s="87">
        <f>SUM(O151:Q151)</f>
        <v>0</v>
      </c>
      <c r="T150" s="83">
        <f>SUM(O151:Q151)*R150</f>
        <v>0</v>
      </c>
      <c r="U150" s="80" t="s">
        <v>189</v>
      </c>
    </row>
    <row r="151" spans="1:21" ht="86.25" customHeight="1" thickBot="1" x14ac:dyDescent="0.25">
      <c r="A151" s="82"/>
      <c r="B151" s="71"/>
      <c r="C151" s="71"/>
      <c r="D151" s="73"/>
      <c r="E151" s="73"/>
      <c r="F151" s="73"/>
      <c r="G151" s="73"/>
      <c r="H151" s="79"/>
      <c r="I151" s="79"/>
      <c r="J151" s="48" t="s">
        <v>0</v>
      </c>
      <c r="K151" s="48" t="s">
        <v>0</v>
      </c>
      <c r="L151" s="48" t="s">
        <v>0</v>
      </c>
      <c r="M151" s="48" t="s">
        <v>0</v>
      </c>
      <c r="N151" s="48" t="s">
        <v>0</v>
      </c>
      <c r="O151" s="51" t="s">
        <v>41</v>
      </c>
      <c r="P151" s="51" t="s">
        <v>41</v>
      </c>
      <c r="Q151" s="51" t="s">
        <v>41</v>
      </c>
      <c r="R151" s="86"/>
      <c r="S151" s="88"/>
      <c r="T151" s="84"/>
      <c r="U151" s="81"/>
    </row>
    <row r="152" spans="1:21" ht="15.75" customHeight="1" x14ac:dyDescent="0.2">
      <c r="A152" s="82" t="s">
        <v>0</v>
      </c>
      <c r="B152" s="70">
        <v>68</v>
      </c>
      <c r="C152" s="70">
        <v>33319</v>
      </c>
      <c r="D152" s="72" t="s">
        <v>191</v>
      </c>
      <c r="E152" s="74" t="s">
        <v>115</v>
      </c>
      <c r="F152" s="74" t="s">
        <v>0</v>
      </c>
      <c r="G152" s="74" t="s">
        <v>174</v>
      </c>
      <c r="H152" s="78" t="s">
        <v>169</v>
      </c>
      <c r="I152" s="78" t="s">
        <v>74</v>
      </c>
      <c r="J152" s="50" t="s">
        <v>0</v>
      </c>
      <c r="K152" s="50" t="s">
        <v>0</v>
      </c>
      <c r="L152" s="50" t="s">
        <v>0</v>
      </c>
      <c r="M152" s="50" t="s">
        <v>0</v>
      </c>
      <c r="N152" s="50" t="s">
        <v>0</v>
      </c>
      <c r="O152" s="47" t="s">
        <v>37</v>
      </c>
      <c r="P152" s="47" t="s">
        <v>38</v>
      </c>
      <c r="Q152" s="47" t="s">
        <v>39</v>
      </c>
      <c r="R152" s="85">
        <v>178.5</v>
      </c>
      <c r="S152" s="87">
        <f>SUM(O153:Q153)</f>
        <v>0</v>
      </c>
      <c r="T152" s="83">
        <f>SUM(O153:Q153)*R152</f>
        <v>0</v>
      </c>
      <c r="U152" s="80" t="s">
        <v>189</v>
      </c>
    </row>
    <row r="153" spans="1:21" ht="86.25" customHeight="1" thickBot="1" x14ac:dyDescent="0.25">
      <c r="A153" s="82"/>
      <c r="B153" s="71"/>
      <c r="C153" s="71"/>
      <c r="D153" s="73"/>
      <c r="E153" s="73"/>
      <c r="F153" s="73"/>
      <c r="G153" s="73"/>
      <c r="H153" s="79"/>
      <c r="I153" s="79"/>
      <c r="J153" s="48" t="s">
        <v>0</v>
      </c>
      <c r="K153" s="48" t="s">
        <v>0</v>
      </c>
      <c r="L153" s="48" t="s">
        <v>0</v>
      </c>
      <c r="M153" s="48" t="s">
        <v>0</v>
      </c>
      <c r="N153" s="48" t="s">
        <v>0</v>
      </c>
      <c r="O153" s="51" t="s">
        <v>41</v>
      </c>
      <c r="P153" s="51" t="s">
        <v>41</v>
      </c>
      <c r="Q153" s="51" t="s">
        <v>41</v>
      </c>
      <c r="R153" s="86"/>
      <c r="S153" s="88"/>
      <c r="T153" s="84"/>
      <c r="U153" s="81"/>
    </row>
    <row r="154" spans="1:21" ht="15.75" customHeight="1" x14ac:dyDescent="0.2">
      <c r="A154" s="82" t="s">
        <v>0</v>
      </c>
      <c r="B154" s="70">
        <v>69</v>
      </c>
      <c r="C154" s="70">
        <v>33320</v>
      </c>
      <c r="D154" s="72" t="s">
        <v>192</v>
      </c>
      <c r="E154" s="74" t="s">
        <v>120</v>
      </c>
      <c r="F154" s="74" t="s">
        <v>0</v>
      </c>
      <c r="G154" s="74" t="s">
        <v>116</v>
      </c>
      <c r="H154" s="78" t="s">
        <v>169</v>
      </c>
      <c r="I154" s="78" t="s">
        <v>74</v>
      </c>
      <c r="J154" s="50" t="s">
        <v>0</v>
      </c>
      <c r="K154" s="50" t="s">
        <v>0</v>
      </c>
      <c r="L154" s="50" t="s">
        <v>0</v>
      </c>
      <c r="M154" s="47" t="s">
        <v>35</v>
      </c>
      <c r="N154" s="47" t="s">
        <v>36</v>
      </c>
      <c r="O154" s="47" t="s">
        <v>37</v>
      </c>
      <c r="P154" s="47" t="s">
        <v>38</v>
      </c>
      <c r="Q154" s="47" t="s">
        <v>39</v>
      </c>
      <c r="R154" s="85">
        <v>236.25</v>
      </c>
      <c r="S154" s="87">
        <f>SUM(M155:Q155)</f>
        <v>0</v>
      </c>
      <c r="T154" s="83">
        <f>SUM(M155:Q155)*R154</f>
        <v>0</v>
      </c>
      <c r="U154" s="80" t="s">
        <v>193</v>
      </c>
    </row>
    <row r="155" spans="1:21" ht="86.25" customHeight="1" thickBot="1" x14ac:dyDescent="0.25">
      <c r="A155" s="82"/>
      <c r="B155" s="71"/>
      <c r="C155" s="71"/>
      <c r="D155" s="73"/>
      <c r="E155" s="73"/>
      <c r="F155" s="73"/>
      <c r="G155" s="73"/>
      <c r="H155" s="79"/>
      <c r="I155" s="79"/>
      <c r="J155" s="48" t="s">
        <v>0</v>
      </c>
      <c r="K155" s="48" t="s">
        <v>0</v>
      </c>
      <c r="L155" s="48" t="s">
        <v>0</v>
      </c>
      <c r="M155" s="51" t="s">
        <v>41</v>
      </c>
      <c r="N155" s="51" t="s">
        <v>41</v>
      </c>
      <c r="O155" s="51" t="s">
        <v>41</v>
      </c>
      <c r="P155" s="51" t="s">
        <v>41</v>
      </c>
      <c r="Q155" s="51" t="s">
        <v>41</v>
      </c>
      <c r="R155" s="86"/>
      <c r="S155" s="88"/>
      <c r="T155" s="84"/>
      <c r="U155" s="81"/>
    </row>
    <row r="156" spans="1:21" ht="15.75" customHeight="1" x14ac:dyDescent="0.2">
      <c r="A156" s="82" t="s">
        <v>0</v>
      </c>
      <c r="B156" s="70">
        <v>70</v>
      </c>
      <c r="C156" s="70">
        <v>33321</v>
      </c>
      <c r="D156" s="72" t="s">
        <v>194</v>
      </c>
      <c r="E156" s="74" t="s">
        <v>124</v>
      </c>
      <c r="F156" s="74" t="s">
        <v>0</v>
      </c>
      <c r="G156" s="74" t="s">
        <v>116</v>
      </c>
      <c r="H156" s="78" t="s">
        <v>169</v>
      </c>
      <c r="I156" s="78" t="s">
        <v>74</v>
      </c>
      <c r="J156" s="50" t="s">
        <v>0</v>
      </c>
      <c r="K156" s="50" t="s">
        <v>0</v>
      </c>
      <c r="L156" s="50" t="s">
        <v>0</v>
      </c>
      <c r="M156" s="50" t="s">
        <v>0</v>
      </c>
      <c r="N156" s="50" t="s">
        <v>0</v>
      </c>
      <c r="O156" s="47" t="s">
        <v>37</v>
      </c>
      <c r="P156" s="47" t="s">
        <v>38</v>
      </c>
      <c r="Q156" s="47" t="s">
        <v>39</v>
      </c>
      <c r="R156" s="85">
        <v>236.25</v>
      </c>
      <c r="S156" s="87">
        <f>SUM(O157:Q157)</f>
        <v>0</v>
      </c>
      <c r="T156" s="83">
        <f>SUM(O157:Q157)*R156</f>
        <v>0</v>
      </c>
      <c r="U156" s="80" t="s">
        <v>195</v>
      </c>
    </row>
    <row r="157" spans="1:21" ht="86.25" customHeight="1" thickBot="1" x14ac:dyDescent="0.25">
      <c r="A157" s="82"/>
      <c r="B157" s="71"/>
      <c r="C157" s="71"/>
      <c r="D157" s="73"/>
      <c r="E157" s="73"/>
      <c r="F157" s="73"/>
      <c r="G157" s="73"/>
      <c r="H157" s="79"/>
      <c r="I157" s="79"/>
      <c r="J157" s="48" t="s">
        <v>0</v>
      </c>
      <c r="K157" s="48" t="s">
        <v>0</v>
      </c>
      <c r="L157" s="48" t="s">
        <v>0</v>
      </c>
      <c r="M157" s="48" t="s">
        <v>0</v>
      </c>
      <c r="N157" s="48" t="s">
        <v>0</v>
      </c>
      <c r="O157" s="51" t="s">
        <v>41</v>
      </c>
      <c r="P157" s="51" t="s">
        <v>41</v>
      </c>
      <c r="Q157" s="51" t="s">
        <v>41</v>
      </c>
      <c r="R157" s="86"/>
      <c r="S157" s="88"/>
      <c r="T157" s="84"/>
      <c r="U157" s="81"/>
    </row>
    <row r="158" spans="1:21" ht="15.75" customHeight="1" x14ac:dyDescent="0.2">
      <c r="A158" s="82" t="s">
        <v>0</v>
      </c>
      <c r="B158" s="70">
        <v>71</v>
      </c>
      <c r="C158" s="70">
        <v>33322</v>
      </c>
      <c r="D158" s="72" t="s">
        <v>196</v>
      </c>
      <c r="E158" s="74" t="s">
        <v>93</v>
      </c>
      <c r="F158" s="74" t="s">
        <v>0</v>
      </c>
      <c r="G158" s="74" t="s">
        <v>63</v>
      </c>
      <c r="H158" s="78" t="s">
        <v>169</v>
      </c>
      <c r="I158" s="78" t="s">
        <v>74</v>
      </c>
      <c r="J158" s="50" t="s">
        <v>0</v>
      </c>
      <c r="K158" s="50" t="s">
        <v>0</v>
      </c>
      <c r="L158" s="50" t="s">
        <v>0</v>
      </c>
      <c r="M158" s="50" t="s">
        <v>0</v>
      </c>
      <c r="N158" s="50" t="s">
        <v>0</v>
      </c>
      <c r="O158" s="47" t="s">
        <v>37</v>
      </c>
      <c r="P158" s="47" t="s">
        <v>38</v>
      </c>
      <c r="Q158" s="47" t="s">
        <v>39</v>
      </c>
      <c r="R158" s="85">
        <v>273</v>
      </c>
      <c r="S158" s="87">
        <f>SUM(O159:Q159)</f>
        <v>0</v>
      </c>
      <c r="T158" s="83">
        <f>SUM(O159:Q159)*R158</f>
        <v>0</v>
      </c>
      <c r="U158" s="80" t="s">
        <v>197</v>
      </c>
    </row>
    <row r="159" spans="1:21" ht="86.25" customHeight="1" thickBot="1" x14ac:dyDescent="0.25">
      <c r="A159" s="82"/>
      <c r="B159" s="71"/>
      <c r="C159" s="71"/>
      <c r="D159" s="73"/>
      <c r="E159" s="73"/>
      <c r="F159" s="73"/>
      <c r="G159" s="73"/>
      <c r="H159" s="79"/>
      <c r="I159" s="79"/>
      <c r="J159" s="48" t="s">
        <v>0</v>
      </c>
      <c r="K159" s="48" t="s">
        <v>0</v>
      </c>
      <c r="L159" s="48" t="s">
        <v>0</v>
      </c>
      <c r="M159" s="48" t="s">
        <v>0</v>
      </c>
      <c r="N159" s="48" t="s">
        <v>0</v>
      </c>
      <c r="O159" s="51" t="s">
        <v>41</v>
      </c>
      <c r="P159" s="51" t="s">
        <v>41</v>
      </c>
      <c r="Q159" s="51" t="s">
        <v>41</v>
      </c>
      <c r="R159" s="86"/>
      <c r="S159" s="88"/>
      <c r="T159" s="84"/>
      <c r="U159" s="81"/>
    </row>
    <row r="160" spans="1:21" ht="15.75" customHeight="1" x14ac:dyDescent="0.2">
      <c r="A160" s="82" t="s">
        <v>0</v>
      </c>
      <c r="B160" s="70">
        <v>72</v>
      </c>
      <c r="C160" s="70">
        <v>33323</v>
      </c>
      <c r="D160" s="72" t="s">
        <v>198</v>
      </c>
      <c r="E160" s="74" t="s">
        <v>93</v>
      </c>
      <c r="F160" s="74" t="s">
        <v>0</v>
      </c>
      <c r="G160" s="74" t="s">
        <v>172</v>
      </c>
      <c r="H160" s="78" t="s">
        <v>169</v>
      </c>
      <c r="I160" s="78" t="s">
        <v>74</v>
      </c>
      <c r="J160" s="50" t="s">
        <v>0</v>
      </c>
      <c r="K160" s="50" t="s">
        <v>0</v>
      </c>
      <c r="L160" s="50" t="s">
        <v>0</v>
      </c>
      <c r="M160" s="50" t="s">
        <v>0</v>
      </c>
      <c r="N160" s="50" t="s">
        <v>0</v>
      </c>
      <c r="O160" s="47" t="s">
        <v>37</v>
      </c>
      <c r="P160" s="47" t="s">
        <v>38</v>
      </c>
      <c r="Q160" s="47" t="s">
        <v>39</v>
      </c>
      <c r="R160" s="85">
        <v>273</v>
      </c>
      <c r="S160" s="87">
        <f>SUM(O161:Q161)</f>
        <v>0</v>
      </c>
      <c r="T160" s="83">
        <f>SUM(O161:Q161)*R160</f>
        <v>0</v>
      </c>
      <c r="U160" s="80" t="s">
        <v>197</v>
      </c>
    </row>
    <row r="161" spans="1:21" ht="86.25" customHeight="1" thickBot="1" x14ac:dyDescent="0.25">
      <c r="A161" s="82"/>
      <c r="B161" s="71"/>
      <c r="C161" s="71"/>
      <c r="D161" s="73"/>
      <c r="E161" s="73"/>
      <c r="F161" s="73"/>
      <c r="G161" s="73"/>
      <c r="H161" s="79"/>
      <c r="I161" s="79"/>
      <c r="J161" s="48" t="s">
        <v>0</v>
      </c>
      <c r="K161" s="48" t="s">
        <v>0</v>
      </c>
      <c r="L161" s="48" t="s">
        <v>0</v>
      </c>
      <c r="M161" s="48" t="s">
        <v>0</v>
      </c>
      <c r="N161" s="48" t="s">
        <v>0</v>
      </c>
      <c r="O161" s="51" t="s">
        <v>41</v>
      </c>
      <c r="P161" s="51" t="s">
        <v>41</v>
      </c>
      <c r="Q161" s="51" t="s">
        <v>41</v>
      </c>
      <c r="R161" s="86"/>
      <c r="S161" s="88"/>
      <c r="T161" s="84"/>
      <c r="U161" s="81"/>
    </row>
    <row r="162" spans="1:21" ht="15.75" customHeight="1" x14ac:dyDescent="0.2">
      <c r="A162" s="82" t="s">
        <v>0</v>
      </c>
      <c r="B162" s="70">
        <v>73</v>
      </c>
      <c r="C162" s="70">
        <v>33324</v>
      </c>
      <c r="D162" s="72" t="s">
        <v>199</v>
      </c>
      <c r="E162" s="74" t="s">
        <v>141</v>
      </c>
      <c r="F162" s="74" t="s">
        <v>0</v>
      </c>
      <c r="G162" s="74" t="s">
        <v>172</v>
      </c>
      <c r="H162" s="78" t="s">
        <v>169</v>
      </c>
      <c r="I162" s="78" t="s">
        <v>74</v>
      </c>
      <c r="J162" s="50" t="s">
        <v>0</v>
      </c>
      <c r="K162" s="50" t="s">
        <v>0</v>
      </c>
      <c r="L162" s="50" t="s">
        <v>0</v>
      </c>
      <c r="M162" s="47" t="s">
        <v>35</v>
      </c>
      <c r="N162" s="47" t="s">
        <v>36</v>
      </c>
      <c r="O162" s="47" t="s">
        <v>37</v>
      </c>
      <c r="P162" s="47" t="s">
        <v>38</v>
      </c>
      <c r="Q162" s="47" t="s">
        <v>39</v>
      </c>
      <c r="R162" s="85">
        <v>451.5</v>
      </c>
      <c r="S162" s="87">
        <f>SUM(M163:Q163)</f>
        <v>0</v>
      </c>
      <c r="T162" s="83">
        <f>SUM(M163:Q163)*R162</f>
        <v>0</v>
      </c>
      <c r="U162" s="80" t="s">
        <v>200</v>
      </c>
    </row>
    <row r="163" spans="1:21" ht="86.25" customHeight="1" thickBot="1" x14ac:dyDescent="0.25">
      <c r="A163" s="82"/>
      <c r="B163" s="71"/>
      <c r="C163" s="71"/>
      <c r="D163" s="73"/>
      <c r="E163" s="73"/>
      <c r="F163" s="73"/>
      <c r="G163" s="73"/>
      <c r="H163" s="79"/>
      <c r="I163" s="79"/>
      <c r="J163" s="48" t="s">
        <v>0</v>
      </c>
      <c r="K163" s="48" t="s">
        <v>0</v>
      </c>
      <c r="L163" s="48" t="s">
        <v>0</v>
      </c>
      <c r="M163" s="51" t="s">
        <v>41</v>
      </c>
      <c r="N163" s="48" t="s">
        <v>0</v>
      </c>
      <c r="O163" s="48" t="s">
        <v>0</v>
      </c>
      <c r="P163" s="48" t="s">
        <v>0</v>
      </c>
      <c r="Q163" s="51" t="s">
        <v>41</v>
      </c>
      <c r="R163" s="86"/>
      <c r="S163" s="88"/>
      <c r="T163" s="84"/>
      <c r="U163" s="81"/>
    </row>
    <row r="164" spans="1:21" ht="15.75" customHeight="1" x14ac:dyDescent="0.2">
      <c r="A164" s="82" t="s">
        <v>0</v>
      </c>
      <c r="B164" s="70">
        <v>74</v>
      </c>
      <c r="C164" s="70">
        <v>33325</v>
      </c>
      <c r="D164" s="72" t="s">
        <v>201</v>
      </c>
      <c r="E164" s="74" t="s">
        <v>141</v>
      </c>
      <c r="F164" s="74" t="s">
        <v>0</v>
      </c>
      <c r="G164" s="74" t="s">
        <v>202</v>
      </c>
      <c r="H164" s="78" t="s">
        <v>169</v>
      </c>
      <c r="I164" s="78" t="s">
        <v>74</v>
      </c>
      <c r="J164" s="50" t="s">
        <v>0</v>
      </c>
      <c r="K164" s="50" t="s">
        <v>0</v>
      </c>
      <c r="L164" s="50" t="s">
        <v>0</v>
      </c>
      <c r="M164" s="47" t="s">
        <v>35</v>
      </c>
      <c r="N164" s="47" t="s">
        <v>36</v>
      </c>
      <c r="O164" s="47" t="s">
        <v>37</v>
      </c>
      <c r="P164" s="47" t="s">
        <v>38</v>
      </c>
      <c r="Q164" s="47" t="s">
        <v>39</v>
      </c>
      <c r="R164" s="85">
        <v>451.5</v>
      </c>
      <c r="S164" s="87">
        <f>SUM(M165:Q165)</f>
        <v>0</v>
      </c>
      <c r="T164" s="83">
        <f>SUM(M165:Q165)*R164</f>
        <v>0</v>
      </c>
      <c r="U164" s="80" t="s">
        <v>200</v>
      </c>
    </row>
    <row r="165" spans="1:21" ht="86.25" customHeight="1" thickBot="1" x14ac:dyDescent="0.25">
      <c r="A165" s="82"/>
      <c r="B165" s="71"/>
      <c r="C165" s="71"/>
      <c r="D165" s="73"/>
      <c r="E165" s="73"/>
      <c r="F165" s="73"/>
      <c r="G165" s="73"/>
      <c r="H165" s="79"/>
      <c r="I165" s="79"/>
      <c r="J165" s="48" t="s">
        <v>0</v>
      </c>
      <c r="K165" s="48" t="s">
        <v>0</v>
      </c>
      <c r="L165" s="48" t="s">
        <v>0</v>
      </c>
      <c r="M165" s="51" t="s">
        <v>41</v>
      </c>
      <c r="N165" s="51" t="s">
        <v>41</v>
      </c>
      <c r="O165" s="48" t="s">
        <v>0</v>
      </c>
      <c r="P165" s="48" t="s">
        <v>0</v>
      </c>
      <c r="Q165" s="51" t="s">
        <v>41</v>
      </c>
      <c r="R165" s="86"/>
      <c r="S165" s="88"/>
      <c r="T165" s="84"/>
      <c r="U165" s="81"/>
    </row>
    <row r="166" spans="1:21" s="17" customFormat="1" ht="13.5" thickBot="1" x14ac:dyDescent="0.25">
      <c r="A166" s="40" t="s">
        <v>0</v>
      </c>
      <c r="B166" s="46" t="s">
        <v>203</v>
      </c>
      <c r="C166" s="36"/>
      <c r="D166" s="36"/>
      <c r="E166" s="36"/>
      <c r="F166" s="36"/>
      <c r="G166" s="36"/>
      <c r="H166" s="36"/>
      <c r="I166" s="36"/>
      <c r="J166" s="36"/>
      <c r="K166" s="36"/>
      <c r="L166" s="36"/>
      <c r="M166" s="36"/>
      <c r="N166" s="36"/>
      <c r="O166" s="36"/>
      <c r="P166" s="36"/>
      <c r="Q166" s="35"/>
      <c r="R166" s="68"/>
      <c r="S166" s="37"/>
      <c r="T166" s="37"/>
      <c r="U166" s="38"/>
    </row>
    <row r="167" spans="1:21" ht="15.75" customHeight="1" x14ac:dyDescent="0.2">
      <c r="A167" s="82" t="s">
        <v>0</v>
      </c>
      <c r="B167" s="70">
        <v>75</v>
      </c>
      <c r="C167" s="70">
        <v>21525</v>
      </c>
      <c r="D167" s="72" t="s">
        <v>204</v>
      </c>
      <c r="E167" s="74" t="s">
        <v>124</v>
      </c>
      <c r="F167" s="74" t="s">
        <v>0</v>
      </c>
      <c r="G167" s="74" t="s">
        <v>205</v>
      </c>
      <c r="H167" s="78" t="s">
        <v>206</v>
      </c>
      <c r="I167" s="78" t="s">
        <v>0</v>
      </c>
      <c r="J167" s="50" t="s">
        <v>0</v>
      </c>
      <c r="K167" s="47" t="s">
        <v>33</v>
      </c>
      <c r="L167" s="47" t="s">
        <v>34</v>
      </c>
      <c r="M167" s="47" t="s">
        <v>35</v>
      </c>
      <c r="N167" s="47" t="s">
        <v>36</v>
      </c>
      <c r="O167" s="47" t="s">
        <v>37</v>
      </c>
      <c r="P167" s="47" t="s">
        <v>38</v>
      </c>
      <c r="Q167" s="50" t="s">
        <v>0</v>
      </c>
      <c r="R167" s="85">
        <v>126</v>
      </c>
      <c r="S167" s="87">
        <f>SUM(K168:Q168)</f>
        <v>0</v>
      </c>
      <c r="T167" s="83">
        <f>SUM(K168:Q168)*R167</f>
        <v>0</v>
      </c>
      <c r="U167" s="80" t="s">
        <v>207</v>
      </c>
    </row>
    <row r="168" spans="1:21" ht="86.25" customHeight="1" thickBot="1" x14ac:dyDescent="0.25">
      <c r="A168" s="82"/>
      <c r="B168" s="71"/>
      <c r="C168" s="71"/>
      <c r="D168" s="73"/>
      <c r="E168" s="73"/>
      <c r="F168" s="73"/>
      <c r="G168" s="73"/>
      <c r="H168" s="79"/>
      <c r="I168" s="79"/>
      <c r="J168" s="48" t="s">
        <v>0</v>
      </c>
      <c r="K168" s="51" t="s">
        <v>41</v>
      </c>
      <c r="L168" s="48" t="s">
        <v>0</v>
      </c>
      <c r="M168" s="48" t="s">
        <v>0</v>
      </c>
      <c r="N168" s="48" t="s">
        <v>0</v>
      </c>
      <c r="O168" s="48" t="s">
        <v>0</v>
      </c>
      <c r="P168" s="48" t="s">
        <v>0</v>
      </c>
      <c r="Q168" s="48" t="s">
        <v>0</v>
      </c>
      <c r="R168" s="86"/>
      <c r="S168" s="88"/>
      <c r="T168" s="84"/>
      <c r="U168" s="81"/>
    </row>
    <row r="169" spans="1:21" ht="15.75" customHeight="1" x14ac:dyDescent="0.2">
      <c r="A169" s="82" t="s">
        <v>0</v>
      </c>
      <c r="B169" s="70">
        <v>76</v>
      </c>
      <c r="C169" s="70">
        <v>21527</v>
      </c>
      <c r="D169" s="72" t="s">
        <v>208</v>
      </c>
      <c r="E169" s="74" t="s">
        <v>209</v>
      </c>
      <c r="F169" s="74" t="s">
        <v>0</v>
      </c>
      <c r="G169" s="74" t="s">
        <v>210</v>
      </c>
      <c r="H169" s="78" t="s">
        <v>206</v>
      </c>
      <c r="I169" s="78" t="s">
        <v>0</v>
      </c>
      <c r="J169" s="50" t="s">
        <v>0</v>
      </c>
      <c r="K169" s="47" t="s">
        <v>33</v>
      </c>
      <c r="L169" s="47" t="s">
        <v>34</v>
      </c>
      <c r="M169" s="47" t="s">
        <v>35</v>
      </c>
      <c r="N169" s="47" t="s">
        <v>36</v>
      </c>
      <c r="O169" s="47" t="s">
        <v>37</v>
      </c>
      <c r="P169" s="47" t="s">
        <v>38</v>
      </c>
      <c r="Q169" s="50" t="s">
        <v>0</v>
      </c>
      <c r="R169" s="85">
        <v>378</v>
      </c>
      <c r="S169" s="87">
        <f>SUM(K170:Q170)</f>
        <v>0</v>
      </c>
      <c r="T169" s="83">
        <f>SUM(K170:Q170)*R169</f>
        <v>0</v>
      </c>
      <c r="U169" s="80" t="s">
        <v>211</v>
      </c>
    </row>
    <row r="170" spans="1:21" ht="86.25" customHeight="1" thickBot="1" x14ac:dyDescent="0.25">
      <c r="A170" s="82"/>
      <c r="B170" s="71"/>
      <c r="C170" s="71"/>
      <c r="D170" s="73"/>
      <c r="E170" s="73"/>
      <c r="F170" s="73"/>
      <c r="G170" s="73"/>
      <c r="H170" s="79"/>
      <c r="I170" s="79"/>
      <c r="J170" s="48" t="s">
        <v>0</v>
      </c>
      <c r="K170" s="51" t="s">
        <v>41</v>
      </c>
      <c r="L170" s="48" t="s">
        <v>0</v>
      </c>
      <c r="M170" s="48" t="s">
        <v>0</v>
      </c>
      <c r="N170" s="48" t="s">
        <v>0</v>
      </c>
      <c r="O170" s="48" t="s">
        <v>0</v>
      </c>
      <c r="P170" s="48" t="s">
        <v>0</v>
      </c>
      <c r="Q170" s="48" t="s">
        <v>0</v>
      </c>
      <c r="R170" s="86"/>
      <c r="S170" s="88"/>
      <c r="T170" s="84"/>
      <c r="U170" s="81"/>
    </row>
    <row r="171" spans="1:21" ht="15.75" customHeight="1" x14ac:dyDescent="0.2">
      <c r="A171" s="82" t="s">
        <v>0</v>
      </c>
      <c r="B171" s="70">
        <v>77</v>
      </c>
      <c r="C171" s="70">
        <v>21528</v>
      </c>
      <c r="D171" s="72" t="s">
        <v>212</v>
      </c>
      <c r="E171" s="74" t="s">
        <v>141</v>
      </c>
      <c r="F171" s="74" t="s">
        <v>0</v>
      </c>
      <c r="G171" s="74" t="s">
        <v>213</v>
      </c>
      <c r="H171" s="78" t="s">
        <v>206</v>
      </c>
      <c r="I171" s="78" t="s">
        <v>214</v>
      </c>
      <c r="J171" s="50" t="s">
        <v>0</v>
      </c>
      <c r="K171" s="47" t="s">
        <v>33</v>
      </c>
      <c r="L171" s="47" t="s">
        <v>34</v>
      </c>
      <c r="M171" s="47" t="s">
        <v>35</v>
      </c>
      <c r="N171" s="47" t="s">
        <v>36</v>
      </c>
      <c r="O171" s="47" t="s">
        <v>37</v>
      </c>
      <c r="P171" s="47" t="s">
        <v>38</v>
      </c>
      <c r="Q171" s="47" t="s">
        <v>39</v>
      </c>
      <c r="R171" s="85">
        <v>178.5</v>
      </c>
      <c r="S171" s="87">
        <f>SUM(K172:Q172)</f>
        <v>0</v>
      </c>
      <c r="T171" s="83">
        <f>SUM(K172:Q172)*R171</f>
        <v>0</v>
      </c>
      <c r="U171" s="80" t="s">
        <v>215</v>
      </c>
    </row>
    <row r="172" spans="1:21" ht="86.25" customHeight="1" thickBot="1" x14ac:dyDescent="0.25">
      <c r="A172" s="82"/>
      <c r="B172" s="71"/>
      <c r="C172" s="71"/>
      <c r="D172" s="73"/>
      <c r="E172" s="73"/>
      <c r="F172" s="73"/>
      <c r="G172" s="73"/>
      <c r="H172" s="79"/>
      <c r="I172" s="79"/>
      <c r="J172" s="48" t="s">
        <v>0</v>
      </c>
      <c r="K172" s="51" t="s">
        <v>41</v>
      </c>
      <c r="L172" s="48" t="s">
        <v>0</v>
      </c>
      <c r="M172" s="51" t="s">
        <v>41</v>
      </c>
      <c r="N172" s="48" t="s">
        <v>0</v>
      </c>
      <c r="O172" s="48" t="s">
        <v>0</v>
      </c>
      <c r="P172" s="48" t="s">
        <v>0</v>
      </c>
      <c r="Q172" s="51" t="s">
        <v>41</v>
      </c>
      <c r="R172" s="86"/>
      <c r="S172" s="88"/>
      <c r="T172" s="84"/>
      <c r="U172" s="81"/>
    </row>
    <row r="173" spans="1:21" ht="15.75" customHeight="1" x14ac:dyDescent="0.2">
      <c r="A173" s="82" t="s">
        <v>0</v>
      </c>
      <c r="B173" s="70">
        <v>78</v>
      </c>
      <c r="C173" s="70">
        <v>21529</v>
      </c>
      <c r="D173" s="72" t="s">
        <v>216</v>
      </c>
      <c r="E173" s="74" t="s">
        <v>88</v>
      </c>
      <c r="F173" s="74" t="s">
        <v>0</v>
      </c>
      <c r="G173" s="74" t="s">
        <v>217</v>
      </c>
      <c r="H173" s="78" t="s">
        <v>206</v>
      </c>
      <c r="I173" s="78" t="s">
        <v>0</v>
      </c>
      <c r="J173" s="50" t="s">
        <v>0</v>
      </c>
      <c r="K173" s="47" t="s">
        <v>33</v>
      </c>
      <c r="L173" s="47" t="s">
        <v>34</v>
      </c>
      <c r="M173" s="47" t="s">
        <v>35</v>
      </c>
      <c r="N173" s="47" t="s">
        <v>36</v>
      </c>
      <c r="O173" s="47" t="s">
        <v>37</v>
      </c>
      <c r="P173" s="47" t="s">
        <v>38</v>
      </c>
      <c r="Q173" s="47" t="s">
        <v>39</v>
      </c>
      <c r="R173" s="85">
        <v>126</v>
      </c>
      <c r="S173" s="87">
        <f>SUM(K174:Q174)</f>
        <v>0</v>
      </c>
      <c r="T173" s="83">
        <f>SUM(K174:Q174)*R173</f>
        <v>0</v>
      </c>
      <c r="U173" s="80" t="s">
        <v>218</v>
      </c>
    </row>
    <row r="174" spans="1:21" ht="86.25" customHeight="1" thickBot="1" x14ac:dyDescent="0.25">
      <c r="A174" s="82"/>
      <c r="B174" s="71"/>
      <c r="C174" s="71"/>
      <c r="D174" s="73"/>
      <c r="E174" s="73"/>
      <c r="F174" s="73"/>
      <c r="G174" s="73"/>
      <c r="H174" s="79"/>
      <c r="I174" s="79"/>
      <c r="J174" s="48" t="s">
        <v>0</v>
      </c>
      <c r="K174" s="51" t="s">
        <v>41</v>
      </c>
      <c r="L174" s="51" t="s">
        <v>41</v>
      </c>
      <c r="M174" s="51" t="s">
        <v>41</v>
      </c>
      <c r="N174" s="51" t="s">
        <v>41</v>
      </c>
      <c r="O174" s="51" t="s">
        <v>41</v>
      </c>
      <c r="P174" s="51" t="s">
        <v>41</v>
      </c>
      <c r="Q174" s="51" t="s">
        <v>41</v>
      </c>
      <c r="R174" s="86"/>
      <c r="S174" s="88"/>
      <c r="T174" s="84"/>
      <c r="U174" s="81"/>
    </row>
    <row r="175" spans="1:21" ht="15.75" customHeight="1" x14ac:dyDescent="0.2">
      <c r="A175" s="82" t="s">
        <v>0</v>
      </c>
      <c r="B175" s="70">
        <v>79</v>
      </c>
      <c r="C175" s="70">
        <v>21530</v>
      </c>
      <c r="D175" s="72" t="s">
        <v>219</v>
      </c>
      <c r="E175" s="74" t="s">
        <v>88</v>
      </c>
      <c r="F175" s="74" t="s">
        <v>0</v>
      </c>
      <c r="G175" s="74" t="s">
        <v>220</v>
      </c>
      <c r="H175" s="78" t="s">
        <v>206</v>
      </c>
      <c r="I175" s="78" t="s">
        <v>0</v>
      </c>
      <c r="J175" s="50" t="s">
        <v>0</v>
      </c>
      <c r="K175" s="47" t="s">
        <v>33</v>
      </c>
      <c r="L175" s="47" t="s">
        <v>34</v>
      </c>
      <c r="M175" s="47" t="s">
        <v>35</v>
      </c>
      <c r="N175" s="47" t="s">
        <v>36</v>
      </c>
      <c r="O175" s="47" t="s">
        <v>37</v>
      </c>
      <c r="P175" s="47" t="s">
        <v>38</v>
      </c>
      <c r="Q175" s="50" t="s">
        <v>0</v>
      </c>
      <c r="R175" s="85">
        <v>126</v>
      </c>
      <c r="S175" s="87">
        <f>SUM(K176:Q176)</f>
        <v>0</v>
      </c>
      <c r="T175" s="83">
        <f>SUM(K176:Q176)*R175</f>
        <v>0</v>
      </c>
      <c r="U175" s="80" t="s">
        <v>221</v>
      </c>
    </row>
    <row r="176" spans="1:21" ht="86.25" customHeight="1" thickBot="1" x14ac:dyDescent="0.25">
      <c r="A176" s="82"/>
      <c r="B176" s="71"/>
      <c r="C176" s="71"/>
      <c r="D176" s="73"/>
      <c r="E176" s="73"/>
      <c r="F176" s="73"/>
      <c r="G176" s="73"/>
      <c r="H176" s="79"/>
      <c r="I176" s="79"/>
      <c r="J176" s="48" t="s">
        <v>0</v>
      </c>
      <c r="K176" s="51" t="s">
        <v>41</v>
      </c>
      <c r="L176" s="51" t="s">
        <v>41</v>
      </c>
      <c r="M176" s="51" t="s">
        <v>41</v>
      </c>
      <c r="N176" s="51" t="s">
        <v>41</v>
      </c>
      <c r="O176" s="51" t="s">
        <v>41</v>
      </c>
      <c r="P176" s="51" t="s">
        <v>41</v>
      </c>
      <c r="Q176" s="48" t="s">
        <v>0</v>
      </c>
      <c r="R176" s="86"/>
      <c r="S176" s="88"/>
      <c r="T176" s="84"/>
      <c r="U176" s="81"/>
    </row>
    <row r="177" spans="1:21" ht="15.75" customHeight="1" x14ac:dyDescent="0.2">
      <c r="A177" s="82" t="s">
        <v>0</v>
      </c>
      <c r="B177" s="70">
        <v>80</v>
      </c>
      <c r="C177" s="70">
        <v>21532</v>
      </c>
      <c r="D177" s="72" t="s">
        <v>222</v>
      </c>
      <c r="E177" s="74" t="s">
        <v>168</v>
      </c>
      <c r="F177" s="74" t="s">
        <v>0</v>
      </c>
      <c r="G177" s="74" t="s">
        <v>101</v>
      </c>
      <c r="H177" s="78" t="s">
        <v>206</v>
      </c>
      <c r="I177" s="78" t="s">
        <v>0</v>
      </c>
      <c r="J177" s="50" t="s">
        <v>0</v>
      </c>
      <c r="K177" s="50" t="s">
        <v>0</v>
      </c>
      <c r="L177" s="47" t="s">
        <v>34</v>
      </c>
      <c r="M177" s="47" t="s">
        <v>35</v>
      </c>
      <c r="N177" s="47" t="s">
        <v>36</v>
      </c>
      <c r="O177" s="47" t="s">
        <v>37</v>
      </c>
      <c r="P177" s="47" t="s">
        <v>38</v>
      </c>
      <c r="Q177" s="47" t="s">
        <v>39</v>
      </c>
      <c r="R177" s="85">
        <v>100.80000000000001</v>
      </c>
      <c r="S177" s="87">
        <f>SUM(L178:Q178)</f>
        <v>0</v>
      </c>
      <c r="T177" s="83">
        <f>SUM(L178:Q178)*R177</f>
        <v>0</v>
      </c>
      <c r="U177" s="80" t="s">
        <v>223</v>
      </c>
    </row>
    <row r="178" spans="1:21" ht="86.25" customHeight="1" thickBot="1" x14ac:dyDescent="0.25">
      <c r="A178" s="82"/>
      <c r="B178" s="71"/>
      <c r="C178" s="71"/>
      <c r="D178" s="73"/>
      <c r="E178" s="73"/>
      <c r="F178" s="73"/>
      <c r="G178" s="73"/>
      <c r="H178" s="79"/>
      <c r="I178" s="79"/>
      <c r="J178" s="48" t="s">
        <v>0</v>
      </c>
      <c r="K178" s="48" t="s">
        <v>0</v>
      </c>
      <c r="L178" s="51" t="s">
        <v>41</v>
      </c>
      <c r="M178" s="48" t="s">
        <v>0</v>
      </c>
      <c r="N178" s="48" t="s">
        <v>0</v>
      </c>
      <c r="O178" s="48" t="s">
        <v>0</v>
      </c>
      <c r="P178" s="48" t="s">
        <v>0</v>
      </c>
      <c r="Q178" s="48" t="s">
        <v>0</v>
      </c>
      <c r="R178" s="86"/>
      <c r="S178" s="88"/>
      <c r="T178" s="84"/>
      <c r="U178" s="81"/>
    </row>
    <row r="179" spans="1:21" ht="15.75" customHeight="1" x14ac:dyDescent="0.2">
      <c r="A179" s="82" t="s">
        <v>0</v>
      </c>
      <c r="B179" s="70">
        <v>81</v>
      </c>
      <c r="C179" s="70">
        <v>21533</v>
      </c>
      <c r="D179" s="72" t="s">
        <v>224</v>
      </c>
      <c r="E179" s="74" t="s">
        <v>168</v>
      </c>
      <c r="F179" s="74" t="s">
        <v>0</v>
      </c>
      <c r="G179" s="74" t="s">
        <v>205</v>
      </c>
      <c r="H179" s="78" t="s">
        <v>206</v>
      </c>
      <c r="I179" s="78" t="s">
        <v>0</v>
      </c>
      <c r="J179" s="50" t="s">
        <v>0</v>
      </c>
      <c r="K179" s="47" t="s">
        <v>33</v>
      </c>
      <c r="L179" s="47" t="s">
        <v>34</v>
      </c>
      <c r="M179" s="47" t="s">
        <v>35</v>
      </c>
      <c r="N179" s="47" t="s">
        <v>36</v>
      </c>
      <c r="O179" s="47" t="s">
        <v>37</v>
      </c>
      <c r="P179" s="47" t="s">
        <v>38</v>
      </c>
      <c r="Q179" s="47" t="s">
        <v>39</v>
      </c>
      <c r="R179" s="85">
        <v>100.80000000000001</v>
      </c>
      <c r="S179" s="87">
        <f>SUM(K180:Q180)</f>
        <v>0</v>
      </c>
      <c r="T179" s="83">
        <f>SUM(K180:Q180)*R179</f>
        <v>0</v>
      </c>
      <c r="U179" s="80" t="s">
        <v>223</v>
      </c>
    </row>
    <row r="180" spans="1:21" ht="86.25" customHeight="1" thickBot="1" x14ac:dyDescent="0.25">
      <c r="A180" s="82"/>
      <c r="B180" s="71"/>
      <c r="C180" s="71"/>
      <c r="D180" s="73"/>
      <c r="E180" s="73"/>
      <c r="F180" s="73"/>
      <c r="G180" s="73"/>
      <c r="H180" s="79"/>
      <c r="I180" s="79"/>
      <c r="J180" s="48" t="s">
        <v>0</v>
      </c>
      <c r="K180" s="51" t="s">
        <v>41</v>
      </c>
      <c r="L180" s="48" t="s">
        <v>0</v>
      </c>
      <c r="M180" s="48" t="s">
        <v>0</v>
      </c>
      <c r="N180" s="48" t="s">
        <v>0</v>
      </c>
      <c r="O180" s="48" t="s">
        <v>0</v>
      </c>
      <c r="P180" s="48" t="s">
        <v>0</v>
      </c>
      <c r="Q180" s="48" t="s">
        <v>0</v>
      </c>
      <c r="R180" s="86"/>
      <c r="S180" s="88"/>
      <c r="T180" s="84"/>
      <c r="U180" s="81"/>
    </row>
    <row r="181" spans="1:21" ht="15.75" customHeight="1" x14ac:dyDescent="0.2">
      <c r="A181" s="82" t="s">
        <v>0</v>
      </c>
      <c r="B181" s="70">
        <v>82</v>
      </c>
      <c r="C181" s="70">
        <v>21534</v>
      </c>
      <c r="D181" s="72" t="s">
        <v>225</v>
      </c>
      <c r="E181" s="74" t="s">
        <v>168</v>
      </c>
      <c r="F181" s="74" t="s">
        <v>0</v>
      </c>
      <c r="G181" s="74" t="s">
        <v>213</v>
      </c>
      <c r="H181" s="78" t="s">
        <v>206</v>
      </c>
      <c r="I181" s="78" t="s">
        <v>0</v>
      </c>
      <c r="J181" s="50" t="s">
        <v>0</v>
      </c>
      <c r="K181" s="47" t="s">
        <v>33</v>
      </c>
      <c r="L181" s="47" t="s">
        <v>34</v>
      </c>
      <c r="M181" s="47" t="s">
        <v>35</v>
      </c>
      <c r="N181" s="47" t="s">
        <v>36</v>
      </c>
      <c r="O181" s="47" t="s">
        <v>37</v>
      </c>
      <c r="P181" s="47" t="s">
        <v>38</v>
      </c>
      <c r="Q181" s="47" t="s">
        <v>39</v>
      </c>
      <c r="R181" s="85">
        <v>100.80000000000001</v>
      </c>
      <c r="S181" s="87">
        <f>SUM(K182:Q182)</f>
        <v>0</v>
      </c>
      <c r="T181" s="83">
        <f>SUM(K182:Q182)*R181</f>
        <v>0</v>
      </c>
      <c r="U181" s="80" t="s">
        <v>223</v>
      </c>
    </row>
    <row r="182" spans="1:21" ht="86.25" customHeight="1" thickBot="1" x14ac:dyDescent="0.25">
      <c r="A182" s="82"/>
      <c r="B182" s="71"/>
      <c r="C182" s="71"/>
      <c r="D182" s="73"/>
      <c r="E182" s="73"/>
      <c r="F182" s="73"/>
      <c r="G182" s="73"/>
      <c r="H182" s="79"/>
      <c r="I182" s="79"/>
      <c r="J182" s="48" t="s">
        <v>0</v>
      </c>
      <c r="K182" s="51" t="s">
        <v>41</v>
      </c>
      <c r="L182" s="48" t="s">
        <v>0</v>
      </c>
      <c r="M182" s="48" t="s">
        <v>0</v>
      </c>
      <c r="N182" s="48" t="s">
        <v>0</v>
      </c>
      <c r="O182" s="48" t="s">
        <v>0</v>
      </c>
      <c r="P182" s="48" t="s">
        <v>0</v>
      </c>
      <c r="Q182" s="48" t="s">
        <v>0</v>
      </c>
      <c r="R182" s="86"/>
      <c r="S182" s="88"/>
      <c r="T182" s="84"/>
      <c r="U182" s="81"/>
    </row>
    <row r="183" spans="1:21" s="17" customFormat="1" ht="13.5" thickBot="1" x14ac:dyDescent="0.25">
      <c r="A183" s="40" t="s">
        <v>0</v>
      </c>
      <c r="B183" s="46" t="s">
        <v>226</v>
      </c>
      <c r="C183" s="36"/>
      <c r="D183" s="36"/>
      <c r="E183" s="36"/>
      <c r="F183" s="36"/>
      <c r="G183" s="36"/>
      <c r="H183" s="36"/>
      <c r="I183" s="36"/>
      <c r="J183" s="36"/>
      <c r="K183" s="36"/>
      <c r="L183" s="36"/>
      <c r="M183" s="36"/>
      <c r="N183" s="36"/>
      <c r="O183" s="36"/>
      <c r="P183" s="36"/>
      <c r="Q183" s="35"/>
      <c r="R183" s="68"/>
      <c r="S183" s="37"/>
      <c r="T183" s="37"/>
      <c r="U183" s="38"/>
    </row>
    <row r="184" spans="1:21" ht="15.75" customHeight="1" x14ac:dyDescent="0.2">
      <c r="A184" s="82" t="s">
        <v>0</v>
      </c>
      <c r="B184" s="70">
        <v>83</v>
      </c>
      <c r="C184" s="70">
        <v>23447</v>
      </c>
      <c r="D184" s="72" t="s">
        <v>227</v>
      </c>
      <c r="E184" s="74" t="s">
        <v>228</v>
      </c>
      <c r="F184" s="74" t="s">
        <v>0</v>
      </c>
      <c r="G184" s="74" t="s">
        <v>172</v>
      </c>
      <c r="H184" s="78" t="s">
        <v>229</v>
      </c>
      <c r="I184" s="78" t="s">
        <v>230</v>
      </c>
      <c r="J184" s="50" t="s">
        <v>0</v>
      </c>
      <c r="K184" s="50" t="s">
        <v>0</v>
      </c>
      <c r="L184" s="50" t="s">
        <v>0</v>
      </c>
      <c r="M184" s="50" t="s">
        <v>0</v>
      </c>
      <c r="N184" s="47" t="s">
        <v>36</v>
      </c>
      <c r="O184" s="47" t="s">
        <v>37</v>
      </c>
      <c r="P184" s="47" t="s">
        <v>38</v>
      </c>
      <c r="Q184" s="47" t="s">
        <v>39</v>
      </c>
      <c r="R184" s="85">
        <v>630</v>
      </c>
      <c r="S184" s="87">
        <f>SUM(N185:Q185)</f>
        <v>0</v>
      </c>
      <c r="T184" s="83">
        <f>SUM(N185:Q185)*R184</f>
        <v>0</v>
      </c>
      <c r="U184" s="80" t="s">
        <v>231</v>
      </c>
    </row>
    <row r="185" spans="1:21" ht="86.25" customHeight="1" thickBot="1" x14ac:dyDescent="0.25">
      <c r="A185" s="82"/>
      <c r="B185" s="71"/>
      <c r="C185" s="71"/>
      <c r="D185" s="73"/>
      <c r="E185" s="73"/>
      <c r="F185" s="73"/>
      <c r="G185" s="73"/>
      <c r="H185" s="79"/>
      <c r="I185" s="79"/>
      <c r="J185" s="48" t="s">
        <v>0</v>
      </c>
      <c r="K185" s="48" t="s">
        <v>0</v>
      </c>
      <c r="L185" s="48" t="s">
        <v>0</v>
      </c>
      <c r="M185" s="48" t="s">
        <v>0</v>
      </c>
      <c r="N185" s="51" t="s">
        <v>41</v>
      </c>
      <c r="O185" s="48" t="s">
        <v>0</v>
      </c>
      <c r="P185" s="48" t="s">
        <v>0</v>
      </c>
      <c r="Q185" s="48" t="s">
        <v>0</v>
      </c>
      <c r="R185" s="86"/>
      <c r="S185" s="88"/>
      <c r="T185" s="84"/>
      <c r="U185" s="81"/>
    </row>
    <row r="186" spans="1:21" s="17" customFormat="1" ht="13.5" thickBot="1" x14ac:dyDescent="0.25">
      <c r="A186" s="40" t="s">
        <v>0</v>
      </c>
      <c r="B186" s="46" t="s">
        <v>232</v>
      </c>
      <c r="C186" s="36"/>
      <c r="D186" s="36"/>
      <c r="E186" s="36"/>
      <c r="F186" s="36"/>
      <c r="G186" s="36"/>
      <c r="H186" s="36"/>
      <c r="I186" s="36"/>
      <c r="J186" s="36"/>
      <c r="K186" s="36"/>
      <c r="L186" s="36"/>
      <c r="M186" s="36"/>
      <c r="N186" s="36"/>
      <c r="O186" s="36"/>
      <c r="P186" s="36"/>
      <c r="Q186" s="35"/>
      <c r="R186" s="68"/>
      <c r="S186" s="37"/>
      <c r="T186" s="37"/>
      <c r="U186" s="38"/>
    </row>
    <row r="187" spans="1:21" ht="15.75" customHeight="1" x14ac:dyDescent="0.2">
      <c r="A187" s="82" t="s">
        <v>0</v>
      </c>
      <c r="B187" s="70">
        <v>84</v>
      </c>
      <c r="C187" s="70">
        <v>26157</v>
      </c>
      <c r="D187" s="72" t="s">
        <v>233</v>
      </c>
      <c r="E187" s="74" t="s">
        <v>88</v>
      </c>
      <c r="F187" s="74" t="s">
        <v>0</v>
      </c>
      <c r="G187" s="74" t="s">
        <v>0</v>
      </c>
      <c r="H187" s="78" t="s">
        <v>234</v>
      </c>
      <c r="I187" s="78" t="s">
        <v>0</v>
      </c>
      <c r="J187" s="50" t="s">
        <v>0</v>
      </c>
      <c r="K187" s="50" t="s">
        <v>0</v>
      </c>
      <c r="L187" s="47" t="s">
        <v>34</v>
      </c>
      <c r="M187" s="47" t="s">
        <v>35</v>
      </c>
      <c r="N187" s="47" t="s">
        <v>36</v>
      </c>
      <c r="O187" s="47" t="s">
        <v>37</v>
      </c>
      <c r="P187" s="47" t="s">
        <v>38</v>
      </c>
      <c r="Q187" s="50" t="s">
        <v>0</v>
      </c>
      <c r="R187" s="85">
        <v>182.70000000000002</v>
      </c>
      <c r="S187" s="87">
        <f>SUM(N188:Q188)</f>
        <v>0</v>
      </c>
      <c r="T187" s="83">
        <f>SUM(N188:Q188)*R187</f>
        <v>0</v>
      </c>
      <c r="U187" s="80" t="s">
        <v>235</v>
      </c>
    </row>
    <row r="188" spans="1:21" ht="86.25" customHeight="1" thickBot="1" x14ac:dyDescent="0.25">
      <c r="A188" s="82"/>
      <c r="B188" s="71"/>
      <c r="C188" s="71"/>
      <c r="D188" s="73"/>
      <c r="E188" s="73"/>
      <c r="F188" s="73"/>
      <c r="G188" s="73"/>
      <c r="H188" s="79"/>
      <c r="I188" s="79"/>
      <c r="J188" s="48" t="s">
        <v>0</v>
      </c>
      <c r="K188" s="48" t="s">
        <v>0</v>
      </c>
      <c r="L188" s="48" t="s">
        <v>0</v>
      </c>
      <c r="M188" s="48" t="s">
        <v>0</v>
      </c>
      <c r="N188" s="51" t="s">
        <v>41</v>
      </c>
      <c r="O188" s="51" t="s">
        <v>41</v>
      </c>
      <c r="P188" s="51" t="s">
        <v>41</v>
      </c>
      <c r="Q188" s="48" t="s">
        <v>0</v>
      </c>
      <c r="R188" s="86"/>
      <c r="S188" s="88"/>
      <c r="T188" s="84"/>
      <c r="U188" s="81"/>
    </row>
    <row r="189" spans="1:21" ht="15.75" customHeight="1" x14ac:dyDescent="0.2">
      <c r="A189" s="82" t="s">
        <v>0</v>
      </c>
      <c r="B189" s="70">
        <v>85</v>
      </c>
      <c r="C189" s="70">
        <v>26163</v>
      </c>
      <c r="D189" s="72" t="s">
        <v>236</v>
      </c>
      <c r="E189" s="74" t="s">
        <v>120</v>
      </c>
      <c r="F189" s="74" t="s">
        <v>0</v>
      </c>
      <c r="G189" s="74" t="s">
        <v>0</v>
      </c>
      <c r="H189" s="78" t="s">
        <v>234</v>
      </c>
      <c r="I189" s="78" t="s">
        <v>0</v>
      </c>
      <c r="J189" s="50" t="s">
        <v>0</v>
      </c>
      <c r="K189" s="50" t="s">
        <v>0</v>
      </c>
      <c r="L189" s="47" t="s">
        <v>34</v>
      </c>
      <c r="M189" s="47" t="s">
        <v>35</v>
      </c>
      <c r="N189" s="47" t="s">
        <v>36</v>
      </c>
      <c r="O189" s="47" t="s">
        <v>37</v>
      </c>
      <c r="P189" s="47" t="s">
        <v>38</v>
      </c>
      <c r="Q189" s="50" t="s">
        <v>0</v>
      </c>
      <c r="R189" s="85">
        <v>189</v>
      </c>
      <c r="S189" s="87">
        <f>SUM(P190:Q190)</f>
        <v>0</v>
      </c>
      <c r="T189" s="83">
        <f>SUM(P190:Q190)*R189</f>
        <v>0</v>
      </c>
      <c r="U189" s="80" t="s">
        <v>237</v>
      </c>
    </row>
    <row r="190" spans="1:21" ht="86.25" customHeight="1" thickBot="1" x14ac:dyDescent="0.25">
      <c r="A190" s="82"/>
      <c r="B190" s="71"/>
      <c r="C190" s="71"/>
      <c r="D190" s="73"/>
      <c r="E190" s="73"/>
      <c r="F190" s="73"/>
      <c r="G190" s="73"/>
      <c r="H190" s="79"/>
      <c r="I190" s="79"/>
      <c r="J190" s="48" t="s">
        <v>0</v>
      </c>
      <c r="K190" s="48" t="s">
        <v>0</v>
      </c>
      <c r="L190" s="48" t="s">
        <v>0</v>
      </c>
      <c r="M190" s="48" t="s">
        <v>0</v>
      </c>
      <c r="N190" s="48" t="s">
        <v>0</v>
      </c>
      <c r="O190" s="48" t="s">
        <v>0</v>
      </c>
      <c r="P190" s="51" t="s">
        <v>41</v>
      </c>
      <c r="Q190" s="48" t="s">
        <v>0</v>
      </c>
      <c r="R190" s="86"/>
      <c r="S190" s="88"/>
      <c r="T190" s="84"/>
      <c r="U190" s="81"/>
    </row>
    <row r="191" spans="1:21" ht="15.75" customHeight="1" x14ac:dyDescent="0.2">
      <c r="A191" s="82" t="s">
        <v>0</v>
      </c>
      <c r="B191" s="70">
        <v>86</v>
      </c>
      <c r="C191" s="70">
        <v>26166</v>
      </c>
      <c r="D191" s="72" t="s">
        <v>238</v>
      </c>
      <c r="E191" s="74" t="s">
        <v>96</v>
      </c>
      <c r="F191" s="74" t="s">
        <v>0</v>
      </c>
      <c r="G191" s="74" t="s">
        <v>0</v>
      </c>
      <c r="H191" s="78" t="s">
        <v>234</v>
      </c>
      <c r="I191" s="78" t="s">
        <v>0</v>
      </c>
      <c r="J191" s="50" t="s">
        <v>0</v>
      </c>
      <c r="K191" s="50" t="s">
        <v>0</v>
      </c>
      <c r="L191" s="47" t="s">
        <v>34</v>
      </c>
      <c r="M191" s="47" t="s">
        <v>35</v>
      </c>
      <c r="N191" s="47" t="s">
        <v>36</v>
      </c>
      <c r="O191" s="47" t="s">
        <v>37</v>
      </c>
      <c r="P191" s="47" t="s">
        <v>38</v>
      </c>
      <c r="Q191" s="50" t="s">
        <v>0</v>
      </c>
      <c r="R191" s="85">
        <v>529.20000000000005</v>
      </c>
      <c r="S191" s="87">
        <f>SUM(O192:Q192)</f>
        <v>0</v>
      </c>
      <c r="T191" s="83">
        <f>SUM(O192:Q192)*R191</f>
        <v>0</v>
      </c>
      <c r="U191" s="80" t="s">
        <v>239</v>
      </c>
    </row>
    <row r="192" spans="1:21" ht="86.25" customHeight="1" thickBot="1" x14ac:dyDescent="0.25">
      <c r="A192" s="82"/>
      <c r="B192" s="71"/>
      <c r="C192" s="71"/>
      <c r="D192" s="73"/>
      <c r="E192" s="73"/>
      <c r="F192" s="73"/>
      <c r="G192" s="73"/>
      <c r="H192" s="79"/>
      <c r="I192" s="79"/>
      <c r="J192" s="48" t="s">
        <v>0</v>
      </c>
      <c r="K192" s="48" t="s">
        <v>0</v>
      </c>
      <c r="L192" s="48" t="s">
        <v>0</v>
      </c>
      <c r="M192" s="48" t="s">
        <v>0</v>
      </c>
      <c r="N192" s="48" t="s">
        <v>0</v>
      </c>
      <c r="O192" s="51" t="s">
        <v>41</v>
      </c>
      <c r="P192" s="51" t="s">
        <v>41</v>
      </c>
      <c r="Q192" s="48" t="s">
        <v>0</v>
      </c>
      <c r="R192" s="86"/>
      <c r="S192" s="88"/>
      <c r="T192" s="84"/>
      <c r="U192" s="81"/>
    </row>
    <row r="193" spans="1:21" s="17" customFormat="1" ht="13.5" thickBot="1" x14ac:dyDescent="0.25">
      <c r="A193" s="40" t="s">
        <v>0</v>
      </c>
      <c r="B193" s="46" t="s">
        <v>240</v>
      </c>
      <c r="C193" s="36"/>
      <c r="D193" s="36"/>
      <c r="E193" s="36"/>
      <c r="F193" s="36"/>
      <c r="G193" s="36"/>
      <c r="H193" s="36"/>
      <c r="I193" s="36"/>
      <c r="J193" s="36"/>
      <c r="K193" s="36"/>
      <c r="L193" s="36"/>
      <c r="M193" s="36"/>
      <c r="N193" s="36"/>
      <c r="O193" s="36"/>
      <c r="P193" s="36"/>
      <c r="Q193" s="35"/>
      <c r="R193" s="68"/>
      <c r="S193" s="37"/>
      <c r="T193" s="37"/>
      <c r="U193" s="38"/>
    </row>
    <row r="194" spans="1:21" ht="15.75" customHeight="1" x14ac:dyDescent="0.2">
      <c r="A194" s="82" t="s">
        <v>0</v>
      </c>
      <c r="B194" s="70">
        <v>87</v>
      </c>
      <c r="C194" s="70">
        <v>26148</v>
      </c>
      <c r="D194" s="72" t="s">
        <v>241</v>
      </c>
      <c r="E194" s="74" t="s">
        <v>88</v>
      </c>
      <c r="F194" s="74" t="s">
        <v>0</v>
      </c>
      <c r="G194" s="74" t="s">
        <v>0</v>
      </c>
      <c r="H194" s="78" t="s">
        <v>242</v>
      </c>
      <c r="I194" s="78" t="s">
        <v>0</v>
      </c>
      <c r="J194" s="50" t="s">
        <v>0</v>
      </c>
      <c r="K194" s="50" t="s">
        <v>0</v>
      </c>
      <c r="L194" s="47" t="s">
        <v>34</v>
      </c>
      <c r="M194" s="47" t="s">
        <v>35</v>
      </c>
      <c r="N194" s="47" t="s">
        <v>36</v>
      </c>
      <c r="O194" s="47" t="s">
        <v>37</v>
      </c>
      <c r="P194" s="47" t="s">
        <v>38</v>
      </c>
      <c r="Q194" s="50" t="s">
        <v>0</v>
      </c>
      <c r="R194" s="85">
        <v>182.70000000000002</v>
      </c>
      <c r="S194" s="87">
        <f>SUM(N195:Q195)</f>
        <v>0</v>
      </c>
      <c r="T194" s="83">
        <f>SUM(N195:Q195)*R194</f>
        <v>0</v>
      </c>
      <c r="U194" s="80" t="s">
        <v>243</v>
      </c>
    </row>
    <row r="195" spans="1:21" ht="86.25" customHeight="1" thickBot="1" x14ac:dyDescent="0.25">
      <c r="A195" s="82"/>
      <c r="B195" s="71"/>
      <c r="C195" s="71"/>
      <c r="D195" s="73"/>
      <c r="E195" s="73"/>
      <c r="F195" s="73"/>
      <c r="G195" s="73"/>
      <c r="H195" s="79"/>
      <c r="I195" s="79"/>
      <c r="J195" s="48" t="s">
        <v>0</v>
      </c>
      <c r="K195" s="48" t="s">
        <v>0</v>
      </c>
      <c r="L195" s="48" t="s">
        <v>0</v>
      </c>
      <c r="M195" s="48" t="s">
        <v>0</v>
      </c>
      <c r="N195" s="51" t="s">
        <v>41</v>
      </c>
      <c r="O195" s="51" t="s">
        <v>41</v>
      </c>
      <c r="P195" s="51" t="s">
        <v>41</v>
      </c>
      <c r="Q195" s="48" t="s">
        <v>0</v>
      </c>
      <c r="R195" s="86"/>
      <c r="S195" s="88"/>
      <c r="T195" s="84"/>
      <c r="U195" s="81"/>
    </row>
    <row r="196" spans="1:21" ht="15.75" customHeight="1" x14ac:dyDescent="0.2">
      <c r="A196" s="82" t="s">
        <v>0</v>
      </c>
      <c r="B196" s="70">
        <v>88</v>
      </c>
      <c r="C196" s="70">
        <v>26149</v>
      </c>
      <c r="D196" s="72" t="s">
        <v>244</v>
      </c>
      <c r="E196" s="74" t="s">
        <v>88</v>
      </c>
      <c r="F196" s="74" t="s">
        <v>0</v>
      </c>
      <c r="G196" s="74" t="s">
        <v>0</v>
      </c>
      <c r="H196" s="78" t="s">
        <v>242</v>
      </c>
      <c r="I196" s="78" t="s">
        <v>0</v>
      </c>
      <c r="J196" s="50" t="s">
        <v>0</v>
      </c>
      <c r="K196" s="50" t="s">
        <v>0</v>
      </c>
      <c r="L196" s="47" t="s">
        <v>34</v>
      </c>
      <c r="M196" s="47" t="s">
        <v>35</v>
      </c>
      <c r="N196" s="47" t="s">
        <v>36</v>
      </c>
      <c r="O196" s="47" t="s">
        <v>37</v>
      </c>
      <c r="P196" s="47" t="s">
        <v>38</v>
      </c>
      <c r="Q196" s="50" t="s">
        <v>0</v>
      </c>
      <c r="R196" s="85">
        <v>182.70000000000002</v>
      </c>
      <c r="S196" s="87">
        <f>SUM(L197:Q197)</f>
        <v>0</v>
      </c>
      <c r="T196" s="83">
        <f>SUM(L197:Q197)*R196</f>
        <v>0</v>
      </c>
      <c r="U196" s="80" t="s">
        <v>245</v>
      </c>
    </row>
    <row r="197" spans="1:21" ht="86.25" customHeight="1" thickBot="1" x14ac:dyDescent="0.25">
      <c r="A197" s="82"/>
      <c r="B197" s="71"/>
      <c r="C197" s="71"/>
      <c r="D197" s="73"/>
      <c r="E197" s="73"/>
      <c r="F197" s="73"/>
      <c r="G197" s="73"/>
      <c r="H197" s="79"/>
      <c r="I197" s="79"/>
      <c r="J197" s="48" t="s">
        <v>0</v>
      </c>
      <c r="K197" s="48" t="s">
        <v>0</v>
      </c>
      <c r="L197" s="51" t="s">
        <v>41</v>
      </c>
      <c r="M197" s="48" t="s">
        <v>0</v>
      </c>
      <c r="N197" s="51" t="s">
        <v>41</v>
      </c>
      <c r="O197" s="51" t="s">
        <v>41</v>
      </c>
      <c r="P197" s="51" t="s">
        <v>41</v>
      </c>
      <c r="Q197" s="48" t="s">
        <v>0</v>
      </c>
      <c r="R197" s="86"/>
      <c r="S197" s="88"/>
      <c r="T197" s="84"/>
      <c r="U197" s="81"/>
    </row>
    <row r="198" spans="1:21" ht="15.75" customHeight="1" x14ac:dyDescent="0.2">
      <c r="A198" s="82" t="s">
        <v>0</v>
      </c>
      <c r="B198" s="70">
        <v>89</v>
      </c>
      <c r="C198" s="70">
        <v>26153</v>
      </c>
      <c r="D198" s="72" t="s">
        <v>246</v>
      </c>
      <c r="E198" s="74" t="s">
        <v>120</v>
      </c>
      <c r="F198" s="74" t="s">
        <v>0</v>
      </c>
      <c r="G198" s="74" t="s">
        <v>0</v>
      </c>
      <c r="H198" s="78" t="s">
        <v>242</v>
      </c>
      <c r="I198" s="78" t="s">
        <v>0</v>
      </c>
      <c r="J198" s="50" t="s">
        <v>0</v>
      </c>
      <c r="K198" s="50" t="s">
        <v>0</v>
      </c>
      <c r="L198" s="47" t="s">
        <v>34</v>
      </c>
      <c r="M198" s="47" t="s">
        <v>35</v>
      </c>
      <c r="N198" s="47" t="s">
        <v>36</v>
      </c>
      <c r="O198" s="47" t="s">
        <v>37</v>
      </c>
      <c r="P198" s="47" t="s">
        <v>38</v>
      </c>
      <c r="Q198" s="50" t="s">
        <v>0</v>
      </c>
      <c r="R198" s="85">
        <v>189</v>
      </c>
      <c r="S198" s="87">
        <f>SUM(O199:Q199)</f>
        <v>0</v>
      </c>
      <c r="T198" s="83">
        <f>SUM(O199:Q199)*R198</f>
        <v>0</v>
      </c>
      <c r="U198" s="80" t="s">
        <v>247</v>
      </c>
    </row>
    <row r="199" spans="1:21" ht="86.25" customHeight="1" thickBot="1" x14ac:dyDescent="0.25">
      <c r="A199" s="82"/>
      <c r="B199" s="71"/>
      <c r="C199" s="71"/>
      <c r="D199" s="73"/>
      <c r="E199" s="73"/>
      <c r="F199" s="73"/>
      <c r="G199" s="73"/>
      <c r="H199" s="79"/>
      <c r="I199" s="79"/>
      <c r="J199" s="48" t="s">
        <v>0</v>
      </c>
      <c r="K199" s="48" t="s">
        <v>0</v>
      </c>
      <c r="L199" s="48" t="s">
        <v>0</v>
      </c>
      <c r="M199" s="48" t="s">
        <v>0</v>
      </c>
      <c r="N199" s="48" t="s">
        <v>0</v>
      </c>
      <c r="O199" s="51" t="s">
        <v>41</v>
      </c>
      <c r="P199" s="51" t="s">
        <v>41</v>
      </c>
      <c r="Q199" s="48" t="s">
        <v>0</v>
      </c>
      <c r="R199" s="86"/>
      <c r="S199" s="88"/>
      <c r="T199" s="84"/>
      <c r="U199" s="81"/>
    </row>
    <row r="200" spans="1:21" ht="15.75" customHeight="1" x14ac:dyDescent="0.2">
      <c r="A200" s="82" t="s">
        <v>0</v>
      </c>
      <c r="B200" s="70">
        <v>90</v>
      </c>
      <c r="C200" s="70">
        <v>26154</v>
      </c>
      <c r="D200" s="72" t="s">
        <v>248</v>
      </c>
      <c r="E200" s="74" t="s">
        <v>93</v>
      </c>
      <c r="F200" s="74" t="s">
        <v>0</v>
      </c>
      <c r="G200" s="74" t="s">
        <v>0</v>
      </c>
      <c r="H200" s="78" t="s">
        <v>242</v>
      </c>
      <c r="I200" s="78" t="s">
        <v>0</v>
      </c>
      <c r="J200" s="50" t="s">
        <v>0</v>
      </c>
      <c r="K200" s="50" t="s">
        <v>0</v>
      </c>
      <c r="L200" s="47" t="s">
        <v>34</v>
      </c>
      <c r="M200" s="47" t="s">
        <v>35</v>
      </c>
      <c r="N200" s="47" t="s">
        <v>36</v>
      </c>
      <c r="O200" s="47" t="s">
        <v>37</v>
      </c>
      <c r="P200" s="47" t="s">
        <v>38</v>
      </c>
      <c r="Q200" s="50" t="s">
        <v>0</v>
      </c>
      <c r="R200" s="85">
        <v>239.4</v>
      </c>
      <c r="S200" s="87">
        <f>SUM(M201:Q201)</f>
        <v>0</v>
      </c>
      <c r="T200" s="83">
        <f>SUM(M201:Q201)*R200</f>
        <v>0</v>
      </c>
      <c r="U200" s="80" t="s">
        <v>249</v>
      </c>
    </row>
    <row r="201" spans="1:21" ht="86.25" customHeight="1" thickBot="1" x14ac:dyDescent="0.25">
      <c r="A201" s="82"/>
      <c r="B201" s="71"/>
      <c r="C201" s="71"/>
      <c r="D201" s="73"/>
      <c r="E201" s="73"/>
      <c r="F201" s="73"/>
      <c r="G201" s="73"/>
      <c r="H201" s="79"/>
      <c r="I201" s="79"/>
      <c r="J201" s="48" t="s">
        <v>0</v>
      </c>
      <c r="K201" s="48" t="s">
        <v>0</v>
      </c>
      <c r="L201" s="48" t="s">
        <v>0</v>
      </c>
      <c r="M201" s="51" t="s">
        <v>41</v>
      </c>
      <c r="N201" s="51" t="s">
        <v>41</v>
      </c>
      <c r="O201" s="51" t="s">
        <v>41</v>
      </c>
      <c r="P201" s="51" t="s">
        <v>41</v>
      </c>
      <c r="Q201" s="48" t="s">
        <v>0</v>
      </c>
      <c r="R201" s="86"/>
      <c r="S201" s="88"/>
      <c r="T201" s="84"/>
      <c r="U201" s="81"/>
    </row>
    <row r="202" spans="1:21" ht="15.75" customHeight="1" x14ac:dyDescent="0.2">
      <c r="A202" s="82" t="s">
        <v>0</v>
      </c>
      <c r="B202" s="70">
        <v>91</v>
      </c>
      <c r="C202" s="70">
        <v>26155</v>
      </c>
      <c r="D202" s="72" t="s">
        <v>250</v>
      </c>
      <c r="E202" s="74" t="s">
        <v>251</v>
      </c>
      <c r="F202" s="74" t="s">
        <v>0</v>
      </c>
      <c r="G202" s="74" t="s">
        <v>0</v>
      </c>
      <c r="H202" s="78" t="s">
        <v>242</v>
      </c>
      <c r="I202" s="78" t="s">
        <v>0</v>
      </c>
      <c r="J202" s="50" t="s">
        <v>0</v>
      </c>
      <c r="K202" s="50" t="s">
        <v>0</v>
      </c>
      <c r="L202" s="47" t="s">
        <v>34</v>
      </c>
      <c r="M202" s="47" t="s">
        <v>35</v>
      </c>
      <c r="N202" s="47" t="s">
        <v>36</v>
      </c>
      <c r="O202" s="47" t="s">
        <v>37</v>
      </c>
      <c r="P202" s="47" t="s">
        <v>38</v>
      </c>
      <c r="Q202" s="50" t="s">
        <v>0</v>
      </c>
      <c r="R202" s="85">
        <v>529.20000000000005</v>
      </c>
      <c r="S202" s="87">
        <f>SUM(O203:Q203)</f>
        <v>0</v>
      </c>
      <c r="T202" s="83">
        <f>SUM(O203:Q203)*R202</f>
        <v>0</v>
      </c>
      <c r="U202" s="80" t="s">
        <v>252</v>
      </c>
    </row>
    <row r="203" spans="1:21" ht="86.25" customHeight="1" thickBot="1" x14ac:dyDescent="0.25">
      <c r="A203" s="82"/>
      <c r="B203" s="71"/>
      <c r="C203" s="71"/>
      <c r="D203" s="73"/>
      <c r="E203" s="73"/>
      <c r="F203" s="73"/>
      <c r="G203" s="73"/>
      <c r="H203" s="79"/>
      <c r="I203" s="79"/>
      <c r="J203" s="48" t="s">
        <v>0</v>
      </c>
      <c r="K203" s="48" t="s">
        <v>0</v>
      </c>
      <c r="L203" s="48" t="s">
        <v>0</v>
      </c>
      <c r="M203" s="48" t="s">
        <v>0</v>
      </c>
      <c r="N203" s="48" t="s">
        <v>0</v>
      </c>
      <c r="O203" s="51" t="s">
        <v>41</v>
      </c>
      <c r="P203" s="48" t="s">
        <v>0</v>
      </c>
      <c r="Q203" s="48" t="s">
        <v>0</v>
      </c>
      <c r="R203" s="86"/>
      <c r="S203" s="88"/>
      <c r="T203" s="84"/>
      <c r="U203" s="81"/>
    </row>
    <row r="204" spans="1:21" s="17" customFormat="1" ht="13.5" thickBot="1" x14ac:dyDescent="0.25">
      <c r="A204" s="40" t="s">
        <v>0</v>
      </c>
      <c r="B204" s="46" t="s">
        <v>253</v>
      </c>
      <c r="C204" s="36"/>
      <c r="D204" s="36"/>
      <c r="E204" s="36"/>
      <c r="F204" s="36"/>
      <c r="G204" s="36"/>
      <c r="H204" s="36"/>
      <c r="I204" s="36"/>
      <c r="J204" s="36"/>
      <c r="K204" s="36"/>
      <c r="L204" s="36"/>
      <c r="M204" s="36"/>
      <c r="N204" s="36"/>
      <c r="O204" s="36"/>
      <c r="P204" s="36"/>
      <c r="Q204" s="35"/>
      <c r="R204" s="68"/>
      <c r="S204" s="37"/>
      <c r="T204" s="37"/>
      <c r="U204" s="38"/>
    </row>
    <row r="205" spans="1:21" ht="15.75" customHeight="1" x14ac:dyDescent="0.2">
      <c r="A205" s="82" t="s">
        <v>0</v>
      </c>
      <c r="B205" s="70">
        <v>92</v>
      </c>
      <c r="C205" s="70">
        <v>25596</v>
      </c>
      <c r="D205" s="72" t="s">
        <v>254</v>
      </c>
      <c r="E205" s="74" t="s">
        <v>88</v>
      </c>
      <c r="F205" s="74" t="s">
        <v>0</v>
      </c>
      <c r="G205" s="74" t="s">
        <v>255</v>
      </c>
      <c r="H205" s="78" t="s">
        <v>256</v>
      </c>
      <c r="I205" s="78" t="s">
        <v>0</v>
      </c>
      <c r="J205" s="50" t="s">
        <v>0</v>
      </c>
      <c r="K205" s="50" t="s">
        <v>0</v>
      </c>
      <c r="L205" s="47" t="s">
        <v>34</v>
      </c>
      <c r="M205" s="47" t="s">
        <v>35</v>
      </c>
      <c r="N205" s="47" t="s">
        <v>36</v>
      </c>
      <c r="O205" s="47" t="s">
        <v>37</v>
      </c>
      <c r="P205" s="47" t="s">
        <v>38</v>
      </c>
      <c r="Q205" s="50" t="s">
        <v>0</v>
      </c>
      <c r="R205" s="85">
        <v>182.70000000000002</v>
      </c>
      <c r="S205" s="87">
        <f>SUM(L206:Q206)</f>
        <v>0</v>
      </c>
      <c r="T205" s="83">
        <f>SUM(L206:Q206)*R205</f>
        <v>0</v>
      </c>
      <c r="U205" s="80" t="s">
        <v>257</v>
      </c>
    </row>
    <row r="206" spans="1:21" ht="86.25" customHeight="1" thickBot="1" x14ac:dyDescent="0.25">
      <c r="A206" s="82"/>
      <c r="B206" s="71"/>
      <c r="C206" s="71"/>
      <c r="D206" s="73"/>
      <c r="E206" s="73"/>
      <c r="F206" s="73"/>
      <c r="G206" s="73"/>
      <c r="H206" s="79"/>
      <c r="I206" s="79"/>
      <c r="J206" s="48" t="s">
        <v>0</v>
      </c>
      <c r="K206" s="48" t="s">
        <v>0</v>
      </c>
      <c r="L206" s="51" t="s">
        <v>41</v>
      </c>
      <c r="M206" s="51" t="s">
        <v>41</v>
      </c>
      <c r="N206" s="51" t="s">
        <v>41</v>
      </c>
      <c r="O206" s="51" t="s">
        <v>41</v>
      </c>
      <c r="P206" s="51" t="s">
        <v>41</v>
      </c>
      <c r="Q206" s="48" t="s">
        <v>0</v>
      </c>
      <c r="R206" s="86"/>
      <c r="S206" s="88"/>
      <c r="T206" s="84"/>
      <c r="U206" s="81"/>
    </row>
    <row r="207" spans="1:21" ht="15.75" customHeight="1" x14ac:dyDescent="0.2">
      <c r="A207" s="82" t="s">
        <v>0</v>
      </c>
      <c r="B207" s="70">
        <v>93</v>
      </c>
      <c r="C207" s="70">
        <v>25597</v>
      </c>
      <c r="D207" s="72" t="s">
        <v>258</v>
      </c>
      <c r="E207" s="74" t="s">
        <v>88</v>
      </c>
      <c r="F207" s="74" t="s">
        <v>0</v>
      </c>
      <c r="G207" s="74" t="s">
        <v>259</v>
      </c>
      <c r="H207" s="78" t="s">
        <v>256</v>
      </c>
      <c r="I207" s="78" t="s">
        <v>0</v>
      </c>
      <c r="J207" s="50" t="s">
        <v>0</v>
      </c>
      <c r="K207" s="50" t="s">
        <v>0</v>
      </c>
      <c r="L207" s="47" t="s">
        <v>34</v>
      </c>
      <c r="M207" s="47" t="s">
        <v>35</v>
      </c>
      <c r="N207" s="47" t="s">
        <v>36</v>
      </c>
      <c r="O207" s="47" t="s">
        <v>37</v>
      </c>
      <c r="P207" s="47" t="s">
        <v>38</v>
      </c>
      <c r="Q207" s="50" t="s">
        <v>0</v>
      </c>
      <c r="R207" s="85">
        <v>182.70000000000002</v>
      </c>
      <c r="S207" s="87">
        <f>SUM(L208:Q208)</f>
        <v>0</v>
      </c>
      <c r="T207" s="83">
        <f>SUM(L208:Q208)*R207</f>
        <v>0</v>
      </c>
      <c r="U207" s="80" t="s">
        <v>260</v>
      </c>
    </row>
    <row r="208" spans="1:21" ht="86.25" customHeight="1" thickBot="1" x14ac:dyDescent="0.25">
      <c r="A208" s="82"/>
      <c r="B208" s="71"/>
      <c r="C208" s="71"/>
      <c r="D208" s="73"/>
      <c r="E208" s="73"/>
      <c r="F208" s="73"/>
      <c r="G208" s="73"/>
      <c r="H208" s="79"/>
      <c r="I208" s="79"/>
      <c r="J208" s="48" t="s">
        <v>0</v>
      </c>
      <c r="K208" s="48" t="s">
        <v>0</v>
      </c>
      <c r="L208" s="51" t="s">
        <v>41</v>
      </c>
      <c r="M208" s="51" t="s">
        <v>41</v>
      </c>
      <c r="N208" s="51" t="s">
        <v>41</v>
      </c>
      <c r="O208" s="51" t="s">
        <v>41</v>
      </c>
      <c r="P208" s="51" t="s">
        <v>41</v>
      </c>
      <c r="Q208" s="48" t="s">
        <v>0</v>
      </c>
      <c r="R208" s="86"/>
      <c r="S208" s="88"/>
      <c r="T208" s="84"/>
      <c r="U208" s="81"/>
    </row>
    <row r="209" spans="1:21" ht="15.75" customHeight="1" x14ac:dyDescent="0.2">
      <c r="A209" s="82" t="s">
        <v>0</v>
      </c>
      <c r="B209" s="70">
        <v>94</v>
      </c>
      <c r="C209" s="70">
        <v>25598</v>
      </c>
      <c r="D209" s="72" t="s">
        <v>261</v>
      </c>
      <c r="E209" s="74" t="s">
        <v>88</v>
      </c>
      <c r="F209" s="74" t="s">
        <v>0</v>
      </c>
      <c r="G209" s="74" t="s">
        <v>262</v>
      </c>
      <c r="H209" s="78" t="s">
        <v>256</v>
      </c>
      <c r="I209" s="78" t="s">
        <v>0</v>
      </c>
      <c r="J209" s="50" t="s">
        <v>0</v>
      </c>
      <c r="K209" s="50" t="s">
        <v>0</v>
      </c>
      <c r="L209" s="47" t="s">
        <v>34</v>
      </c>
      <c r="M209" s="47" t="s">
        <v>35</v>
      </c>
      <c r="N209" s="47" t="s">
        <v>36</v>
      </c>
      <c r="O209" s="47" t="s">
        <v>37</v>
      </c>
      <c r="P209" s="47" t="s">
        <v>38</v>
      </c>
      <c r="Q209" s="50" t="s">
        <v>0</v>
      </c>
      <c r="R209" s="85">
        <v>182.70000000000002</v>
      </c>
      <c r="S209" s="87">
        <f>SUM(L210:Q210)</f>
        <v>0</v>
      </c>
      <c r="T209" s="83">
        <f>SUM(L210:Q210)*R209</f>
        <v>0</v>
      </c>
      <c r="U209" s="80" t="s">
        <v>263</v>
      </c>
    </row>
    <row r="210" spans="1:21" ht="86.25" customHeight="1" thickBot="1" x14ac:dyDescent="0.25">
      <c r="A210" s="82"/>
      <c r="B210" s="71"/>
      <c r="C210" s="71"/>
      <c r="D210" s="73"/>
      <c r="E210" s="73"/>
      <c r="F210" s="73"/>
      <c r="G210" s="73"/>
      <c r="H210" s="79"/>
      <c r="I210" s="79"/>
      <c r="J210" s="48" t="s">
        <v>0</v>
      </c>
      <c r="K210" s="48" t="s">
        <v>0</v>
      </c>
      <c r="L210" s="51" t="s">
        <v>41</v>
      </c>
      <c r="M210" s="51" t="s">
        <v>41</v>
      </c>
      <c r="N210" s="51" t="s">
        <v>41</v>
      </c>
      <c r="O210" s="51" t="s">
        <v>41</v>
      </c>
      <c r="P210" s="51" t="s">
        <v>41</v>
      </c>
      <c r="Q210" s="48" t="s">
        <v>0</v>
      </c>
      <c r="R210" s="86"/>
      <c r="S210" s="88"/>
      <c r="T210" s="84"/>
      <c r="U210" s="81"/>
    </row>
    <row r="211" spans="1:21" s="18" customFormat="1" ht="26.45" customHeight="1" x14ac:dyDescent="0.2">
      <c r="A211" s="13"/>
      <c r="B211" s="13"/>
      <c r="C211" s="13"/>
      <c r="D211" s="13"/>
      <c r="E211" s="13"/>
      <c r="F211" s="13"/>
      <c r="G211" s="13"/>
      <c r="H211" s="42"/>
      <c r="I211" s="42"/>
      <c r="J211" s="13"/>
      <c r="K211" s="43"/>
      <c r="L211" s="43"/>
      <c r="M211" s="43"/>
      <c r="N211" s="43"/>
      <c r="O211" s="43"/>
      <c r="P211" s="43"/>
      <c r="Q211" s="43"/>
      <c r="R211" s="69"/>
      <c r="S211" s="44">
        <f>SUM(S14:S210)</f>
        <v>0</v>
      </c>
      <c r="T211" s="45">
        <f>SUM(T14:T210)</f>
        <v>0</v>
      </c>
      <c r="U211" s="42"/>
    </row>
  </sheetData>
  <mergeCells count="1226">
    <mergeCell ref="U209:U210"/>
    <mergeCell ref="R209:R210"/>
    <mergeCell ref="S209:S210"/>
    <mergeCell ref="T209:T210"/>
    <mergeCell ref="F209:F210"/>
    <mergeCell ref="G209:G210"/>
    <mergeCell ref="H209:H210"/>
    <mergeCell ref="I209:I210"/>
    <mergeCell ref="A209:A210"/>
    <mergeCell ref="B209:B210"/>
    <mergeCell ref="C209:C210"/>
    <mergeCell ref="D209:D210"/>
    <mergeCell ref="E209:E210"/>
    <mergeCell ref="S207:S208"/>
    <mergeCell ref="T207:T208"/>
    <mergeCell ref="U207:U208"/>
    <mergeCell ref="S205:S206"/>
    <mergeCell ref="T205:T206"/>
    <mergeCell ref="U205:U206"/>
    <mergeCell ref="A207:A208"/>
    <mergeCell ref="B207:B208"/>
    <mergeCell ref="C207:C208"/>
    <mergeCell ref="D207:D208"/>
    <mergeCell ref="E207:E208"/>
    <mergeCell ref="F207:F208"/>
    <mergeCell ref="G207:G208"/>
    <mergeCell ref="H207:H208"/>
    <mergeCell ref="I207:I208"/>
    <mergeCell ref="R207:R208"/>
    <mergeCell ref="T202:T203"/>
    <mergeCell ref="U202:U203"/>
    <mergeCell ref="A205:A206"/>
    <mergeCell ref="B205:B206"/>
    <mergeCell ref="C205:C206"/>
    <mergeCell ref="D205:D206"/>
    <mergeCell ref="E205:E206"/>
    <mergeCell ref="F205:F206"/>
    <mergeCell ref="G205:G206"/>
    <mergeCell ref="H205:H206"/>
    <mergeCell ref="I205:I206"/>
    <mergeCell ref="R205:R206"/>
    <mergeCell ref="U200:U201"/>
    <mergeCell ref="A202:A203"/>
    <mergeCell ref="B202:B203"/>
    <mergeCell ref="C202:C203"/>
    <mergeCell ref="D202:D203"/>
    <mergeCell ref="E202:E203"/>
    <mergeCell ref="F202:F203"/>
    <mergeCell ref="G202:G203"/>
    <mergeCell ref="H202:H203"/>
    <mergeCell ref="I202:I203"/>
    <mergeCell ref="R202:R203"/>
    <mergeCell ref="S202:S203"/>
    <mergeCell ref="R200:R201"/>
    <mergeCell ref="S200:S201"/>
    <mergeCell ref="T200:T201"/>
    <mergeCell ref="F200:F201"/>
    <mergeCell ref="G200:G201"/>
    <mergeCell ref="H200:H201"/>
    <mergeCell ref="I200:I201"/>
    <mergeCell ref="A200:A201"/>
    <mergeCell ref="B200:B201"/>
    <mergeCell ref="C200:C201"/>
    <mergeCell ref="D200:D201"/>
    <mergeCell ref="E200:E201"/>
    <mergeCell ref="S198:S199"/>
    <mergeCell ref="T198:T199"/>
    <mergeCell ref="U198:U199"/>
    <mergeCell ref="S196:S197"/>
    <mergeCell ref="T196:T197"/>
    <mergeCell ref="U196:U197"/>
    <mergeCell ref="A198:A199"/>
    <mergeCell ref="B198:B199"/>
    <mergeCell ref="C198:C199"/>
    <mergeCell ref="D198:D199"/>
    <mergeCell ref="E198:E199"/>
    <mergeCell ref="F198:F199"/>
    <mergeCell ref="G198:G199"/>
    <mergeCell ref="H198:H199"/>
    <mergeCell ref="I198:I199"/>
    <mergeCell ref="R198:R199"/>
    <mergeCell ref="T194:T195"/>
    <mergeCell ref="U194:U195"/>
    <mergeCell ref="A196:A197"/>
    <mergeCell ref="B196:B197"/>
    <mergeCell ref="C196:C197"/>
    <mergeCell ref="D196:D197"/>
    <mergeCell ref="E196:E197"/>
    <mergeCell ref="F196:F197"/>
    <mergeCell ref="G196:G197"/>
    <mergeCell ref="H196:H197"/>
    <mergeCell ref="I196:I197"/>
    <mergeCell ref="R196:R197"/>
    <mergeCell ref="U191:U192"/>
    <mergeCell ref="A194:A195"/>
    <mergeCell ref="B194:B195"/>
    <mergeCell ref="C194:C195"/>
    <mergeCell ref="D194:D195"/>
    <mergeCell ref="E194:E195"/>
    <mergeCell ref="F194:F195"/>
    <mergeCell ref="G194:G195"/>
    <mergeCell ref="H194:H195"/>
    <mergeCell ref="I194:I195"/>
    <mergeCell ref="R194:R195"/>
    <mergeCell ref="S194:S195"/>
    <mergeCell ref="R191:R192"/>
    <mergeCell ref="S191:S192"/>
    <mergeCell ref="T191:T192"/>
    <mergeCell ref="F191:F192"/>
    <mergeCell ref="G191:G192"/>
    <mergeCell ref="H191:H192"/>
    <mergeCell ref="I191:I192"/>
    <mergeCell ref="A191:A192"/>
    <mergeCell ref="B191:B192"/>
    <mergeCell ref="C191:C192"/>
    <mergeCell ref="D191:D192"/>
    <mergeCell ref="E191:E192"/>
    <mergeCell ref="S189:S190"/>
    <mergeCell ref="T189:T190"/>
    <mergeCell ref="U189:U190"/>
    <mergeCell ref="S187:S188"/>
    <mergeCell ref="T187:T188"/>
    <mergeCell ref="U187:U188"/>
    <mergeCell ref="A189:A190"/>
    <mergeCell ref="B189:B190"/>
    <mergeCell ref="C189:C190"/>
    <mergeCell ref="D189:D190"/>
    <mergeCell ref="E189:E190"/>
    <mergeCell ref="F189:F190"/>
    <mergeCell ref="G189:G190"/>
    <mergeCell ref="H189:H190"/>
    <mergeCell ref="I189:I190"/>
    <mergeCell ref="R189:R190"/>
    <mergeCell ref="T184:T185"/>
    <mergeCell ref="U184:U185"/>
    <mergeCell ref="A187:A188"/>
    <mergeCell ref="B187:B188"/>
    <mergeCell ref="C187:C188"/>
    <mergeCell ref="D187:D188"/>
    <mergeCell ref="E187:E188"/>
    <mergeCell ref="F187:F188"/>
    <mergeCell ref="G187:G188"/>
    <mergeCell ref="H187:H188"/>
    <mergeCell ref="I187:I188"/>
    <mergeCell ref="R187:R188"/>
    <mergeCell ref="U181:U182"/>
    <mergeCell ref="A184:A185"/>
    <mergeCell ref="B184:B185"/>
    <mergeCell ref="C184:C185"/>
    <mergeCell ref="D184:D185"/>
    <mergeCell ref="E184:E185"/>
    <mergeCell ref="F184:F185"/>
    <mergeCell ref="G184:G185"/>
    <mergeCell ref="H184:H185"/>
    <mergeCell ref="I184:I185"/>
    <mergeCell ref="R184:R185"/>
    <mergeCell ref="S184:S185"/>
    <mergeCell ref="R181:R182"/>
    <mergeCell ref="S181:S182"/>
    <mergeCell ref="T181:T182"/>
    <mergeCell ref="F181:F182"/>
    <mergeCell ref="G181:G182"/>
    <mergeCell ref="H181:H182"/>
    <mergeCell ref="I181:I182"/>
    <mergeCell ref="A181:A182"/>
    <mergeCell ref="B181:B182"/>
    <mergeCell ref="C181:C182"/>
    <mergeCell ref="D181:D182"/>
    <mergeCell ref="E181:E182"/>
    <mergeCell ref="S179:S180"/>
    <mergeCell ref="T179:T180"/>
    <mergeCell ref="U179:U180"/>
    <mergeCell ref="S177:S178"/>
    <mergeCell ref="T177:T178"/>
    <mergeCell ref="U177:U178"/>
    <mergeCell ref="A179:A180"/>
    <mergeCell ref="B179:B180"/>
    <mergeCell ref="C179:C180"/>
    <mergeCell ref="D179:D180"/>
    <mergeCell ref="E179:E180"/>
    <mergeCell ref="F179:F180"/>
    <mergeCell ref="G179:G180"/>
    <mergeCell ref="H179:H180"/>
    <mergeCell ref="I179:I180"/>
    <mergeCell ref="R179:R180"/>
    <mergeCell ref="T175:T176"/>
    <mergeCell ref="U175:U176"/>
    <mergeCell ref="A177:A178"/>
    <mergeCell ref="B177:B178"/>
    <mergeCell ref="C177:C178"/>
    <mergeCell ref="D177:D178"/>
    <mergeCell ref="E177:E178"/>
    <mergeCell ref="F177:F178"/>
    <mergeCell ref="G177:G178"/>
    <mergeCell ref="H177:H178"/>
    <mergeCell ref="I177:I178"/>
    <mergeCell ref="R177:R178"/>
    <mergeCell ref="U173:U174"/>
    <mergeCell ref="A175:A176"/>
    <mergeCell ref="B175:B176"/>
    <mergeCell ref="C175:C176"/>
    <mergeCell ref="D175:D176"/>
    <mergeCell ref="E175:E176"/>
    <mergeCell ref="F175:F176"/>
    <mergeCell ref="G175:G176"/>
    <mergeCell ref="H175:H176"/>
    <mergeCell ref="I175:I176"/>
    <mergeCell ref="R175:R176"/>
    <mergeCell ref="S175:S176"/>
    <mergeCell ref="R173:R174"/>
    <mergeCell ref="S173:S174"/>
    <mergeCell ref="T173:T174"/>
    <mergeCell ref="F173:F174"/>
    <mergeCell ref="G173:G174"/>
    <mergeCell ref="H173:H174"/>
    <mergeCell ref="I173:I174"/>
    <mergeCell ref="A173:A174"/>
    <mergeCell ref="B173:B174"/>
    <mergeCell ref="C173:C174"/>
    <mergeCell ref="D173:D174"/>
    <mergeCell ref="E173:E174"/>
    <mergeCell ref="S171:S172"/>
    <mergeCell ref="T171:T172"/>
    <mergeCell ref="U171:U172"/>
    <mergeCell ref="S169:S170"/>
    <mergeCell ref="T169:T170"/>
    <mergeCell ref="U169:U170"/>
    <mergeCell ref="A171:A172"/>
    <mergeCell ref="B171:B172"/>
    <mergeCell ref="C171:C172"/>
    <mergeCell ref="D171:D172"/>
    <mergeCell ref="E171:E172"/>
    <mergeCell ref="F171:F172"/>
    <mergeCell ref="G171:G172"/>
    <mergeCell ref="H171:H172"/>
    <mergeCell ref="I171:I172"/>
    <mergeCell ref="R171:R172"/>
    <mergeCell ref="T167:T168"/>
    <mergeCell ref="U167:U168"/>
    <mergeCell ref="A169:A170"/>
    <mergeCell ref="B169:B170"/>
    <mergeCell ref="C169:C170"/>
    <mergeCell ref="D169:D170"/>
    <mergeCell ref="E169:E170"/>
    <mergeCell ref="F169:F170"/>
    <mergeCell ref="G169:G170"/>
    <mergeCell ref="H169:H170"/>
    <mergeCell ref="I169:I170"/>
    <mergeCell ref="R169:R170"/>
    <mergeCell ref="U164:U165"/>
    <mergeCell ref="A167:A168"/>
    <mergeCell ref="B167:B168"/>
    <mergeCell ref="C167:C168"/>
    <mergeCell ref="D167:D168"/>
    <mergeCell ref="E167:E168"/>
    <mergeCell ref="F167:F168"/>
    <mergeCell ref="G167:G168"/>
    <mergeCell ref="H167:H168"/>
    <mergeCell ref="I167:I168"/>
    <mergeCell ref="R167:R168"/>
    <mergeCell ref="S167:S168"/>
    <mergeCell ref="R164:R165"/>
    <mergeCell ref="S164:S165"/>
    <mergeCell ref="T164:T165"/>
    <mergeCell ref="F164:F165"/>
    <mergeCell ref="G164:G165"/>
    <mergeCell ref="H164:H165"/>
    <mergeCell ref="I164:I165"/>
    <mergeCell ref="A164:A165"/>
    <mergeCell ref="B164:B165"/>
    <mergeCell ref="C164:C165"/>
    <mergeCell ref="D164:D165"/>
    <mergeCell ref="E164:E165"/>
    <mergeCell ref="S162:S163"/>
    <mergeCell ref="T162:T163"/>
    <mergeCell ref="U162:U163"/>
    <mergeCell ref="S160:S161"/>
    <mergeCell ref="T160:T161"/>
    <mergeCell ref="U160:U161"/>
    <mergeCell ref="A162:A163"/>
    <mergeCell ref="B162:B163"/>
    <mergeCell ref="C162:C163"/>
    <mergeCell ref="D162:D163"/>
    <mergeCell ref="E162:E163"/>
    <mergeCell ref="F162:F163"/>
    <mergeCell ref="G162:G163"/>
    <mergeCell ref="H162:H163"/>
    <mergeCell ref="I162:I163"/>
    <mergeCell ref="R162:R163"/>
    <mergeCell ref="T158:T159"/>
    <mergeCell ref="U158:U159"/>
    <mergeCell ref="A160:A161"/>
    <mergeCell ref="B160:B161"/>
    <mergeCell ref="C160:C161"/>
    <mergeCell ref="D160:D161"/>
    <mergeCell ref="E160:E161"/>
    <mergeCell ref="F160:F161"/>
    <mergeCell ref="G160:G161"/>
    <mergeCell ref="H160:H161"/>
    <mergeCell ref="I160:I161"/>
    <mergeCell ref="R160:R161"/>
    <mergeCell ref="U156:U157"/>
    <mergeCell ref="A158:A159"/>
    <mergeCell ref="B158:B159"/>
    <mergeCell ref="C158:C159"/>
    <mergeCell ref="D158:D159"/>
    <mergeCell ref="E158:E159"/>
    <mergeCell ref="F158:F159"/>
    <mergeCell ref="G158:G159"/>
    <mergeCell ref="H158:H159"/>
    <mergeCell ref="I158:I159"/>
    <mergeCell ref="R158:R159"/>
    <mergeCell ref="S158:S159"/>
    <mergeCell ref="R156:R157"/>
    <mergeCell ref="S156:S157"/>
    <mergeCell ref="T156:T157"/>
    <mergeCell ref="F156:F157"/>
    <mergeCell ref="G156:G157"/>
    <mergeCell ref="H156:H157"/>
    <mergeCell ref="I156:I157"/>
    <mergeCell ref="A156:A157"/>
    <mergeCell ref="B156:B157"/>
    <mergeCell ref="C156:C157"/>
    <mergeCell ref="D156:D157"/>
    <mergeCell ref="E156:E157"/>
    <mergeCell ref="S154:S155"/>
    <mergeCell ref="T154:T155"/>
    <mergeCell ref="U154:U155"/>
    <mergeCell ref="S152:S153"/>
    <mergeCell ref="T152:T153"/>
    <mergeCell ref="U152:U153"/>
    <mergeCell ref="A154:A155"/>
    <mergeCell ref="B154:B155"/>
    <mergeCell ref="C154:C155"/>
    <mergeCell ref="D154:D155"/>
    <mergeCell ref="E154:E155"/>
    <mergeCell ref="F154:F155"/>
    <mergeCell ref="G154:G155"/>
    <mergeCell ref="H154:H155"/>
    <mergeCell ref="I154:I155"/>
    <mergeCell ref="R154:R155"/>
    <mergeCell ref="T150:T151"/>
    <mergeCell ref="U150:U151"/>
    <mergeCell ref="A152:A153"/>
    <mergeCell ref="B152:B153"/>
    <mergeCell ref="C152:C153"/>
    <mergeCell ref="D152:D153"/>
    <mergeCell ref="E152:E153"/>
    <mergeCell ref="F152:F153"/>
    <mergeCell ref="G152:G153"/>
    <mergeCell ref="H152:H153"/>
    <mergeCell ref="I152:I153"/>
    <mergeCell ref="R152:R153"/>
    <mergeCell ref="U148:U149"/>
    <mergeCell ref="A150:A151"/>
    <mergeCell ref="B150:B151"/>
    <mergeCell ref="C150:C151"/>
    <mergeCell ref="D150:D151"/>
    <mergeCell ref="E150:E151"/>
    <mergeCell ref="F150:F151"/>
    <mergeCell ref="G150:G151"/>
    <mergeCell ref="H150:H151"/>
    <mergeCell ref="I150:I151"/>
    <mergeCell ref="R150:R151"/>
    <mergeCell ref="S150:S151"/>
    <mergeCell ref="R148:R149"/>
    <mergeCell ref="S148:S149"/>
    <mergeCell ref="T148:T149"/>
    <mergeCell ref="F148:F149"/>
    <mergeCell ref="G148:G149"/>
    <mergeCell ref="H148:H149"/>
    <mergeCell ref="I148:I149"/>
    <mergeCell ref="A148:A149"/>
    <mergeCell ref="B148:B149"/>
    <mergeCell ref="C148:C149"/>
    <mergeCell ref="D148:D149"/>
    <mergeCell ref="E148:E149"/>
    <mergeCell ref="S146:S147"/>
    <mergeCell ref="T146:T147"/>
    <mergeCell ref="U146:U147"/>
    <mergeCell ref="S144:S145"/>
    <mergeCell ref="T144:T145"/>
    <mergeCell ref="U144:U145"/>
    <mergeCell ref="A146:A147"/>
    <mergeCell ref="B146:B147"/>
    <mergeCell ref="C146:C147"/>
    <mergeCell ref="D146:D147"/>
    <mergeCell ref="E146:E147"/>
    <mergeCell ref="F146:F147"/>
    <mergeCell ref="G146:G147"/>
    <mergeCell ref="H146:H147"/>
    <mergeCell ref="I146:I147"/>
    <mergeCell ref="R146:R147"/>
    <mergeCell ref="T142:T143"/>
    <mergeCell ref="U142:U143"/>
    <mergeCell ref="A144:A145"/>
    <mergeCell ref="B144:B145"/>
    <mergeCell ref="C144:C145"/>
    <mergeCell ref="D144:D145"/>
    <mergeCell ref="E144:E145"/>
    <mergeCell ref="F144:F145"/>
    <mergeCell ref="G144:G145"/>
    <mergeCell ref="H144:H145"/>
    <mergeCell ref="I144:I145"/>
    <mergeCell ref="R144:R145"/>
    <mergeCell ref="U140:U141"/>
    <mergeCell ref="A142:A143"/>
    <mergeCell ref="B142:B143"/>
    <mergeCell ref="C142:C143"/>
    <mergeCell ref="D142:D143"/>
    <mergeCell ref="E142:E143"/>
    <mergeCell ref="F142:F143"/>
    <mergeCell ref="G142:G143"/>
    <mergeCell ref="H142:H143"/>
    <mergeCell ref="I142:I143"/>
    <mergeCell ref="R142:R143"/>
    <mergeCell ref="S142:S143"/>
    <mergeCell ref="R140:R141"/>
    <mergeCell ref="S140:S141"/>
    <mergeCell ref="T140:T141"/>
    <mergeCell ref="F140:F141"/>
    <mergeCell ref="G140:G141"/>
    <mergeCell ref="H140:H141"/>
    <mergeCell ref="I140:I141"/>
    <mergeCell ref="A140:A141"/>
    <mergeCell ref="B140:B141"/>
    <mergeCell ref="C140:C141"/>
    <mergeCell ref="D140:D141"/>
    <mergeCell ref="E140:E141"/>
    <mergeCell ref="S138:S139"/>
    <mergeCell ref="T138:T139"/>
    <mergeCell ref="U138:U139"/>
    <mergeCell ref="S136:S137"/>
    <mergeCell ref="T136:T137"/>
    <mergeCell ref="U136:U137"/>
    <mergeCell ref="A138:A139"/>
    <mergeCell ref="B138:B139"/>
    <mergeCell ref="C138:C139"/>
    <mergeCell ref="D138:D139"/>
    <mergeCell ref="E138:E139"/>
    <mergeCell ref="F138:F139"/>
    <mergeCell ref="G138:G139"/>
    <mergeCell ref="H138:H139"/>
    <mergeCell ref="I138:I139"/>
    <mergeCell ref="R138:R139"/>
    <mergeCell ref="T134:T135"/>
    <mergeCell ref="U134:U135"/>
    <mergeCell ref="A136:A137"/>
    <mergeCell ref="B136:B137"/>
    <mergeCell ref="C136:C137"/>
    <mergeCell ref="D136:D137"/>
    <mergeCell ref="E136:E137"/>
    <mergeCell ref="F136:F137"/>
    <mergeCell ref="G136:G137"/>
    <mergeCell ref="H136:H137"/>
    <mergeCell ref="I136:I137"/>
    <mergeCell ref="R136:R137"/>
    <mergeCell ref="U132:U133"/>
    <mergeCell ref="A134:A135"/>
    <mergeCell ref="B134:B135"/>
    <mergeCell ref="C134:C135"/>
    <mergeCell ref="D134:D135"/>
    <mergeCell ref="E134:E135"/>
    <mergeCell ref="F134:F135"/>
    <mergeCell ref="G134:G135"/>
    <mergeCell ref="H134:H135"/>
    <mergeCell ref="I134:I135"/>
    <mergeCell ref="R134:R135"/>
    <mergeCell ref="S134:S135"/>
    <mergeCell ref="R132:R133"/>
    <mergeCell ref="S132:S133"/>
    <mergeCell ref="T132:T133"/>
    <mergeCell ref="F132:F133"/>
    <mergeCell ref="G132:G133"/>
    <mergeCell ref="H132:H133"/>
    <mergeCell ref="I132:I133"/>
    <mergeCell ref="A132:A133"/>
    <mergeCell ref="B132:B133"/>
    <mergeCell ref="C132:C133"/>
    <mergeCell ref="D132:D133"/>
    <mergeCell ref="E132:E133"/>
    <mergeCell ref="S130:S131"/>
    <mergeCell ref="T130:T131"/>
    <mergeCell ref="U130:U131"/>
    <mergeCell ref="S128:S129"/>
    <mergeCell ref="T128:T129"/>
    <mergeCell ref="U128:U129"/>
    <mergeCell ref="A130:A131"/>
    <mergeCell ref="B130:B131"/>
    <mergeCell ref="C130:C131"/>
    <mergeCell ref="D130:D131"/>
    <mergeCell ref="E130:E131"/>
    <mergeCell ref="F130:F131"/>
    <mergeCell ref="G130:G131"/>
    <mergeCell ref="H130:H131"/>
    <mergeCell ref="I130:I131"/>
    <mergeCell ref="R130:R131"/>
    <mergeCell ref="T126:T127"/>
    <mergeCell ref="U126:U127"/>
    <mergeCell ref="A128:A129"/>
    <mergeCell ref="B128:B129"/>
    <mergeCell ref="C128:C129"/>
    <mergeCell ref="D128:D129"/>
    <mergeCell ref="E128:E129"/>
    <mergeCell ref="F128:F129"/>
    <mergeCell ref="G128:G129"/>
    <mergeCell ref="H128:H129"/>
    <mergeCell ref="I128:I129"/>
    <mergeCell ref="R128:R129"/>
    <mergeCell ref="U124:U125"/>
    <mergeCell ref="A126:A127"/>
    <mergeCell ref="B126:B127"/>
    <mergeCell ref="C126:C127"/>
    <mergeCell ref="D126:D127"/>
    <mergeCell ref="E126:E127"/>
    <mergeCell ref="F126:F127"/>
    <mergeCell ref="G126:G127"/>
    <mergeCell ref="H126:H127"/>
    <mergeCell ref="I126:I127"/>
    <mergeCell ref="R126:R127"/>
    <mergeCell ref="S126:S127"/>
    <mergeCell ref="R124:R125"/>
    <mergeCell ref="S124:S125"/>
    <mergeCell ref="T124:T125"/>
    <mergeCell ref="F124:F125"/>
    <mergeCell ref="G124:G125"/>
    <mergeCell ref="H124:H125"/>
    <mergeCell ref="I124:I125"/>
    <mergeCell ref="A124:A125"/>
    <mergeCell ref="B124:B125"/>
    <mergeCell ref="C124:C125"/>
    <mergeCell ref="D124:D125"/>
    <mergeCell ref="E124:E125"/>
    <mergeCell ref="S121:S122"/>
    <mergeCell ref="T121:T122"/>
    <mergeCell ref="U121:U122"/>
    <mergeCell ref="S119:S120"/>
    <mergeCell ref="T119:T120"/>
    <mergeCell ref="U119:U120"/>
    <mergeCell ref="A121:A122"/>
    <mergeCell ref="B121:B122"/>
    <mergeCell ref="C121:C122"/>
    <mergeCell ref="D121:D122"/>
    <mergeCell ref="E121:E122"/>
    <mergeCell ref="F121:F122"/>
    <mergeCell ref="G121:G122"/>
    <mergeCell ref="H121:H122"/>
    <mergeCell ref="I121:I122"/>
    <mergeCell ref="R121:R122"/>
    <mergeCell ref="T117:T118"/>
    <mergeCell ref="U117:U118"/>
    <mergeCell ref="A119:A120"/>
    <mergeCell ref="B119:B120"/>
    <mergeCell ref="C119:C120"/>
    <mergeCell ref="D119:D120"/>
    <mergeCell ref="E119:E120"/>
    <mergeCell ref="F119:F120"/>
    <mergeCell ref="G119:G120"/>
    <mergeCell ref="H119:H120"/>
    <mergeCell ref="I119:I120"/>
    <mergeCell ref="R119:R120"/>
    <mergeCell ref="U115:U116"/>
    <mergeCell ref="A117:A118"/>
    <mergeCell ref="B117:B118"/>
    <mergeCell ref="C117:C118"/>
    <mergeCell ref="D117:D118"/>
    <mergeCell ref="E117:E118"/>
    <mergeCell ref="F117:F118"/>
    <mergeCell ref="G117:G118"/>
    <mergeCell ref="H117:H118"/>
    <mergeCell ref="I117:I118"/>
    <mergeCell ref="R117:R118"/>
    <mergeCell ref="S117:S118"/>
    <mergeCell ref="R115:R116"/>
    <mergeCell ref="S115:S116"/>
    <mergeCell ref="T115:T116"/>
    <mergeCell ref="F115:F116"/>
    <mergeCell ref="G115:G116"/>
    <mergeCell ref="H115:H116"/>
    <mergeCell ref="I115:I116"/>
    <mergeCell ref="A115:A116"/>
    <mergeCell ref="B115:B116"/>
    <mergeCell ref="C115:C116"/>
    <mergeCell ref="D115:D116"/>
    <mergeCell ref="E115:E116"/>
    <mergeCell ref="S113:S114"/>
    <mergeCell ref="T113:T114"/>
    <mergeCell ref="U113:U114"/>
    <mergeCell ref="S111:S112"/>
    <mergeCell ref="T111:T112"/>
    <mergeCell ref="U111:U112"/>
    <mergeCell ref="A113:A114"/>
    <mergeCell ref="B113:B114"/>
    <mergeCell ref="C113:C114"/>
    <mergeCell ref="D113:D114"/>
    <mergeCell ref="E113:E114"/>
    <mergeCell ref="F113:F114"/>
    <mergeCell ref="G113:G114"/>
    <mergeCell ref="H113:H114"/>
    <mergeCell ref="I113:I114"/>
    <mergeCell ref="R113:R114"/>
    <mergeCell ref="T109:T110"/>
    <mergeCell ref="U109:U110"/>
    <mergeCell ref="A111:A112"/>
    <mergeCell ref="B111:B112"/>
    <mergeCell ref="C111:C112"/>
    <mergeCell ref="D111:D112"/>
    <mergeCell ref="E111:E112"/>
    <mergeCell ref="F111:F112"/>
    <mergeCell ref="G111:G112"/>
    <mergeCell ref="H111:H112"/>
    <mergeCell ref="I111:I112"/>
    <mergeCell ref="R111:R112"/>
    <mergeCell ref="U107:U108"/>
    <mergeCell ref="A109:A110"/>
    <mergeCell ref="B109:B110"/>
    <mergeCell ref="C109:C110"/>
    <mergeCell ref="D109:D110"/>
    <mergeCell ref="E109:E110"/>
    <mergeCell ref="F109:F110"/>
    <mergeCell ref="G109:G110"/>
    <mergeCell ref="H109:H110"/>
    <mergeCell ref="I109:I110"/>
    <mergeCell ref="R109:R110"/>
    <mergeCell ref="S109:S110"/>
    <mergeCell ref="R107:R108"/>
    <mergeCell ref="S107:S108"/>
    <mergeCell ref="T107:T108"/>
    <mergeCell ref="F107:F108"/>
    <mergeCell ref="G107:G108"/>
    <mergeCell ref="H107:H108"/>
    <mergeCell ref="I107:I108"/>
    <mergeCell ref="A107:A108"/>
    <mergeCell ref="B107:B108"/>
    <mergeCell ref="C107:C108"/>
    <mergeCell ref="D107:D108"/>
    <mergeCell ref="E107:E108"/>
    <mergeCell ref="S105:S106"/>
    <mergeCell ref="T105:T106"/>
    <mergeCell ref="U105:U106"/>
    <mergeCell ref="S103:S104"/>
    <mergeCell ref="T103:T104"/>
    <mergeCell ref="U103:U104"/>
    <mergeCell ref="A105:A106"/>
    <mergeCell ref="B105:B106"/>
    <mergeCell ref="C105:C106"/>
    <mergeCell ref="D105:D106"/>
    <mergeCell ref="E105:E106"/>
    <mergeCell ref="F105:F106"/>
    <mergeCell ref="G105:G106"/>
    <mergeCell ref="H105:H106"/>
    <mergeCell ref="I105:I106"/>
    <mergeCell ref="R105:R106"/>
    <mergeCell ref="T101:T102"/>
    <mergeCell ref="U101:U102"/>
    <mergeCell ref="A103:A104"/>
    <mergeCell ref="B103:B104"/>
    <mergeCell ref="C103:C104"/>
    <mergeCell ref="D103:D104"/>
    <mergeCell ref="E103:E104"/>
    <mergeCell ref="F103:F104"/>
    <mergeCell ref="G103:G104"/>
    <mergeCell ref="H103:H104"/>
    <mergeCell ref="I103:I104"/>
    <mergeCell ref="R103:R104"/>
    <mergeCell ref="U99:U100"/>
    <mergeCell ref="A101:A102"/>
    <mergeCell ref="B101:B102"/>
    <mergeCell ref="C101:C102"/>
    <mergeCell ref="D101:D102"/>
    <mergeCell ref="E101:E102"/>
    <mergeCell ref="F101:F102"/>
    <mergeCell ref="G101:G102"/>
    <mergeCell ref="H101:H102"/>
    <mergeCell ref="I101:I102"/>
    <mergeCell ref="R101:R102"/>
    <mergeCell ref="S101:S102"/>
    <mergeCell ref="R99:R100"/>
    <mergeCell ref="S99:S100"/>
    <mergeCell ref="T99:T100"/>
    <mergeCell ref="F99:F100"/>
    <mergeCell ref="G99:G100"/>
    <mergeCell ref="H99:H100"/>
    <mergeCell ref="I99:I100"/>
    <mergeCell ref="A99:A100"/>
    <mergeCell ref="B99:B100"/>
    <mergeCell ref="C99:C100"/>
    <mergeCell ref="D99:D100"/>
    <mergeCell ref="E99:E100"/>
    <mergeCell ref="S97:S98"/>
    <mergeCell ref="T97:T98"/>
    <mergeCell ref="U97:U98"/>
    <mergeCell ref="S95:S96"/>
    <mergeCell ref="T95:T96"/>
    <mergeCell ref="U95:U96"/>
    <mergeCell ref="A97:A98"/>
    <mergeCell ref="B97:B98"/>
    <mergeCell ref="C97:C98"/>
    <mergeCell ref="D97:D98"/>
    <mergeCell ref="E97:E98"/>
    <mergeCell ref="F97:F98"/>
    <mergeCell ref="G97:G98"/>
    <mergeCell ref="H97:H98"/>
    <mergeCell ref="I97:I98"/>
    <mergeCell ref="R97:R98"/>
    <mergeCell ref="T93:T94"/>
    <mergeCell ref="U93:U94"/>
    <mergeCell ref="A95:A96"/>
    <mergeCell ref="B95:B96"/>
    <mergeCell ref="C95:C96"/>
    <mergeCell ref="D95:D96"/>
    <mergeCell ref="E95:E96"/>
    <mergeCell ref="F95:F96"/>
    <mergeCell ref="G95:G96"/>
    <mergeCell ref="H95:H96"/>
    <mergeCell ref="I95:I96"/>
    <mergeCell ref="R95:R96"/>
    <mergeCell ref="U91:U92"/>
    <mergeCell ref="A93:A94"/>
    <mergeCell ref="B93:B94"/>
    <mergeCell ref="C93:C94"/>
    <mergeCell ref="D93:D94"/>
    <mergeCell ref="E93:E94"/>
    <mergeCell ref="F93:F94"/>
    <mergeCell ref="G93:G94"/>
    <mergeCell ref="H93:H94"/>
    <mergeCell ref="I93:I94"/>
    <mergeCell ref="R93:R94"/>
    <mergeCell ref="S93:S94"/>
    <mergeCell ref="R91:R92"/>
    <mergeCell ref="S91:S92"/>
    <mergeCell ref="T91:T92"/>
    <mergeCell ref="F91:F92"/>
    <mergeCell ref="G91:G92"/>
    <mergeCell ref="H91:H92"/>
    <mergeCell ref="I91:I92"/>
    <mergeCell ref="A91:A92"/>
    <mergeCell ref="B91:B92"/>
    <mergeCell ref="C91:C92"/>
    <mergeCell ref="D91:D92"/>
    <mergeCell ref="E91:E92"/>
    <mergeCell ref="S89:S90"/>
    <mergeCell ref="T89:T90"/>
    <mergeCell ref="U89:U90"/>
    <mergeCell ref="S87:S88"/>
    <mergeCell ref="T87:T88"/>
    <mergeCell ref="U87:U88"/>
    <mergeCell ref="A89:A90"/>
    <mergeCell ref="B89:B90"/>
    <mergeCell ref="C89:C90"/>
    <mergeCell ref="D89:D90"/>
    <mergeCell ref="E89:E90"/>
    <mergeCell ref="F89:F90"/>
    <mergeCell ref="G89:G90"/>
    <mergeCell ref="H89:H90"/>
    <mergeCell ref="I89:I90"/>
    <mergeCell ref="R89:R90"/>
    <mergeCell ref="T85:T86"/>
    <mergeCell ref="U85:U86"/>
    <mergeCell ref="A87:A88"/>
    <mergeCell ref="B87:B88"/>
    <mergeCell ref="C87:C88"/>
    <mergeCell ref="D87:D88"/>
    <mergeCell ref="E87:E88"/>
    <mergeCell ref="F87:F88"/>
    <mergeCell ref="G87:G88"/>
    <mergeCell ref="H87:H88"/>
    <mergeCell ref="I87:I88"/>
    <mergeCell ref="R87:R88"/>
    <mergeCell ref="U83:U84"/>
    <mergeCell ref="A85:A86"/>
    <mergeCell ref="B85:B86"/>
    <mergeCell ref="C85:C86"/>
    <mergeCell ref="D85:D86"/>
    <mergeCell ref="E85:E86"/>
    <mergeCell ref="F85:F86"/>
    <mergeCell ref="G85:G86"/>
    <mergeCell ref="H85:H86"/>
    <mergeCell ref="I85:I86"/>
    <mergeCell ref="R85:R86"/>
    <mergeCell ref="S85:S86"/>
    <mergeCell ref="R83:R84"/>
    <mergeCell ref="S83:S84"/>
    <mergeCell ref="T83:T84"/>
    <mergeCell ref="F83:F84"/>
    <mergeCell ref="G83:G84"/>
    <mergeCell ref="H83:H84"/>
    <mergeCell ref="I83:I84"/>
    <mergeCell ref="A83:A84"/>
    <mergeCell ref="B83:B84"/>
    <mergeCell ref="C83:C84"/>
    <mergeCell ref="D83:D84"/>
    <mergeCell ref="E83:E84"/>
    <mergeCell ref="S81:S82"/>
    <mergeCell ref="T81:T82"/>
    <mergeCell ref="U81:U82"/>
    <mergeCell ref="S79:S80"/>
    <mergeCell ref="T79:T80"/>
    <mergeCell ref="U79:U80"/>
    <mergeCell ref="A81:A82"/>
    <mergeCell ref="B81:B82"/>
    <mergeCell ref="C81:C82"/>
    <mergeCell ref="D81:D82"/>
    <mergeCell ref="E81:E82"/>
    <mergeCell ref="F81:F82"/>
    <mergeCell ref="G81:G82"/>
    <mergeCell ref="H81:H82"/>
    <mergeCell ref="I81:I82"/>
    <mergeCell ref="R81:R82"/>
    <mergeCell ref="T77:T78"/>
    <mergeCell ref="U77:U78"/>
    <mergeCell ref="A79:A80"/>
    <mergeCell ref="B79:B80"/>
    <mergeCell ref="C79:C80"/>
    <mergeCell ref="D79:D80"/>
    <mergeCell ref="E79:E80"/>
    <mergeCell ref="F79:F80"/>
    <mergeCell ref="G79:G80"/>
    <mergeCell ref="H79:H80"/>
    <mergeCell ref="I79:I80"/>
    <mergeCell ref="R79:R80"/>
    <mergeCell ref="U75:U76"/>
    <mergeCell ref="A77:A78"/>
    <mergeCell ref="B77:B78"/>
    <mergeCell ref="C77:C78"/>
    <mergeCell ref="D77:D78"/>
    <mergeCell ref="E77:E78"/>
    <mergeCell ref="F77:F78"/>
    <mergeCell ref="G77:G78"/>
    <mergeCell ref="H77:H78"/>
    <mergeCell ref="I77:I78"/>
    <mergeCell ref="R77:R78"/>
    <mergeCell ref="S77:S78"/>
    <mergeCell ref="R75:R76"/>
    <mergeCell ref="S75:S76"/>
    <mergeCell ref="T75:T76"/>
    <mergeCell ref="F75:F76"/>
    <mergeCell ref="G75:G76"/>
    <mergeCell ref="H75:H76"/>
    <mergeCell ref="I75:I76"/>
    <mergeCell ref="A75:A76"/>
    <mergeCell ref="B75:B76"/>
    <mergeCell ref="C75:C76"/>
    <mergeCell ref="D75:D76"/>
    <mergeCell ref="E75:E76"/>
    <mergeCell ref="S73:S74"/>
    <mergeCell ref="T73:T74"/>
    <mergeCell ref="U73:U74"/>
    <mergeCell ref="S71:S72"/>
    <mergeCell ref="T71:T72"/>
    <mergeCell ref="U71:U72"/>
    <mergeCell ref="A73:A74"/>
    <mergeCell ref="B73:B74"/>
    <mergeCell ref="C73:C74"/>
    <mergeCell ref="D73:D74"/>
    <mergeCell ref="E73:E74"/>
    <mergeCell ref="F73:F74"/>
    <mergeCell ref="G73:G74"/>
    <mergeCell ref="H73:H74"/>
    <mergeCell ref="I73:I74"/>
    <mergeCell ref="R73:R74"/>
    <mergeCell ref="T68:T69"/>
    <mergeCell ref="U68:U69"/>
    <mergeCell ref="A71:A72"/>
    <mergeCell ref="B71:B72"/>
    <mergeCell ref="C71:C72"/>
    <mergeCell ref="D71:D72"/>
    <mergeCell ref="E71:E72"/>
    <mergeCell ref="F71:F72"/>
    <mergeCell ref="G71:G72"/>
    <mergeCell ref="H71:H72"/>
    <mergeCell ref="I71:I72"/>
    <mergeCell ref="R71:R72"/>
    <mergeCell ref="U66:U67"/>
    <mergeCell ref="A68:A69"/>
    <mergeCell ref="B68:B69"/>
    <mergeCell ref="C68:C69"/>
    <mergeCell ref="D68:D69"/>
    <mergeCell ref="E68:E69"/>
    <mergeCell ref="F68:F69"/>
    <mergeCell ref="G68:G69"/>
    <mergeCell ref="H68:H69"/>
    <mergeCell ref="I68:I69"/>
    <mergeCell ref="R68:R69"/>
    <mergeCell ref="S68:S69"/>
    <mergeCell ref="R66:R67"/>
    <mergeCell ref="S66:S67"/>
    <mergeCell ref="T66:T67"/>
    <mergeCell ref="F66:F67"/>
    <mergeCell ref="G66:G67"/>
    <mergeCell ref="H66:H67"/>
    <mergeCell ref="I66:I67"/>
    <mergeCell ref="A66:A67"/>
    <mergeCell ref="B66:B67"/>
    <mergeCell ref="C66:C67"/>
    <mergeCell ref="D66:D67"/>
    <mergeCell ref="E66:E67"/>
    <mergeCell ref="S64:S65"/>
    <mergeCell ref="T64:T65"/>
    <mergeCell ref="U64:U65"/>
    <mergeCell ref="S61:S62"/>
    <mergeCell ref="T61:T62"/>
    <mergeCell ref="U61:U62"/>
    <mergeCell ref="A64:A65"/>
    <mergeCell ref="B64:B65"/>
    <mergeCell ref="C64:C65"/>
    <mergeCell ref="D64:D65"/>
    <mergeCell ref="E64:E65"/>
    <mergeCell ref="F64:F65"/>
    <mergeCell ref="G64:G65"/>
    <mergeCell ref="H64:H65"/>
    <mergeCell ref="I64:I65"/>
    <mergeCell ref="R64:R65"/>
    <mergeCell ref="T59:T60"/>
    <mergeCell ref="U59:U60"/>
    <mergeCell ref="A61:A62"/>
    <mergeCell ref="B61:B62"/>
    <mergeCell ref="C61:C62"/>
    <mergeCell ref="D61:D62"/>
    <mergeCell ref="E61:E62"/>
    <mergeCell ref="F61:F62"/>
    <mergeCell ref="G61:G62"/>
    <mergeCell ref="H61:H62"/>
    <mergeCell ref="I61:I62"/>
    <mergeCell ref="R61:R62"/>
    <mergeCell ref="U57:U58"/>
    <mergeCell ref="A59:A60"/>
    <mergeCell ref="B59:B60"/>
    <mergeCell ref="C59:C60"/>
    <mergeCell ref="D59:D60"/>
    <mergeCell ref="E59:E60"/>
    <mergeCell ref="F59:F60"/>
    <mergeCell ref="G59:G60"/>
    <mergeCell ref="H59:H60"/>
    <mergeCell ref="I59:I60"/>
    <mergeCell ref="R59:R60"/>
    <mergeCell ref="S59:S60"/>
    <mergeCell ref="R57:R58"/>
    <mergeCell ref="S57:S58"/>
    <mergeCell ref="T57:T58"/>
    <mergeCell ref="F57:F58"/>
    <mergeCell ref="G57:G58"/>
    <mergeCell ref="H57:H58"/>
    <mergeCell ref="I57:I58"/>
    <mergeCell ref="A57:A58"/>
    <mergeCell ref="B57:B58"/>
    <mergeCell ref="C57:C58"/>
    <mergeCell ref="D57:D58"/>
    <mergeCell ref="E57:E58"/>
    <mergeCell ref="S54:S55"/>
    <mergeCell ref="T54:T55"/>
    <mergeCell ref="U54:U55"/>
    <mergeCell ref="S52:S53"/>
    <mergeCell ref="T52:T53"/>
    <mergeCell ref="U52:U53"/>
    <mergeCell ref="A54:A55"/>
    <mergeCell ref="B54:B55"/>
    <mergeCell ref="C54:C55"/>
    <mergeCell ref="D54:D55"/>
    <mergeCell ref="E54:E55"/>
    <mergeCell ref="F54:F55"/>
    <mergeCell ref="G54:G55"/>
    <mergeCell ref="H54:H55"/>
    <mergeCell ref="I54:I55"/>
    <mergeCell ref="R54:R55"/>
    <mergeCell ref="T50:T51"/>
    <mergeCell ref="U50:U51"/>
    <mergeCell ref="A52:A53"/>
    <mergeCell ref="B52:B53"/>
    <mergeCell ref="C52:C53"/>
    <mergeCell ref="D52:D53"/>
    <mergeCell ref="E52:E53"/>
    <mergeCell ref="F52:F53"/>
    <mergeCell ref="G52:G53"/>
    <mergeCell ref="H52:H53"/>
    <mergeCell ref="I52:I53"/>
    <mergeCell ref="R52:R53"/>
    <mergeCell ref="U48:U49"/>
    <mergeCell ref="A50:A51"/>
    <mergeCell ref="B50:B51"/>
    <mergeCell ref="C50:C51"/>
    <mergeCell ref="D50:D51"/>
    <mergeCell ref="E50:E51"/>
    <mergeCell ref="F50:F51"/>
    <mergeCell ref="G50:G51"/>
    <mergeCell ref="H50:H51"/>
    <mergeCell ref="I50:I51"/>
    <mergeCell ref="R50:R51"/>
    <mergeCell ref="S50:S51"/>
    <mergeCell ref="R48:R49"/>
    <mergeCell ref="S48:S49"/>
    <mergeCell ref="T48:T49"/>
    <mergeCell ref="F48:F49"/>
    <mergeCell ref="G48:G49"/>
    <mergeCell ref="H48:H49"/>
    <mergeCell ref="I48:I49"/>
    <mergeCell ref="A48:A49"/>
    <mergeCell ref="B48:B49"/>
    <mergeCell ref="C48:C49"/>
    <mergeCell ref="D48:D49"/>
    <mergeCell ref="E48:E49"/>
    <mergeCell ref="S46:S47"/>
    <mergeCell ref="T46:T47"/>
    <mergeCell ref="U46:U47"/>
    <mergeCell ref="S44:S45"/>
    <mergeCell ref="T44:T45"/>
    <mergeCell ref="U44:U45"/>
    <mergeCell ref="A46:A47"/>
    <mergeCell ref="B46:B47"/>
    <mergeCell ref="C46:C47"/>
    <mergeCell ref="D46:D47"/>
    <mergeCell ref="E46:E47"/>
    <mergeCell ref="F46:F47"/>
    <mergeCell ref="G46:G47"/>
    <mergeCell ref="H46:H47"/>
    <mergeCell ref="I46:I47"/>
    <mergeCell ref="R46:R47"/>
    <mergeCell ref="T42:T43"/>
    <mergeCell ref="U42:U43"/>
    <mergeCell ref="A44:A45"/>
    <mergeCell ref="B44:B45"/>
    <mergeCell ref="C44:C45"/>
    <mergeCell ref="D44:D45"/>
    <mergeCell ref="E44:E45"/>
    <mergeCell ref="F44:F45"/>
    <mergeCell ref="G44:G45"/>
    <mergeCell ref="H44:H45"/>
    <mergeCell ref="I44:I45"/>
    <mergeCell ref="R44:R45"/>
    <mergeCell ref="U40:U41"/>
    <mergeCell ref="A42:A43"/>
    <mergeCell ref="B42:B43"/>
    <mergeCell ref="C42:C43"/>
    <mergeCell ref="D42:D43"/>
    <mergeCell ref="E42:E43"/>
    <mergeCell ref="F42:F43"/>
    <mergeCell ref="G42:G43"/>
    <mergeCell ref="H42:H43"/>
    <mergeCell ref="I42:I43"/>
    <mergeCell ref="R42:R43"/>
    <mergeCell ref="S42:S43"/>
    <mergeCell ref="R40:R41"/>
    <mergeCell ref="S40:S41"/>
    <mergeCell ref="T40:T41"/>
    <mergeCell ref="F40:F41"/>
    <mergeCell ref="G40:G41"/>
    <mergeCell ref="H40:H41"/>
    <mergeCell ref="I40:I41"/>
    <mergeCell ref="A40:A41"/>
    <mergeCell ref="B40:B41"/>
    <mergeCell ref="C40:C41"/>
    <mergeCell ref="D40:D41"/>
    <mergeCell ref="E40:E41"/>
    <mergeCell ref="S38:S39"/>
    <mergeCell ref="T38:T39"/>
    <mergeCell ref="U38:U39"/>
    <mergeCell ref="S36:S37"/>
    <mergeCell ref="T36:T37"/>
    <mergeCell ref="U36:U37"/>
    <mergeCell ref="A38:A39"/>
    <mergeCell ref="B38:B39"/>
    <mergeCell ref="C38:C39"/>
    <mergeCell ref="D38:D39"/>
    <mergeCell ref="E38:E39"/>
    <mergeCell ref="F38:F39"/>
    <mergeCell ref="G38:G39"/>
    <mergeCell ref="H38:H39"/>
    <mergeCell ref="I38:I39"/>
    <mergeCell ref="R38:R39"/>
    <mergeCell ref="T34:T35"/>
    <mergeCell ref="U34:U35"/>
    <mergeCell ref="A36:A37"/>
    <mergeCell ref="B36:B37"/>
    <mergeCell ref="C36:C37"/>
    <mergeCell ref="D36:D37"/>
    <mergeCell ref="E36:E37"/>
    <mergeCell ref="F36:F37"/>
    <mergeCell ref="G36:G37"/>
    <mergeCell ref="H36:H37"/>
    <mergeCell ref="I36:I37"/>
    <mergeCell ref="R36:R37"/>
    <mergeCell ref="U32:U33"/>
    <mergeCell ref="A34:A35"/>
    <mergeCell ref="B34:B35"/>
    <mergeCell ref="C34:C35"/>
    <mergeCell ref="D34:D35"/>
    <mergeCell ref="E34:E35"/>
    <mergeCell ref="F34:F35"/>
    <mergeCell ref="G34:G35"/>
    <mergeCell ref="H34:H35"/>
    <mergeCell ref="I34:I35"/>
    <mergeCell ref="R34:R35"/>
    <mergeCell ref="S34:S35"/>
    <mergeCell ref="R32:R33"/>
    <mergeCell ref="S32:S33"/>
    <mergeCell ref="T32:T33"/>
    <mergeCell ref="F32:F33"/>
    <mergeCell ref="G32:G33"/>
    <mergeCell ref="H32:H33"/>
    <mergeCell ref="I32:I33"/>
    <mergeCell ref="A32:A33"/>
    <mergeCell ref="B32:B33"/>
    <mergeCell ref="C32:C33"/>
    <mergeCell ref="D32:D33"/>
    <mergeCell ref="E32:E33"/>
    <mergeCell ref="S30:S31"/>
    <mergeCell ref="T30:T31"/>
    <mergeCell ref="U30:U31"/>
    <mergeCell ref="S28:S29"/>
    <mergeCell ref="T28:T29"/>
    <mergeCell ref="U28:U29"/>
    <mergeCell ref="A30:A31"/>
    <mergeCell ref="B30:B31"/>
    <mergeCell ref="C30:C31"/>
    <mergeCell ref="D30:D31"/>
    <mergeCell ref="E30:E31"/>
    <mergeCell ref="F30:F31"/>
    <mergeCell ref="G30:G31"/>
    <mergeCell ref="H30:H31"/>
    <mergeCell ref="I30:I31"/>
    <mergeCell ref="R30:R31"/>
    <mergeCell ref="T26:T27"/>
    <mergeCell ref="U26:U27"/>
    <mergeCell ref="A28:A29"/>
    <mergeCell ref="B28:B29"/>
    <mergeCell ref="C28:C29"/>
    <mergeCell ref="D28:D29"/>
    <mergeCell ref="E28:E29"/>
    <mergeCell ref="F28:F29"/>
    <mergeCell ref="G28:G29"/>
    <mergeCell ref="H28:H29"/>
    <mergeCell ref="I28:I29"/>
    <mergeCell ref="R28:R29"/>
    <mergeCell ref="U24:U25"/>
    <mergeCell ref="A26:A27"/>
    <mergeCell ref="B26:B27"/>
    <mergeCell ref="C26:C27"/>
    <mergeCell ref="D26:D27"/>
    <mergeCell ref="E26:E27"/>
    <mergeCell ref="F26:F27"/>
    <mergeCell ref="G26:G27"/>
    <mergeCell ref="H26:H27"/>
    <mergeCell ref="I26:I27"/>
    <mergeCell ref="R26:R27"/>
    <mergeCell ref="S26:S27"/>
    <mergeCell ref="R24:R25"/>
    <mergeCell ref="S24:S25"/>
    <mergeCell ref="T24:T25"/>
    <mergeCell ref="F24:F25"/>
    <mergeCell ref="G24:G25"/>
    <mergeCell ref="H24:H25"/>
    <mergeCell ref="I24:I25"/>
    <mergeCell ref="A24:A25"/>
    <mergeCell ref="B24:B25"/>
    <mergeCell ref="C24:C25"/>
    <mergeCell ref="D24:D25"/>
    <mergeCell ref="E24:E25"/>
    <mergeCell ref="S22:S23"/>
    <mergeCell ref="T22:T23"/>
    <mergeCell ref="U22:U23"/>
    <mergeCell ref="S20:S21"/>
    <mergeCell ref="T20:T21"/>
    <mergeCell ref="U20:U21"/>
    <mergeCell ref="A22:A23"/>
    <mergeCell ref="B22:B23"/>
    <mergeCell ref="C22:C23"/>
    <mergeCell ref="D22:D23"/>
    <mergeCell ref="E22:E23"/>
    <mergeCell ref="F22:F23"/>
    <mergeCell ref="G22:G23"/>
    <mergeCell ref="H22:H23"/>
    <mergeCell ref="I22:I23"/>
    <mergeCell ref="R22:R23"/>
    <mergeCell ref="T18:T19"/>
    <mergeCell ref="U18:U19"/>
    <mergeCell ref="A20:A21"/>
    <mergeCell ref="B20:B21"/>
    <mergeCell ref="C20:C21"/>
    <mergeCell ref="D20:D21"/>
    <mergeCell ref="E20:E21"/>
    <mergeCell ref="F20:F21"/>
    <mergeCell ref="G20:G21"/>
    <mergeCell ref="H20:H21"/>
    <mergeCell ref="I20:I21"/>
    <mergeCell ref="R20:R21"/>
    <mergeCell ref="U16:U17"/>
    <mergeCell ref="A18:A19"/>
    <mergeCell ref="B18:B19"/>
    <mergeCell ref="C18:C19"/>
    <mergeCell ref="D18:D19"/>
    <mergeCell ref="E18:E19"/>
    <mergeCell ref="F18:F19"/>
    <mergeCell ref="G18:G19"/>
    <mergeCell ref="H18:H19"/>
    <mergeCell ref="I18:I19"/>
    <mergeCell ref="R18:R19"/>
    <mergeCell ref="S18:S19"/>
    <mergeCell ref="R16:R17"/>
    <mergeCell ref="S16:S17"/>
    <mergeCell ref="T16:T17"/>
    <mergeCell ref="F16:F17"/>
    <mergeCell ref="G16:G17"/>
    <mergeCell ref="H16:H17"/>
    <mergeCell ref="I16:I17"/>
    <mergeCell ref="A16:A17"/>
    <mergeCell ref="B16:B17"/>
    <mergeCell ref="C16:C17"/>
    <mergeCell ref="D16:D17"/>
    <mergeCell ref="E16:E17"/>
    <mergeCell ref="H1:Q1"/>
    <mergeCell ref="H2:Q2"/>
    <mergeCell ref="H3:Q3"/>
    <mergeCell ref="J11:Q11"/>
    <mergeCell ref="E14:E15"/>
    <mergeCell ref="I14:I15"/>
    <mergeCell ref="G14:G15"/>
    <mergeCell ref="H14:H15"/>
    <mergeCell ref="U14:U15"/>
    <mergeCell ref="A14:A15"/>
    <mergeCell ref="B14:B15"/>
    <mergeCell ref="C14:C15"/>
    <mergeCell ref="D14:D15"/>
    <mergeCell ref="F14:F15"/>
    <mergeCell ref="T14:T15"/>
    <mergeCell ref="R14:R15"/>
    <mergeCell ref="S14:S15"/>
  </mergeCells>
  <phoneticPr fontId="2" type="noConversion"/>
  <hyperlinks>
    <hyperlink ref="E5" r:id="rId1" display="mailto:info@charmante.ru"/>
    <hyperlink ref="D14" r:id="rId2"/>
    <hyperlink ref="D16" r:id="rId3"/>
    <hyperlink ref="D18" r:id="rId4"/>
    <hyperlink ref="D20" r:id="rId5"/>
    <hyperlink ref="D22" r:id="rId6"/>
    <hyperlink ref="D24" r:id="rId7"/>
    <hyperlink ref="D26" r:id="rId8"/>
    <hyperlink ref="D28" r:id="rId9"/>
    <hyperlink ref="D30" r:id="rId10"/>
    <hyperlink ref="D32" r:id="rId11"/>
    <hyperlink ref="D34" r:id="rId12"/>
    <hyperlink ref="D36" r:id="rId13"/>
    <hyperlink ref="D38" r:id="rId14"/>
    <hyperlink ref="D40" r:id="rId15"/>
    <hyperlink ref="D42" r:id="rId16"/>
    <hyperlink ref="D44" r:id="rId17"/>
    <hyperlink ref="D46" r:id="rId18"/>
    <hyperlink ref="D48" r:id="rId19"/>
    <hyperlink ref="D50" r:id="rId20"/>
    <hyperlink ref="D52" r:id="rId21"/>
    <hyperlink ref="D54" r:id="rId22"/>
    <hyperlink ref="D57" r:id="rId23"/>
    <hyperlink ref="D59" r:id="rId24"/>
    <hyperlink ref="D61" r:id="rId25"/>
    <hyperlink ref="D64" r:id="rId26"/>
    <hyperlink ref="D66" r:id="rId27"/>
    <hyperlink ref="D68" r:id="rId28"/>
    <hyperlink ref="D71" r:id="rId29"/>
    <hyperlink ref="D73" r:id="rId30"/>
    <hyperlink ref="D75" r:id="rId31"/>
    <hyperlink ref="D77" r:id="rId32"/>
    <hyperlink ref="D79" r:id="rId33"/>
    <hyperlink ref="D81" r:id="rId34"/>
    <hyperlink ref="D83" r:id="rId35"/>
    <hyperlink ref="D85" r:id="rId36"/>
    <hyperlink ref="D87" r:id="rId37"/>
    <hyperlink ref="D89" r:id="rId38"/>
    <hyperlink ref="D91" r:id="rId39"/>
    <hyperlink ref="D93" r:id="rId40"/>
    <hyperlink ref="D95" r:id="rId41"/>
    <hyperlink ref="D97" r:id="rId42"/>
    <hyperlink ref="D99" r:id="rId43"/>
    <hyperlink ref="D101" r:id="rId44"/>
    <hyperlink ref="D103" r:id="rId45"/>
    <hyperlink ref="D105" r:id="rId46"/>
    <hyperlink ref="D107" r:id="rId47"/>
    <hyperlink ref="D109" r:id="rId48"/>
    <hyperlink ref="D111" r:id="rId49"/>
    <hyperlink ref="D113" r:id="rId50"/>
    <hyperlink ref="D115" r:id="rId51"/>
    <hyperlink ref="D117" r:id="rId52"/>
    <hyperlink ref="D119" r:id="rId53"/>
    <hyperlink ref="D121" r:id="rId54"/>
    <hyperlink ref="D124" r:id="rId55"/>
    <hyperlink ref="D126" r:id="rId56"/>
    <hyperlink ref="D128" r:id="rId57"/>
    <hyperlink ref="D130" r:id="rId58"/>
    <hyperlink ref="D132" r:id="rId59"/>
    <hyperlink ref="D134" r:id="rId60"/>
    <hyperlink ref="D136" r:id="rId61"/>
    <hyperlink ref="D138" r:id="rId62"/>
    <hyperlink ref="D140" r:id="rId63"/>
    <hyperlink ref="D142" r:id="rId64"/>
    <hyperlink ref="D144" r:id="rId65"/>
    <hyperlink ref="D146" r:id="rId66"/>
    <hyperlink ref="D148" r:id="rId67"/>
    <hyperlink ref="D150" r:id="rId68"/>
    <hyperlink ref="D152" r:id="rId69"/>
    <hyperlink ref="D154" r:id="rId70"/>
    <hyperlink ref="D156" r:id="rId71"/>
    <hyperlink ref="D158" r:id="rId72"/>
    <hyperlink ref="D160" r:id="rId73"/>
    <hyperlink ref="D162" r:id="rId74"/>
    <hyperlink ref="D164" r:id="rId75"/>
    <hyperlink ref="D167" r:id="rId76"/>
    <hyperlink ref="D169" r:id="rId77"/>
    <hyperlink ref="D171" r:id="rId78"/>
    <hyperlink ref="D173" r:id="rId79"/>
    <hyperlink ref="D175" r:id="rId80"/>
    <hyperlink ref="D177" r:id="rId81"/>
    <hyperlink ref="D179" r:id="rId82"/>
    <hyperlink ref="D181" r:id="rId83"/>
    <hyperlink ref="D184" r:id="rId84"/>
    <hyperlink ref="D187" r:id="rId85"/>
    <hyperlink ref="D189" r:id="rId86"/>
    <hyperlink ref="D191" r:id="rId87"/>
    <hyperlink ref="D194" r:id="rId88"/>
    <hyperlink ref="D196" r:id="rId89"/>
    <hyperlink ref="D198" r:id="rId90"/>
    <hyperlink ref="D200" r:id="rId91"/>
    <hyperlink ref="D202" r:id="rId92"/>
    <hyperlink ref="D205" r:id="rId93"/>
    <hyperlink ref="D207" r:id="rId94"/>
    <hyperlink ref="D209" r:id="rId95"/>
  </hyperlinks>
  <pageMargins left="0.75" right="0.75" top="1" bottom="1" header="0.5" footer="0.5"/>
  <pageSetup paperSize="9" orientation="portrait" r:id="rId96"/>
  <headerFooter alignWithMargins="0"/>
  <drawing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election activeCell="B50" sqref="B50"/>
    </sheetView>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DATA</vt:lpstr>
      <vt:lpstr>Лист2</vt:lpstr>
      <vt:lpstr>Лист3</vt:lpstr>
    </vt:vector>
  </TitlesOfParts>
  <Company>none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IniXP</dc:creator>
  <cp:lastModifiedBy>Люмила</cp:lastModifiedBy>
  <cp:lastPrinted>2011-10-06T09:05:59Z</cp:lastPrinted>
  <dcterms:created xsi:type="dcterms:W3CDTF">2004-02-27T12:44:30Z</dcterms:created>
  <dcterms:modified xsi:type="dcterms:W3CDTF">2016-12-09T08:49:43Z</dcterms:modified>
</cp:coreProperties>
</file>