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60" windowWidth="19320" windowHeight="11700"/>
  </bookViews>
  <sheets>
    <sheet name="DATA" sheetId="1" r:id="rId1"/>
    <sheet name="Лист2" sheetId="2" r:id="rId2"/>
    <sheet name="Лист3" sheetId="3" r:id="rId3"/>
  </sheets>
  <definedNames>
    <definedName name="_xlnm._FilterDatabase" localSheetId="0" hidden="1">DATA!$S$11:$U$156</definedName>
  </definedNames>
  <calcPr calcId="144525"/>
</workbook>
</file>

<file path=xl/calcChain.xml><?xml version="1.0" encoding="utf-8"?>
<calcChain xmlns="http://schemas.openxmlformats.org/spreadsheetml/2006/main">
  <c r="U154" i="1" l="1"/>
  <c r="T154" i="1"/>
  <c r="U151" i="1"/>
  <c r="T151" i="1"/>
  <c r="U149" i="1"/>
  <c r="T149" i="1"/>
  <c r="U147" i="1"/>
  <c r="T147" i="1"/>
  <c r="U145" i="1"/>
  <c r="T145" i="1"/>
  <c r="U143" i="1"/>
  <c r="T143" i="1"/>
  <c r="U141" i="1"/>
  <c r="T141" i="1"/>
  <c r="U139" i="1"/>
  <c r="T139" i="1"/>
  <c r="U137" i="1"/>
  <c r="T137" i="1"/>
  <c r="U135" i="1"/>
  <c r="T135" i="1"/>
  <c r="U133" i="1"/>
  <c r="T133" i="1"/>
  <c r="U131" i="1"/>
  <c r="T131" i="1"/>
  <c r="U128" i="1"/>
  <c r="T128" i="1"/>
  <c r="U126" i="1"/>
  <c r="T126" i="1"/>
  <c r="U124" i="1"/>
  <c r="T124" i="1"/>
  <c r="U122" i="1"/>
  <c r="T122" i="1"/>
  <c r="U120" i="1"/>
  <c r="T120" i="1"/>
  <c r="U118" i="1"/>
  <c r="T118" i="1"/>
  <c r="U116" i="1"/>
  <c r="T116" i="1"/>
  <c r="U114" i="1"/>
  <c r="T114" i="1"/>
  <c r="U112" i="1"/>
  <c r="T112" i="1"/>
  <c r="U110" i="1"/>
  <c r="T110" i="1"/>
  <c r="U108" i="1"/>
  <c r="T108" i="1"/>
  <c r="U106" i="1"/>
  <c r="T106" i="1"/>
  <c r="U104" i="1"/>
  <c r="T104" i="1"/>
  <c r="U102" i="1"/>
  <c r="T102" i="1"/>
  <c r="U100" i="1"/>
  <c r="T100" i="1"/>
  <c r="U98" i="1"/>
  <c r="T98" i="1"/>
  <c r="U96" i="1"/>
  <c r="T96" i="1"/>
  <c r="U94" i="1"/>
  <c r="T94" i="1"/>
  <c r="U92" i="1"/>
  <c r="T92" i="1"/>
  <c r="U90" i="1"/>
  <c r="T90" i="1"/>
  <c r="U88" i="1"/>
  <c r="T88" i="1"/>
  <c r="U86" i="1"/>
  <c r="T86" i="1"/>
  <c r="U84" i="1"/>
  <c r="T84" i="1"/>
  <c r="U82" i="1"/>
  <c r="T82" i="1"/>
  <c r="U80" i="1"/>
  <c r="T80" i="1"/>
  <c r="U78" i="1"/>
  <c r="T78" i="1"/>
  <c r="U76" i="1"/>
  <c r="T76" i="1"/>
  <c r="U74" i="1"/>
  <c r="T74" i="1"/>
  <c r="U72" i="1"/>
  <c r="T72" i="1"/>
  <c r="U70" i="1"/>
  <c r="T70" i="1"/>
  <c r="U68" i="1"/>
  <c r="T68" i="1"/>
  <c r="U66" i="1"/>
  <c r="T66" i="1"/>
  <c r="U64" i="1"/>
  <c r="T64" i="1"/>
  <c r="U62" i="1"/>
  <c r="T62" i="1"/>
  <c r="U60" i="1"/>
  <c r="T60" i="1"/>
  <c r="U58" i="1"/>
  <c r="T58" i="1"/>
  <c r="U56" i="1"/>
  <c r="T56" i="1"/>
  <c r="U54" i="1"/>
  <c r="T54" i="1"/>
  <c r="U52" i="1"/>
  <c r="T52" i="1"/>
  <c r="U49" i="1"/>
  <c r="T49" i="1"/>
  <c r="U47" i="1"/>
  <c r="T47" i="1"/>
  <c r="U45" i="1"/>
  <c r="T45" i="1"/>
  <c r="U43" i="1"/>
  <c r="T43" i="1"/>
  <c r="U41" i="1"/>
  <c r="T41" i="1"/>
  <c r="U39" i="1"/>
  <c r="T39" i="1"/>
  <c r="U37" i="1"/>
  <c r="T37" i="1"/>
  <c r="U35" i="1"/>
  <c r="T35" i="1"/>
  <c r="U33" i="1"/>
  <c r="T33" i="1"/>
  <c r="U30" i="1"/>
  <c r="T30" i="1"/>
  <c r="U28" i="1"/>
  <c r="T28" i="1"/>
  <c r="U26" i="1"/>
  <c r="T26" i="1"/>
  <c r="U23" i="1"/>
  <c r="T23" i="1"/>
  <c r="U21" i="1"/>
  <c r="T21" i="1"/>
  <c r="U19" i="1"/>
  <c r="T19" i="1"/>
  <c r="U16" i="1"/>
  <c r="T16" i="1"/>
  <c r="U14" i="1"/>
  <c r="T14" i="1"/>
  <c r="T156" i="1" l="1"/>
  <c r="U156" i="1"/>
</calcChain>
</file>

<file path=xl/sharedStrings.xml><?xml version="1.0" encoding="utf-8"?>
<sst xmlns="http://schemas.openxmlformats.org/spreadsheetml/2006/main" count="1813" uniqueCount="196">
  <si>
    <t/>
  </si>
  <si>
    <t>Бланк заказа</t>
  </si>
  <si>
    <t xml:space="preserve"> - количество заказанного товара указывайте в полях ГОЛУБОГО цвета</t>
  </si>
  <si>
    <t xml:space="preserve"> - свою контактную информацию указывайте в полях ЗЕЛЁНОГО цвета</t>
  </si>
  <si>
    <t xml:space="preserve"> - нажмите на ссылку для просмотра информации о товаре на нашем сайте</t>
  </si>
  <si>
    <t>№ п/п</t>
  </si>
  <si>
    <t>Код товара</t>
  </si>
  <si>
    <t>Артикул</t>
  </si>
  <si>
    <t>Наименование</t>
  </si>
  <si>
    <t>Изображение</t>
  </si>
  <si>
    <t>Цвет</t>
  </si>
  <si>
    <t>Коллекция товара</t>
  </si>
  <si>
    <t>Состав</t>
  </si>
  <si>
    <t>Размерный ряд</t>
  </si>
  <si>
    <t>база, руб.</t>
  </si>
  <si>
    <t>Количество</t>
  </si>
  <si>
    <t>Сумма:база, руб.</t>
  </si>
  <si>
    <t>Описание</t>
  </si>
  <si>
    <t>&lt;КОДТОВАРА&gt;</t>
  </si>
  <si>
    <t>124_962_09012017_1328</t>
  </si>
  <si>
    <t>&lt;РР01&gt;</t>
  </si>
  <si>
    <t>&lt;РР02&gt;</t>
  </si>
  <si>
    <t>&lt;РР03&gt;</t>
  </si>
  <si>
    <t>&lt;РР04&gt;</t>
  </si>
  <si>
    <t>&lt;РР05&gt;</t>
  </si>
  <si>
    <t>&lt;РР06&gt;</t>
  </si>
  <si>
    <t>&lt;РР07&gt;</t>
  </si>
  <si>
    <t>&lt;РР08&gt;</t>
  </si>
  <si>
    <t>&lt;РР09&gt;</t>
  </si>
  <si>
    <t>x</t>
  </si>
  <si>
    <t>Коллекция: Белье Fashion Ninja 7712</t>
  </si>
  <si>
    <t>IFMT 771223 - dark grey melange</t>
  </si>
  <si>
    <t>Бриджи мужские</t>
  </si>
  <si>
    <t>Белье Fashion Ninja 7712</t>
  </si>
  <si>
    <t>95% хлопок, 5% эластан</t>
  </si>
  <si>
    <t>S</t>
  </si>
  <si>
    <t>M</t>
  </si>
  <si>
    <t>L</t>
  </si>
  <si>
    <t>XL</t>
  </si>
  <si>
    <t>2XL</t>
  </si>
  <si>
    <t>Комфортные бриджи ниже колена для дома, отдыха и спорта. Модель свободного кроя с эластичной резинкой и контрастным шнурком по поясу – для улучшения посадки на фигуре. Изделие выполнено из трикотажного полотна высокого качества с добавлением эластана. Контрастный штрих однотонной модели - лаконичная метка по перед¬ней детали, подчеркивающая принадлежность модели к коллекции «Fashion Ninja».</t>
  </si>
  <si>
    <t>IFMT 771224 - light grey melange</t>
  </si>
  <si>
    <t>Светло-серый меланж</t>
  </si>
  <si>
    <t>Комфортные бриджи ниже колена для дома, отдыха и спорта. Модель свободного кроя с эластичной резинкой и шнурком по поясу – для улучшения посадки на фигуре. Изделие выполнено из трикотажного полотна высокого качества с добавлением эластана. Контрастный штрих однотонной модели - лаконичная метка по передней детали, подчеркивающей принадлежность модели к кол¬лекции «Fashion Ninja».</t>
  </si>
  <si>
    <t>IFMH 771234 - multicolor</t>
  </si>
  <si>
    <t>Брюки мужские</t>
  </si>
  <si>
    <t>100% хлопок</t>
  </si>
  <si>
    <t>3XL</t>
  </si>
  <si>
    <t>Комфортные мужские брюки с клапаном-застежкой на пуговице. Модель дополнена оригинальным плетёным поясом с логотипом в стиле коллекции «СHARMANTEMEN». Актуальный принт «Вертикальная полоска» и лаконичная метка по поясу задней детали изделия – характерные штрихи коллекции «Fashion Ninja».</t>
  </si>
  <si>
    <t>IFMH 771235 - dark grey melange</t>
  </si>
  <si>
    <t>Темно-серый меланж</t>
  </si>
  <si>
    <t>Комфортные брюки свободного кроя, с клапаном-застежкой на пуговице. Модель дополнена оригинальным плетёным поясом с логотипом в стиле коллекции «СHARMANTE MEN». Изделие выполнено из трикотажного полотна высокого качества с добавлением эластана. Лаконичная метка, расположенная по центру пояса задней детали, завершает дизайн модели.</t>
  </si>
  <si>
    <t>ISMH 770711 - темно-серый</t>
  </si>
  <si>
    <t>темно-серый</t>
  </si>
  <si>
    <t>Белье Ch Man Sport Melange</t>
  </si>
  <si>
    <t>S(46)</t>
  </si>
  <si>
    <t>M(48)</t>
  </si>
  <si>
    <t>L(50)</t>
  </si>
  <si>
    <t>XL(52)</t>
  </si>
  <si>
    <t>XXL(54)</t>
  </si>
  <si>
    <t>Комфортные брюки для мужчин.
Изделие выполнено из трикотажного полотна высокого качества с добавлением эластана и может использоваться как для занятий спортом, так и для повседневной домашней носки.
Модель свободного кроя с эластичным поясом со шнурком, что позволяет удобно варьировать размер.</t>
  </si>
  <si>
    <t>Коллекция: Белье Ch Man Classic 2016</t>
  </si>
  <si>
    <t>IFMK 671611B - чёрный</t>
  </si>
  <si>
    <t>Кальсоны мужские</t>
  </si>
  <si>
    <t>чёрный</t>
  </si>
  <si>
    <t>Белье Ch Man Classic 2016</t>
  </si>
  <si>
    <t>XXL</t>
  </si>
  <si>
    <t>Комфортные мужские кальсоны анатомического рельефного кроя с мягкими эластичными манжетами и функциональным гульфиком. Изделие выполнено из однотонного трикотажного полотна высокого качества с добавлением эластана. По центру пояса передней детали расположена фирменная нашивка, которая завершает дизайн изделия.</t>
  </si>
  <si>
    <t>IFMK 671611C</t>
  </si>
  <si>
    <t>светло-серый меланж</t>
  </si>
  <si>
    <t>IFMK 771228 - light grey melange</t>
  </si>
  <si>
    <t>Комфортные мужские кальсоны анатомического рельефного кроя с мягкими эластичными манжетами и функциональным гульфиком. Изделие выполнено из однотонного трикотажного полотна высокого качества с добавлением эластана. По поясу передней детали расположена лаконичная метка, подчеркивающая эстетику модели и ее принадлежность к коллекции «Fashion Ninja».</t>
  </si>
  <si>
    <t>ICMM 671607A - белый</t>
  </si>
  <si>
    <t>Майка мужская</t>
  </si>
  <si>
    <t>белый</t>
  </si>
  <si>
    <t>Майка для мужчин классического кроя полуприлегающего силуэта с комфортными широкими бретелями и круглым вырезом. Изделие выполнено из хлопчатобумажного трикотажного полотна высокого качества с добавлением эластана. Фирменная нашивка завершает дизайн модели.</t>
  </si>
  <si>
    <t>ICMM 671607B - чёрный</t>
  </si>
  <si>
    <t>ICMM 671607C - серый</t>
  </si>
  <si>
    <t>серый</t>
  </si>
  <si>
    <t>IFMB 771217 - dark grey melange</t>
  </si>
  <si>
    <t>Майка-борцовка мужская</t>
  </si>
  <si>
    <t>Стильная майка-борцовка для мужчин приталенного кроя. Изделие выполнено из качественного хлопчато¬бумажного трикотажа-рибаны и дополнено контрастными кантами. Однотонный цвет, резиновые принты-иероглифы по внутренней и внешней сторонам задней детали, лаконичная метка по низу изделия – отличительные особенности модели.</t>
  </si>
  <si>
    <t>IFMB 771218 - multicolor</t>
  </si>
  <si>
    <t>Мультиколор</t>
  </si>
  <si>
    <t>Мужская майка типа «борцовка» приталенного кроя. Изделие выполнено из хлопчатобумажного трикотажного полотна высокого качества с добавлением эластана. Модель украшена контрастными кантами, принтом «Горизонтальная полоска» и лаконичной меткой по низу изделия.</t>
  </si>
  <si>
    <t>IFMM 771219 - light grey melange</t>
  </si>
  <si>
    <t>Классическая майка для мужчин полуприлегающего силуэта с круглым вырезом по горловине. Изделие выполнено из хлопчатобумажного трикотажного полотна высокого качества с добавлением эластана. Вышивка в виде аппликации, лаконичная метка по передней детали и резиновые принты-иероглифы по внутренней стороне задней детали – узнаваемые штрихи коллекции «Fashion Ninja».</t>
  </si>
  <si>
    <t>ISMB 671608A - белый</t>
  </si>
  <si>
    <t>Классическая мужская майка-борцовка для дома и отдыха. Модель облегающего силуэта выполнена из мягкого трикотажного полотна. Нашивка внизу изделия – с фирменным логотипом.</t>
  </si>
  <si>
    <t>ISMB 671608B - чёрный</t>
  </si>
  <si>
    <t>ISMB 671608C - серый</t>
  </si>
  <si>
    <t>ICMBX 671601A - белый</t>
  </si>
  <si>
    <t>Трусы-боксеры мужские</t>
  </si>
  <si>
    <t>Комфортные мужские трусы-боксеры из мягкого трикотажа. Модель облегающего силуэта с заниженной талией и анатомическим гульфиком дополнена поясом запакованного типа. Изделие представлено в трех классических цветах: черном, белом и сером меланжевом и декорировано фирменной нашивкой.</t>
  </si>
  <si>
    <t>ICMBX 671601B - чёрный</t>
  </si>
  <si>
    <t>ICMBX 671601C - серый</t>
  </si>
  <si>
    <t>ICMBX 671602A - белый</t>
  </si>
  <si>
    <t>Удобные мужские трусы-боксеры из мягкого трикотажного полотна. Модель облегающего силуэта классической посадки с анатомическим гульфиком дополнена поясом запакованного типа. Изделие представлено в трех классических цветах: черном, белом и сером меланжевом и декорировано фирменной нашивкой.</t>
  </si>
  <si>
    <t>ICMBX 671602B - чёрный</t>
  </si>
  <si>
    <t>ICMBX 671602C - серый</t>
  </si>
  <si>
    <t>ICMBX 671604A - белый</t>
  </si>
  <si>
    <t>Комфортные мужские боксеры из мягкого трикотажа. Модель облегающего силуэта заниженной посадки с анатомическим гульфиком дополнена отрезным поясом с логотипом. Изделие представлено в трех классических цветах: черном, белом и сером меланжевом.</t>
  </si>
  <si>
    <t>ICMBX 671604B - чёрный</t>
  </si>
  <si>
    <t>ICMBX 671604C - серый</t>
  </si>
  <si>
    <t>ICMBX 671605A - белый</t>
  </si>
  <si>
    <t>Стильные и комфортные трусы для мужчин из мягкого эластичного трикотажа. Модель облегающего силуэта заниженной посадки с анатомическим гульфиком. Изделие дополнено контрастным отрезным поясом под деним, с крупным логотипом. Трусы-боксеры представлены в двух классических цветах: белом и сером меланжевом. Идеальны на каждый день!</t>
  </si>
  <si>
    <t>ICMBX 671605C - серый</t>
  </si>
  <si>
    <t>ICMP 770101 - белый/белый</t>
  </si>
  <si>
    <t>Трусы мужские (2 шт.)</t>
  </si>
  <si>
    <t>белый/белый</t>
  </si>
  <si>
    <t>Белье Ch Man Classic</t>
  </si>
  <si>
    <t>Классические мужские трусы, комфортной, низкой посадки с узким бочком и анатомическим рельефным кроем. Модель выполнена из трикотажного полотна высокого качества и дополнена стильной меткой с логотипом по центру передней детали изделиия.</t>
  </si>
  <si>
    <t>ICMP 770102 - черный/черный</t>
  </si>
  <si>
    <t>черный/черный</t>
  </si>
  <si>
    <t>Классические мужские трусы, идеальной, низкой посадки с узким бочком и анатомическим рельефным кроем. Модель выполнена из трикотажного полотна высокого качества и дополнена стильной меткой с логотипом по центру передней детали изделия.</t>
  </si>
  <si>
    <t>ICMP 770103 - белый/чёрный</t>
  </si>
  <si>
    <t>белый/чёрный</t>
  </si>
  <si>
    <t>Классические мужские трусы, безупречной, низкой посадки с узким бочком и анатомическим рельефным кроем. Модель выполнена из трикотажного полотна высокого качества и дополнена стильной меткой с логотипом по центру передней детали изделия. Комплект изделий из двух контрастных цветов – универсальный подход к формированию интимного гардероба.</t>
  </si>
  <si>
    <t>ICMP 770104 - белый/белый</t>
  </si>
  <si>
    <t>Классические мужские трусы, комфортной, высокой посадки с широким бочком и анатомическим рельефным кроем. Модель выполнена из трикотажного полотна высокого качества и дополнена стильной меткой с логотипом по центру передней детали изделия.</t>
  </si>
  <si>
    <t>ICMP 770106 - белый/черный</t>
  </si>
  <si>
    <t>белый/черный</t>
  </si>
  <si>
    <t>Классические мужские трусы, безупречной, высокой посадки с широким бочком и анатомическим рельефным кроем. Модель выполнена из трикотажного полотна высокого качества и дополнена стильной меткой с логотипом по центру передней детали изделия. Комплект изделий из двух контрастных цветов – универсальный подход к формированию интимного гардероба.</t>
  </si>
  <si>
    <t>IFMP 770401 - белый/белый</t>
  </si>
  <si>
    <t>Белье Ch Man Fashion Umorismo</t>
  </si>
  <si>
    <t>Оригинальные мужские трусы, комфортной посадки со средним бочком и анатомическим рельефным кроем. Модель выполнена из хлопчатобумажного трикотажа высокого качества с ироничным принтом “umorismo” и дополнена стильной меткой с логотипом по центру передней детали изделия.</t>
  </si>
  <si>
    <t>IFMP 771201 - multicolor</t>
  </si>
  <si>
    <t>Комплект классических мужских трусов низкой посадки, с узким боком и анатомическим рельефным кроем. Модель выполнена из трикотажного полотна высокого качества и дополнена стильной меткой. Комплект изделий двух цветов: темно-серый с принтом «Иероглифы» и однотонный светло-серый.</t>
  </si>
  <si>
    <t>IFMP 771203 - multicolor</t>
  </si>
  <si>
    <t>Комплект мужских трусов облегающего силуэта комфортной посадки с анатомическим рельефным кроем. Плетеный пояс с логотипом «CHARMANTE MEN» подчеркивает оригинальный вид изделия. Модель выполнена из хлопчатобумажного трикотажного полотна высокого качества с добавлением эластана и представлена в двух вариантах дизайна:
A) Трусы с принтом «Вертикальная полоска» в классическом сочетании цветов и лаконичной меткой на поясе по задней детали изделия. 
B) Трусы с принтом «Вертикальная полоска» в черно-сером цветах и лаконичной меткой на поясе по центру задней детали изделия.</t>
  </si>
  <si>
    <t>IFMSH 671603C - серый</t>
  </si>
  <si>
    <t>Трусы-шорты мужские</t>
  </si>
  <si>
    <t>Популярные мужские шорты комфортной посадки и свободного кроя. Модель выполнена из хлопчатобумажного трикотажа высокого качества. Фирменная нашивка на поясе и стильный логотип на передней детали изделия лаконично завершает дизайн модели.</t>
  </si>
  <si>
    <t>IFMSH 671606B - чёрный</t>
  </si>
  <si>
    <t>Популярные мужские шорты комфортной посадки и свободного кроя. Модель выполнена из хлопчатобумажного трикотажа высокого качества. Эластичный отрезной пояс с логотипом и эффектный монопринт на передней детали завершают дизайн модели.</t>
  </si>
  <si>
    <t>IFMSH 671606C - серый</t>
  </si>
  <si>
    <t>IFMSH 771215 - multicolor</t>
  </si>
  <si>
    <t>Классические мужские трусы-шорты свободного кроя, комфортной посадки, с эластичным поясом, украшенным логотипом, и клапаном-застежкой на пуговицах. Модель выполнена из хлопчатобумажного полотна высокого качества. Дизайн изделия подчеркивают вертикальные полоски в классическом сочетании цветов и лаконичная метка по центру пояса задней детали изделия.</t>
  </si>
  <si>
    <t>IFMSH 771216 - multicolor</t>
  </si>
  <si>
    <t>Классические мужские трусы-шорты свободного кроя, комфортной посадки, с поясом запакованного типа и клапаном-застежкой на пуговицах. Модель выполнена из хлопчатобумажного полотна высокого качества. Дизайн изделия подчеркивают вертикальные полоски в классическом сочетании цветов и лаконичная метка по передней детали.</t>
  </si>
  <si>
    <t>IMSH 1301</t>
  </si>
  <si>
    <t>Трусы мужские</t>
  </si>
  <si>
    <t>Белье Ch Man Comfort Collection</t>
  </si>
  <si>
    <t>2XL(54)</t>
  </si>
  <si>
    <t>3XL(56)</t>
  </si>
  <si>
    <t>4XL(58)</t>
  </si>
  <si>
    <t>Классические мужские трусы-шорты свободного кроя комфортной посадки с эластичным поясом и функциональным гульфиком с пуговицей-застежкой. Эффектный раппортный  растительный принт и сочная цветовая гамма придают изделию неповторимый вид. Модель выполнена из хлопчатобумажного полотна высокого качества.</t>
  </si>
  <si>
    <t>IMSH 1303</t>
  </si>
  <si>
    <t>5XL(60)</t>
  </si>
  <si>
    <t>6XL(62)</t>
  </si>
  <si>
    <t>Классические мужские трусы-шорты свободного кроя комфортной посадки с эластичным поясом и функциональным гульфиком с 2 пуговицами-застежками. Эффектный раппортный  принт и строгая цветовая гамма придают изделию неповторимый вид. Модель выполнена из хлопчатобумажного полотна высокого качества.</t>
  </si>
  <si>
    <t>IMSH 1305</t>
  </si>
  <si>
    <t>Классические мужские трусы-шорты свободного кроя комфортной посадки с эластичным поясом,  
функциональным гульфиком с пуговицей-застежкой. Дизайн изделия удачно подчеркивает эффектный принт в виде  вертикальных полосок в классическом сочетании цветов. Модель выполнена из хлопчатобумажного полотна высокого качества.</t>
  </si>
  <si>
    <t>IMSH 1312</t>
  </si>
  <si>
    <t>Классические мужские трусы-шорты свободного кроя комфортной посадки с  эластичным поясом поясом и функциональным гульфиком с пуговицей-застежкой. Изделие украшено раппортным принтом «мелкая клетка». Модель выполнена из хлопчатобумажного полотна высокого качества.</t>
  </si>
  <si>
    <t>IMSH 1317</t>
  </si>
  <si>
    <t>Классические мужские трусы-шорты свободного кроя комфортной посадки с эластичным поясом и функциональным гульфиком с пуговицей-застежкой. Трусы оформлены  раппортным классическим принтом «крупная клетка».  Модель выполнена из хлопчатобумажного полотна высокого качества.</t>
  </si>
  <si>
    <t>IMSH 1401</t>
  </si>
  <si>
    <t>IMSH 1402</t>
  </si>
  <si>
    <t>IMSH 1403</t>
  </si>
  <si>
    <t>IMSH 1404</t>
  </si>
  <si>
    <t>IMSH 1406</t>
  </si>
  <si>
    <t>Классические мужские трусы-шорты свободного кроя, комфортной посадки, с эластичным поясом, украшенным логотипом и клапаном, декорированным двумя пуговицами. Модель выполнена из хлопчатобумажной ткани высокого качества. Изделие исполнено в спокойной цветовой гамме раппортного принта «Мелкая клетка». Контрастная фирменная вышивка украшает низ левой передней детали.</t>
  </si>
  <si>
    <t>IMSH 1407</t>
  </si>
  <si>
    <t>Классические мужские трусы-шорты, свободного кроя, комфортной посадки, с эластичным поясом и клапаном-застежкой на две пуговицы. Модель выполнена из хлопчатобумажной ткани высокого качества в раппортном принте «Классическая клетка». Фирменная вышивка украшает левую переднюю деталь.</t>
  </si>
  <si>
    <t>IMSH 1409</t>
  </si>
  <si>
    <t>IMSH 1410</t>
  </si>
  <si>
    <t>IMSH 1411</t>
  </si>
  <si>
    <t>ISMP 770201 - белый/белый</t>
  </si>
  <si>
    <t>Белье Ch Man Sport Basic</t>
  </si>
  <si>
    <t>95% модал, 5% эластан</t>
  </si>
  <si>
    <t>Стильные мужские трусы облегающего типа, комфортной посадки с анатомическим рельефным кроем. Эффектный, плетёный, эластичный пояс с логотипом подчёркивает оригинальный спортивный вид изделия. Модель выполнена из трикотажного полотна последнего поколения, высшего качества.</t>
  </si>
  <si>
    <t>ICMF 671609A - белый</t>
  </si>
  <si>
    <t>Футболка мужская</t>
  </si>
  <si>
    <t>Комфортная футболка классического кроя для мужчин, с короткими рукавами и круглым вырезом. Изделие выполнено из хлопка высокого качества с добавлением эластана. Фирменная нашивка завершает дизайн модели.</t>
  </si>
  <si>
    <t>ICMF 671609B - чёрный</t>
  </si>
  <si>
    <t>ICMF 671609C - серый</t>
  </si>
  <si>
    <t>IFMF 771221 - multicolor</t>
  </si>
  <si>
    <t>Популярная футболка приталенного кроя для мужчин со стильным V-образным вырезом. Изделие выполнено из трикотажного полотна высокого качества с добавлением эластана. Принт «Горизонтальная полоска» в классических цветах и лаконичная метка подчёркивают стилистику модели.</t>
  </si>
  <si>
    <t>IFMF 771230 - dark grey melange</t>
  </si>
  <si>
    <t>Стильная футболка классического кроя для мужчин с круглым вырезом по горловине. Изделие выполнено из трикотажного полотна высокого качества с добавлением эластана. Изящная вышивка-аппликация, контрастный кант с внутренней стороны и лаконичная метка по задней детали завершают дизайн модели и подчеркивают принадлежность к коллекции «Fashion Ninja».</t>
  </si>
  <si>
    <t>IFMZG 771231 - light grey melange</t>
  </si>
  <si>
    <t>Толстовка мужская</t>
  </si>
  <si>
    <t>Стильная мужская толстовка с круглым вырезом по горловине. Изделие выполнено из трикотажного полотна высокого качества с добавлением эластана. Аппликация в виде вышивки-иероглифов и лаконичная метка эффектно завершают дизайн модели.</t>
  </si>
  <si>
    <t>IFMZG 771232 - light grey melange</t>
  </si>
  <si>
    <t>Стильная толстовка с круглым вырезом горловины и функциональной застежкой на пуговицах. Изделие выполнено из трикотажного полотна высокого качества — рибаны. Лаконичная аппликация в виде вышивки-иероглифов и контрастная метка слева по низу украшают изделие и подчеркивают принадлежность к коллекции «Fashion Ninja».</t>
  </si>
  <si>
    <t>IFMZG 771233 - dark grey melange</t>
  </si>
  <si>
    <t>Стильная толстовка для мужчин с круглым вырезом и функциональной застежкой на пуговицах. Изделие выполнено из трикотажа высокого качества - рибаны. Лаконичная аппликация в виде вышивки-иероглифов и контрастная метка по низу изделия завершают дизайн модели, подчеркивая сдержанный стиль и принадлежность к коллекции «Fashion Ninja».</t>
  </si>
  <si>
    <t>ISMF 671610A - белый</t>
  </si>
  <si>
    <t>Стильная футболка свободного кроя для мужчин с V-образным вырезом. Изделие выполнено из трикотажа высокого качества. Лаконичный дизайнерский штрих – фирменная нашивка.</t>
  </si>
  <si>
    <t>ISMF 671610B - чёрный</t>
  </si>
  <si>
    <t>ISMF 671610C - серый</t>
  </si>
  <si>
    <t>IFMSH 771236 - multicolor</t>
  </si>
  <si>
    <t>Шорты мужские</t>
  </si>
  <si>
    <t>Комфортные мужские шорты свободного кроя. Пояс запакованного типа дополнен шнурком контрастного цвета, предназначенным для лучшего регулирования объема. Модель выполнена из хлопчатобумажного полотна высокого качества. Узнаваемый дизайн изделия подчеркивают принт «Вертикальные полоски» в классическом сочетании цветов и лаконичная метка по поясу задней детали.</t>
  </si>
  <si>
    <t>УЦЕНКА   до 50%  (частично)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</si>
</sst>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р.&quot;"/>
  </numFmts>
  <fonts count="19" x14ac:knownFonts="1">
    <font>
      <sz val="10"/>
      <name val="Arial Cyr"/>
    </font>
    <font>
      <sz val="10"/>
      <name val="Arial Cyr"/>
    </font>
    <font>
      <b/>
      <sz val="10"/>
      <name val="Arial Cyr"/>
    </font>
    <font>
      <sz val="10"/>
      <name val="Arial"/>
      <family val="2"/>
    </font>
    <font>
      <sz val="10"/>
      <name val="Arial Cyr"/>
    </font>
    <font>
      <u/>
      <sz val="10"/>
      <color indexed="12"/>
      <name val="Arial Cyr"/>
    </font>
    <font>
      <sz val="12"/>
      <name val="Arial"/>
      <family val="2"/>
    </font>
    <font>
      <b/>
      <sz val="11"/>
      <name val="Arial"/>
      <family val="2"/>
    </font>
    <font>
      <b/>
      <sz val="12"/>
      <name val="Arial"/>
      <family val="2"/>
    </font>
    <font>
      <b/>
      <sz val="11"/>
      <color indexed="10"/>
      <name val="Arial"/>
      <family val="2"/>
    </font>
    <font>
      <sz val="11"/>
      <name val="Arial"/>
      <family val="2"/>
    </font>
    <font>
      <u/>
      <sz val="11"/>
      <color indexed="12"/>
      <name val="Arial"/>
      <family val="2"/>
    </font>
    <font>
      <sz val="10"/>
      <color indexed="9"/>
      <name val="Arial"/>
      <family val="2"/>
    </font>
    <font>
      <sz val="10"/>
      <color indexed="22"/>
      <name val="Arial"/>
      <family val="2"/>
    </font>
    <font>
      <b/>
      <sz val="10"/>
      <name val="Arial"/>
      <family val="2"/>
    </font>
    <font>
      <sz val="11"/>
      <color indexed="9"/>
      <name val="Arial"/>
      <family val="2"/>
    </font>
    <font>
      <b/>
      <sz val="10"/>
      <color rgb="FFFFFF99"/>
      <name val="Arial Cyr"/>
    </font>
    <font>
      <u/>
      <sz val="10"/>
      <color rgb="FF2424FF"/>
      <name val="Arial Cyr"/>
    </font>
    <font>
      <b/>
      <sz val="14"/>
      <color rgb="FFFF0000"/>
      <name val="Arial"/>
      <family val="2"/>
      <charset val="204"/>
    </font>
  </fonts>
  <fills count="11">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rgb="FFFFFFFF"/>
        <bgColor indexed="64"/>
      </patternFill>
    </fill>
    <fill>
      <patternFill patternType="solid">
        <fgColor rgb="FFADD8E6"/>
      </patternFill>
    </fill>
    <fill>
      <patternFill patternType="solid">
        <fgColor rgb="FF00206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alignment vertical="top"/>
      <protection locked="0"/>
    </xf>
    <xf numFmtId="0" fontId="1" fillId="0" borderId="0">
      <alignment vertical="top"/>
      <protection locked="0"/>
    </xf>
  </cellStyleXfs>
  <cellXfs count="96">
    <xf numFmtId="0" fontId="5" fillId="0" borderId="0" xfId="0" applyNumberFormat="1" applyFont="1" applyFill="1" applyBorder="1">
      <alignment vertical="top"/>
      <protection locked="0"/>
    </xf>
    <xf numFmtId="0" fontId="0" fillId="0" borderId="0" xfId="0" applyNumberFormat="1" applyFont="1" applyFill="1" applyBorder="1">
      <alignment vertical="top"/>
      <protection locked="0"/>
    </xf>
    <xf numFmtId="0" fontId="2" fillId="0" borderId="0" xfId="0" applyNumberFormat="1" applyFont="1" applyFill="1" applyBorder="1">
      <alignment vertical="top"/>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0" fontId="8" fillId="0" borderId="0" xfId="0" applyNumberFormat="1" applyFont="1" applyFill="1" applyBorder="1" applyAlignment="1">
      <alignment horizontal="center"/>
      <protection locked="0"/>
    </xf>
    <xf numFmtId="0" fontId="3" fillId="0" borderId="0" xfId="0" applyNumberFormat="1" applyFont="1" applyFill="1" applyBorder="1" applyAlignment="1">
      <alignment horizontal="left"/>
      <protection locked="0"/>
    </xf>
    <xf numFmtId="3" fontId="0" fillId="0" borderId="0" xfId="0" applyNumberFormat="1" applyFont="1" applyFill="1" applyBorder="1">
      <alignment vertical="top"/>
      <protection locked="0"/>
    </xf>
    <xf numFmtId="4" fontId="0" fillId="0" borderId="0" xfId="0" applyNumberFormat="1" applyFont="1" applyFill="1" applyBorder="1">
      <alignment vertical="top"/>
      <protection locked="0"/>
    </xf>
    <xf numFmtId="0" fontId="10" fillId="0" borderId="0" xfId="0" applyNumberFormat="1" applyFont="1" applyFill="1" applyBorder="1">
      <alignment vertical="top"/>
      <protection locked="0"/>
    </xf>
    <xf numFmtId="0" fontId="11" fillId="0" borderId="0" xfId="1" applyNumberFormat="1" applyFont="1" applyFill="1" applyBorder="1" applyAlignment="1" applyProtection="1"/>
    <xf numFmtId="0" fontId="8" fillId="0" borderId="0" xfId="0" applyNumberFormat="1" applyFont="1" applyFill="1" applyBorder="1" applyAlignment="1">
      <alignment horizontal="center"/>
      <protection locked="0"/>
    </xf>
    <xf numFmtId="0" fontId="6" fillId="0" borderId="0" xfId="0" applyNumberFormat="1" applyFont="1" applyFill="1" applyBorder="1">
      <alignment vertical="top"/>
      <protection locked="0"/>
    </xf>
    <xf numFmtId="0" fontId="3" fillId="0" borderId="0" xfId="0" applyNumberFormat="1" applyFont="1" applyFill="1" applyBorder="1">
      <alignment vertical="top"/>
      <protection locked="0"/>
    </xf>
    <xf numFmtId="3" fontId="3" fillId="0" borderId="0" xfId="0" applyNumberFormat="1" applyFont="1" applyFill="1" applyBorder="1">
      <alignment vertical="top"/>
      <protection locked="0"/>
    </xf>
    <xf numFmtId="4" fontId="3" fillId="0" borderId="0" xfId="0" applyNumberFormat="1" applyFont="1" applyFill="1" applyBorder="1">
      <alignment vertical="top"/>
      <protection locked="0"/>
    </xf>
    <xf numFmtId="0" fontId="9" fillId="0" borderId="0" xfId="0" applyNumberFormat="1" applyFont="1" applyFill="1" applyBorder="1">
      <alignment vertical="top"/>
      <protection locked="0"/>
    </xf>
    <xf numFmtId="0" fontId="0" fillId="0" borderId="0" xfId="0" applyNumberFormat="1" applyFont="1" applyFill="1" applyBorder="1" applyAlignment="1">
      <alignment vertical="center" wrapText="1"/>
      <protection locked="0"/>
    </xf>
    <xf numFmtId="0" fontId="0" fillId="0" borderId="0" xfId="0" applyNumberFormat="1" applyFont="1" applyFill="1" applyBorder="1" applyAlignment="1">
      <alignment wrapText="1"/>
      <protection locked="0"/>
    </xf>
    <xf numFmtId="0" fontId="1" fillId="2" borderId="1" xfId="0" applyNumberFormat="1" applyFont="1" applyFill="1" applyBorder="1" applyAlignment="1">
      <alignment horizontal="center" vertical="center" wrapText="1"/>
      <protection locked="0"/>
    </xf>
    <xf numFmtId="0" fontId="2" fillId="2" borderId="1" xfId="0" applyNumberFormat="1" applyFont="1" applyFill="1" applyBorder="1" applyAlignment="1">
      <alignment horizontal="center" vertical="center" wrapText="1"/>
      <protection locked="0"/>
    </xf>
    <xf numFmtId="3" fontId="2" fillId="2" borderId="1" xfId="0" applyNumberFormat="1" applyFont="1" applyFill="1" applyBorder="1" applyAlignment="1">
      <alignment horizontal="center" vertical="center" wrapText="1"/>
      <protection locked="0"/>
    </xf>
    <xf numFmtId="4" fontId="2" fillId="2" borderId="1" xfId="0" applyNumberFormat="1" applyFont="1" applyFill="1" applyBorder="1" applyAlignment="1">
      <alignment horizontal="center" vertical="center" wrapText="1"/>
      <protection locked="0"/>
    </xf>
    <xf numFmtId="0" fontId="1" fillId="2" borderId="2" xfId="0" applyNumberFormat="1" applyFont="1" applyFill="1" applyBorder="1" applyAlignment="1">
      <alignment horizontal="center" wrapText="1"/>
      <protection locked="0"/>
    </xf>
    <xf numFmtId="0" fontId="2" fillId="2" borderId="2" xfId="0" applyNumberFormat="1" applyFont="1" applyFill="1" applyBorder="1" applyAlignment="1">
      <alignment horizontal="center" wrapText="1"/>
      <protection locked="0"/>
    </xf>
    <xf numFmtId="0" fontId="1" fillId="2" borderId="1" xfId="0" applyNumberFormat="1" applyFont="1" applyFill="1" applyBorder="1" applyAlignment="1">
      <alignment horizontal="center" wrapText="1"/>
      <protection locked="0"/>
    </xf>
    <xf numFmtId="3" fontId="2" fillId="2" borderId="2" xfId="0" applyNumberFormat="1" applyFont="1" applyFill="1" applyBorder="1" applyAlignment="1">
      <alignment horizontal="center" wrapText="1"/>
      <protection locked="0"/>
    </xf>
    <xf numFmtId="0" fontId="12" fillId="0" borderId="0" xfId="0" applyNumberFormat="1" applyFont="1" applyFill="1" applyBorder="1">
      <alignment vertical="top"/>
      <protection locked="0"/>
    </xf>
    <xf numFmtId="0" fontId="8" fillId="0" borderId="3" xfId="0" applyNumberFormat="1" applyFont="1" applyFill="1" applyBorder="1">
      <alignment vertical="top"/>
      <protection locked="0"/>
    </xf>
    <xf numFmtId="0" fontId="3" fillId="3" borderId="4" xfId="0" applyNumberFormat="1" applyFont="1" applyFill="1" applyBorder="1">
      <alignment vertical="top"/>
      <protection locked="0"/>
    </xf>
    <xf numFmtId="0" fontId="3" fillId="0" borderId="5" xfId="0" applyNumberFormat="1" applyFont="1" applyFill="1" applyBorder="1">
      <alignment vertical="top"/>
      <protection locked="0"/>
    </xf>
    <xf numFmtId="0" fontId="0" fillId="0" borderId="5" xfId="0" applyNumberFormat="1" applyFont="1" applyFill="1" applyBorder="1">
      <alignment vertical="top"/>
      <protection locked="0"/>
    </xf>
    <xf numFmtId="0" fontId="3" fillId="4" borderId="4" xfId="0" applyNumberFormat="1" applyFont="1" applyFill="1" applyBorder="1">
      <alignment vertical="top"/>
      <protection locked="0"/>
    </xf>
    <xf numFmtId="0" fontId="0" fillId="3" borderId="6" xfId="0" applyNumberFormat="1" applyFont="1" applyFill="1" applyBorder="1">
      <alignment vertical="top"/>
      <protection locked="0"/>
    </xf>
    <xf numFmtId="0" fontId="0" fillId="4" borderId="6" xfId="0" applyNumberFormat="1" applyFont="1" applyFill="1" applyBorder="1">
      <alignment vertical="top"/>
      <protection locked="0"/>
    </xf>
    <xf numFmtId="0" fontId="2" fillId="5" borderId="6" xfId="0" applyNumberFormat="1" applyFont="1" applyFill="1" applyBorder="1" applyAlignment="1">
      <alignment horizontal="center" vertical="center"/>
      <protection locked="0"/>
    </xf>
    <xf numFmtId="0" fontId="2" fillId="5" borderId="6" xfId="0" applyNumberFormat="1" applyFont="1" applyFill="1" applyBorder="1" applyAlignment="1">
      <alignment vertical="center"/>
      <protection locked="0"/>
    </xf>
    <xf numFmtId="0" fontId="0" fillId="5" borderId="6" xfId="0" applyNumberFormat="1" applyFont="1" applyFill="1" applyBorder="1" applyAlignment="1">
      <alignment vertical="center" wrapText="1"/>
      <protection locked="0"/>
    </xf>
    <xf numFmtId="0" fontId="2" fillId="2" borderId="4" xfId="0" applyNumberFormat="1" applyFont="1" applyFill="1" applyBorder="1" applyAlignment="1">
      <alignment vertical="center" wrapText="1"/>
      <protection locked="0"/>
    </xf>
    <xf numFmtId="0" fontId="1" fillId="0" borderId="8" xfId="0" applyNumberFormat="1" applyFont="1" applyFill="1" applyBorder="1" applyAlignment="1">
      <alignment vertical="center"/>
      <protection locked="0"/>
    </xf>
    <xf numFmtId="0" fontId="1" fillId="0" borderId="8" xfId="0" applyNumberFormat="1" applyFont="1" applyFill="1" applyBorder="1">
      <alignment vertical="top"/>
      <protection locked="0"/>
    </xf>
    <xf numFmtId="0" fontId="0" fillId="0" borderId="0" xfId="0" applyNumberFormat="1" applyFont="1" applyFill="1" applyBorder="1">
      <alignment vertical="top"/>
      <protection locked="0"/>
    </xf>
    <xf numFmtId="3" fontId="14" fillId="0" borderId="0" xfId="0" applyNumberFormat="1" applyFont="1" applyFill="1" applyBorder="1" applyAlignment="1">
      <alignment horizontal="right"/>
      <protection locked="0"/>
    </xf>
    <xf numFmtId="3" fontId="14" fillId="0" borderId="9" xfId="0" applyNumberFormat="1" applyFont="1" applyFill="1" applyBorder="1" applyAlignment="1">
      <alignment horizontal="right"/>
      <protection locked="0"/>
    </xf>
    <xf numFmtId="4" fontId="14" fillId="0" borderId="10" xfId="0" applyNumberFormat="1" applyFont="1" applyFill="1" applyBorder="1" applyAlignment="1">
      <alignment horizontal="right"/>
      <protection locked="0"/>
    </xf>
    <xf numFmtId="0" fontId="2" fillId="5" borderId="4" xfId="0" applyNumberFormat="1" applyFont="1" applyFill="1" applyBorder="1" applyAlignment="1">
      <alignment vertical="center"/>
      <protection locked="0"/>
    </xf>
    <xf numFmtId="49" fontId="4" fillId="6" borderId="11" xfId="0" applyNumberFormat="1" applyFont="1" applyFill="1" applyBorder="1" applyAlignment="1">
      <alignment horizontal="center" vertical="center" wrapText="1"/>
      <protection locked="0"/>
    </xf>
    <xf numFmtId="3" fontId="4" fillId="0" borderId="12" xfId="0" applyNumberFormat="1" applyFont="1" applyFill="1" applyBorder="1" applyAlignment="1">
      <alignment horizontal="center" vertical="center"/>
      <protection locked="0"/>
    </xf>
    <xf numFmtId="0" fontId="16" fillId="2" borderId="2" xfId="0" applyNumberFormat="1" applyFont="1" applyFill="1" applyBorder="1" applyAlignment="1">
      <alignment horizontal="center" wrapText="1"/>
      <protection locked="0"/>
    </xf>
    <xf numFmtId="49" fontId="4" fillId="7" borderId="11" xfId="0" applyNumberFormat="1" applyFont="1" applyFill="1" applyBorder="1" applyAlignment="1">
      <alignment horizontal="center" vertical="center" wrapText="1"/>
      <protection locked="0"/>
    </xf>
    <xf numFmtId="3" fontId="4" fillId="8" borderId="12" xfId="0" applyNumberFormat="1" applyFont="1" applyFill="1" applyBorder="1" applyAlignment="1">
      <alignment horizontal="center" vertical="center"/>
      <protection locked="0"/>
    </xf>
    <xf numFmtId="0" fontId="8" fillId="0" borderId="0" xfId="0" applyNumberFormat="1" applyFont="1" applyFill="1" applyBorder="1">
      <alignment vertical="top"/>
      <protection locked="0"/>
    </xf>
    <xf numFmtId="0" fontId="3" fillId="0" borderId="0" xfId="0" applyNumberFormat="1" applyFont="1" applyFill="1" applyBorder="1" applyAlignment="1">
      <alignment horizontal="justify" vertical="center" wrapText="1"/>
      <protection locked="0"/>
    </xf>
    <xf numFmtId="0" fontId="0" fillId="0" borderId="0" xfId="0" applyNumberFormat="1" applyFont="1" applyFill="1" applyBorder="1" applyAlignment="1">
      <alignment horizontal="justify" vertical="center" wrapText="1"/>
      <protection locked="0"/>
    </xf>
    <xf numFmtId="0" fontId="1" fillId="2" borderId="1" xfId="0" applyNumberFormat="1" applyFont="1" applyFill="1" applyBorder="1" applyAlignment="1">
      <alignment horizontal="justify" vertical="center" wrapText="1"/>
      <protection locked="0"/>
    </xf>
    <xf numFmtId="0" fontId="0" fillId="5" borderId="7" xfId="0" applyNumberFormat="1" applyFont="1" applyFill="1" applyBorder="1" applyAlignment="1">
      <alignment horizontal="justify" vertical="center" wrapText="1"/>
      <protection locked="0"/>
    </xf>
    <xf numFmtId="0" fontId="17" fillId="0" borderId="13" xfId="0" applyNumberFormat="1" applyFont="1" applyFill="1" applyBorder="1" applyAlignment="1">
      <alignment horizontal="left" vertical="center" wrapText="1"/>
      <protection locked="0"/>
    </xf>
    <xf numFmtId="0" fontId="12" fillId="10" borderId="0" xfId="0" applyNumberFormat="1" applyFont="1" applyFill="1" applyBorder="1">
      <alignment vertical="top"/>
      <protection locked="0"/>
    </xf>
    <xf numFmtId="0" fontId="3" fillId="10" borderId="0" xfId="0" applyNumberFormat="1" applyFont="1" applyFill="1" applyBorder="1">
      <alignment vertical="top"/>
      <protection locked="0"/>
    </xf>
    <xf numFmtId="0" fontId="7" fillId="10" borderId="0" xfId="0" applyNumberFormat="1" applyFont="1" applyFill="1" applyBorder="1">
      <alignment vertical="top"/>
      <protection locked="0"/>
    </xf>
    <xf numFmtId="0" fontId="13" fillId="10" borderId="0" xfId="0" applyNumberFormat="1" applyFont="1" applyFill="1" applyBorder="1">
      <alignment vertical="top"/>
      <protection locked="0"/>
    </xf>
    <xf numFmtId="0" fontId="3" fillId="10" borderId="0" xfId="0" applyNumberFormat="1" applyFont="1" applyFill="1" applyBorder="1" applyAlignment="1">
      <alignment horizontal="right"/>
      <protection locked="0"/>
    </xf>
    <xf numFmtId="0" fontId="3" fillId="10" borderId="0" xfId="0" applyNumberFormat="1" applyFont="1" applyFill="1" applyBorder="1" applyAlignment="1">
      <alignment horizontal="justify" vertical="center" wrapText="1"/>
      <protection locked="0"/>
    </xf>
    <xf numFmtId="0" fontId="15" fillId="10" borderId="0" xfId="0" applyNumberFormat="1" applyFont="1" applyFill="1" applyBorder="1">
      <alignment vertical="top"/>
      <protection locked="0"/>
    </xf>
    <xf numFmtId="0" fontId="10" fillId="10" borderId="0" xfId="0" applyNumberFormat="1" applyFont="1" applyFill="1" applyBorder="1">
      <alignment vertical="top"/>
      <protection locked="0"/>
    </xf>
    <xf numFmtId="0" fontId="11" fillId="10" borderId="0" xfId="1" applyNumberFormat="1" applyFont="1" applyFill="1" applyBorder="1" applyAlignment="1" applyProtection="1"/>
    <xf numFmtId="0" fontId="6" fillId="10" borderId="0" xfId="0" applyNumberFormat="1" applyFont="1" applyFill="1" applyBorder="1">
      <alignment vertical="top"/>
      <protection locked="0"/>
    </xf>
    <xf numFmtId="3" fontId="3" fillId="10" borderId="0" xfId="0" applyNumberFormat="1" applyFont="1" applyFill="1" applyBorder="1">
      <alignment vertical="top"/>
      <protection locked="0"/>
    </xf>
    <xf numFmtId="4" fontId="3" fillId="10" borderId="0" xfId="0" applyNumberFormat="1" applyFont="1" applyFill="1" applyBorder="1">
      <alignment vertical="top"/>
      <protection locked="0"/>
    </xf>
    <xf numFmtId="164" fontId="3" fillId="10" borderId="0" xfId="0" applyNumberFormat="1" applyFont="1" applyFill="1" applyBorder="1">
      <alignment vertical="top"/>
      <protection locked="0"/>
    </xf>
    <xf numFmtId="164" fontId="3" fillId="0" borderId="0" xfId="0" applyNumberFormat="1" applyFont="1" applyFill="1" applyBorder="1">
      <alignment vertical="top"/>
      <protection locked="0"/>
    </xf>
    <xf numFmtId="164" fontId="0" fillId="0" borderId="0" xfId="0" applyNumberFormat="1" applyFont="1" applyFill="1" applyBorder="1">
      <alignment vertical="top"/>
      <protection locked="0"/>
    </xf>
    <xf numFmtId="164" fontId="2" fillId="2" borderId="1" xfId="0" applyNumberFormat="1" applyFont="1" applyFill="1" applyBorder="1" applyAlignment="1">
      <alignment horizontal="center" vertical="center" wrapText="1"/>
      <protection locked="0"/>
    </xf>
    <xf numFmtId="164" fontId="1" fillId="2" borderId="1" xfId="0" applyNumberFormat="1" applyFont="1" applyFill="1" applyBorder="1" applyAlignment="1">
      <alignment horizontal="center" wrapText="1"/>
      <protection locked="0"/>
    </xf>
    <xf numFmtId="164" fontId="0" fillId="5" borderId="6" xfId="0" applyNumberFormat="1" applyFont="1" applyFill="1" applyBorder="1" applyAlignment="1">
      <alignment vertical="center" wrapText="1"/>
      <protection locked="0"/>
    </xf>
    <xf numFmtId="164" fontId="14" fillId="0" borderId="0" xfId="0" applyNumberFormat="1" applyFont="1" applyFill="1" applyBorder="1" applyAlignment="1">
      <alignment horizontal="right"/>
      <protection locked="0"/>
    </xf>
    <xf numFmtId="164" fontId="4" fillId="0" borderId="13" xfId="0" applyNumberFormat="1" applyFont="1" applyFill="1" applyBorder="1" applyAlignment="1">
      <alignment horizontal="center" vertical="center"/>
      <protection locked="0"/>
    </xf>
    <xf numFmtId="164" fontId="4" fillId="0" borderId="14" xfId="0" applyNumberFormat="1" applyFont="1" applyFill="1" applyBorder="1" applyAlignment="1">
      <alignment horizontal="center" vertical="center"/>
      <protection locked="0"/>
    </xf>
    <xf numFmtId="0" fontId="3" fillId="10" borderId="0" xfId="0" applyNumberFormat="1" applyFont="1" applyFill="1" applyBorder="1" applyAlignment="1">
      <alignment horizontal="left"/>
      <protection locked="0"/>
    </xf>
    <xf numFmtId="0" fontId="2" fillId="2" borderId="4" xfId="0" applyNumberFormat="1" applyFont="1" applyFill="1" applyBorder="1" applyAlignment="1">
      <alignment horizontal="center" vertical="center"/>
      <protection locked="0"/>
    </xf>
    <xf numFmtId="0" fontId="2" fillId="2" borderId="6" xfId="0" applyNumberFormat="1" applyFont="1" applyFill="1" applyBorder="1" applyAlignment="1">
      <alignment horizontal="center" vertical="center"/>
      <protection locked="0"/>
    </xf>
    <xf numFmtId="3" fontId="4" fillId="0" borderId="13" xfId="0" applyNumberFormat="1" applyFont="1" applyFill="1" applyBorder="1" applyAlignment="1">
      <alignment horizontal="justify" vertical="center" wrapText="1"/>
      <protection locked="0"/>
    </xf>
    <xf numFmtId="3" fontId="4" fillId="0" borderId="14" xfId="0" applyNumberFormat="1" applyFont="1" applyFill="1" applyBorder="1" applyAlignment="1">
      <alignment horizontal="justify" vertical="center" wrapText="1"/>
      <protection locked="0"/>
    </xf>
    <xf numFmtId="0" fontId="4" fillId="0" borderId="8" xfId="0" applyNumberFormat="1" applyFont="1" applyFill="1" applyBorder="1" applyAlignment="1">
      <alignment horizontal="center" vertical="center"/>
      <protection locked="0"/>
    </xf>
    <xf numFmtId="0" fontId="4" fillId="0" borderId="13" xfId="0" applyNumberFormat="1" applyFont="1" applyFill="1" applyBorder="1" applyAlignment="1">
      <alignment horizontal="center" vertical="center"/>
      <protection locked="0"/>
    </xf>
    <xf numFmtId="0" fontId="4" fillId="0" borderId="14" xfId="0" applyNumberFormat="1" applyFont="1" applyFill="1" applyBorder="1" applyAlignment="1">
      <alignment horizontal="center" vertical="center"/>
      <protection locked="0"/>
    </xf>
    <xf numFmtId="0" fontId="17" fillId="0" borderId="13" xfId="0" applyNumberFormat="1" applyFont="1" applyFill="1" applyBorder="1" applyAlignment="1">
      <alignment horizontal="left" vertical="center" wrapText="1"/>
      <protection locked="0"/>
    </xf>
    <xf numFmtId="0" fontId="4" fillId="0" borderId="14" xfId="0" applyNumberFormat="1" applyFont="1" applyFill="1" applyBorder="1" applyAlignment="1">
      <alignment horizontal="left" vertical="center" wrapText="1"/>
      <protection locked="0"/>
    </xf>
    <xf numFmtId="0" fontId="4" fillId="0" borderId="13" xfId="0" applyNumberFormat="1" applyFont="1" applyFill="1" applyBorder="1" applyAlignment="1">
      <alignment horizontal="left" vertical="center" wrapText="1"/>
      <protection locked="0"/>
    </xf>
    <xf numFmtId="0" fontId="1" fillId="0" borderId="13" xfId="0" applyNumberFormat="1" applyFont="1" applyFill="1" applyBorder="1" applyAlignment="1">
      <alignment horizontal="left" vertical="center" wrapText="1"/>
      <protection locked="0"/>
    </xf>
    <xf numFmtId="0" fontId="1" fillId="0" borderId="14" xfId="0" applyNumberFormat="1" applyFont="1" applyFill="1" applyBorder="1" applyAlignment="1">
      <alignment horizontal="left" vertical="center" wrapText="1"/>
      <protection locked="0"/>
    </xf>
    <xf numFmtId="1" fontId="4" fillId="0" borderId="13" xfId="0" applyNumberFormat="1" applyFont="1" applyFill="1" applyBorder="1" applyAlignment="1">
      <alignment horizontal="center" vertical="center"/>
      <protection locked="0"/>
    </xf>
    <xf numFmtId="3" fontId="4" fillId="0" borderId="14" xfId="0" applyNumberFormat="1" applyFont="1" applyFill="1" applyBorder="1" applyAlignment="1">
      <alignment horizontal="center" vertical="center"/>
      <protection locked="0"/>
    </xf>
    <xf numFmtId="3" fontId="1" fillId="0" borderId="13" xfId="0" applyNumberFormat="1" applyFont="1" applyFill="1" applyBorder="1" applyAlignment="1">
      <alignment horizontal="center" vertical="center"/>
      <protection locked="0"/>
    </xf>
    <xf numFmtId="4" fontId="1" fillId="0" borderId="14" xfId="0" applyNumberFormat="1" applyFont="1" applyFill="1" applyBorder="1" applyAlignment="1">
      <alignment horizontal="center" vertical="center"/>
      <protection locked="0"/>
    </xf>
    <xf numFmtId="0" fontId="18" fillId="9" borderId="0" xfId="0" applyNumberFormat="1" applyFont="1" applyFill="1" applyBorder="1" applyAlignment="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9" Type="http://schemas.openxmlformats.org/officeDocument/2006/relationships/image" Target="../media/image39.png"/><Relationship Id="rId21" Type="http://schemas.openxmlformats.org/officeDocument/2006/relationships/image" Target="../media/image21.png"/><Relationship Id="rId34" Type="http://schemas.openxmlformats.org/officeDocument/2006/relationships/image" Target="../media/image34.png"/><Relationship Id="rId42" Type="http://schemas.openxmlformats.org/officeDocument/2006/relationships/image" Target="../media/image42.png"/><Relationship Id="rId47" Type="http://schemas.openxmlformats.org/officeDocument/2006/relationships/image" Target="../media/image47.png"/><Relationship Id="rId50" Type="http://schemas.openxmlformats.org/officeDocument/2006/relationships/image" Target="../media/image50.png"/><Relationship Id="rId55" Type="http://schemas.openxmlformats.org/officeDocument/2006/relationships/image" Target="../media/image55.png"/><Relationship Id="rId63" Type="http://schemas.openxmlformats.org/officeDocument/2006/relationships/image" Target="../media/image63.png"/><Relationship Id="rId68" Type="http://schemas.openxmlformats.org/officeDocument/2006/relationships/image" Target="../media/image68.png"/><Relationship Id="rId7" Type="http://schemas.openxmlformats.org/officeDocument/2006/relationships/image" Target="../media/image7.png"/><Relationship Id="rId2" Type="http://schemas.openxmlformats.org/officeDocument/2006/relationships/image" Target="../media/image2.png"/><Relationship Id="rId16" Type="http://schemas.openxmlformats.org/officeDocument/2006/relationships/image" Target="../media/image16.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37" Type="http://schemas.openxmlformats.org/officeDocument/2006/relationships/image" Target="../media/image37.png"/><Relationship Id="rId40" Type="http://schemas.openxmlformats.org/officeDocument/2006/relationships/image" Target="../media/image40.png"/><Relationship Id="rId45" Type="http://schemas.openxmlformats.org/officeDocument/2006/relationships/image" Target="../media/image45.png"/><Relationship Id="rId53" Type="http://schemas.openxmlformats.org/officeDocument/2006/relationships/image" Target="../media/image53.png"/><Relationship Id="rId58" Type="http://schemas.openxmlformats.org/officeDocument/2006/relationships/image" Target="../media/image58.png"/><Relationship Id="rId66" Type="http://schemas.openxmlformats.org/officeDocument/2006/relationships/image" Target="../media/image66.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36" Type="http://schemas.openxmlformats.org/officeDocument/2006/relationships/image" Target="../media/image36.png"/><Relationship Id="rId49" Type="http://schemas.openxmlformats.org/officeDocument/2006/relationships/image" Target="../media/image49.png"/><Relationship Id="rId57" Type="http://schemas.openxmlformats.org/officeDocument/2006/relationships/image" Target="../media/image57.png"/><Relationship Id="rId61" Type="http://schemas.openxmlformats.org/officeDocument/2006/relationships/image" Target="../media/image61.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4" Type="http://schemas.openxmlformats.org/officeDocument/2006/relationships/image" Target="../media/image44.png"/><Relationship Id="rId52" Type="http://schemas.openxmlformats.org/officeDocument/2006/relationships/image" Target="../media/image52.png"/><Relationship Id="rId60" Type="http://schemas.openxmlformats.org/officeDocument/2006/relationships/image" Target="../media/image60.png"/><Relationship Id="rId65" Type="http://schemas.openxmlformats.org/officeDocument/2006/relationships/image" Target="../media/image65.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35" Type="http://schemas.openxmlformats.org/officeDocument/2006/relationships/image" Target="../media/image35.png"/><Relationship Id="rId43" Type="http://schemas.openxmlformats.org/officeDocument/2006/relationships/image" Target="../media/image43.png"/><Relationship Id="rId48" Type="http://schemas.openxmlformats.org/officeDocument/2006/relationships/image" Target="../media/image48.png"/><Relationship Id="rId56" Type="http://schemas.openxmlformats.org/officeDocument/2006/relationships/image" Target="../media/image56.png"/><Relationship Id="rId64" Type="http://schemas.openxmlformats.org/officeDocument/2006/relationships/image" Target="../media/image64.png"/><Relationship Id="rId69" Type="http://schemas.openxmlformats.org/officeDocument/2006/relationships/image" Target="../media/image69.png"/><Relationship Id="rId8" Type="http://schemas.openxmlformats.org/officeDocument/2006/relationships/image" Target="../media/image8.png"/><Relationship Id="rId51" Type="http://schemas.openxmlformats.org/officeDocument/2006/relationships/image" Target="../media/image51.png"/><Relationship Id="rId3" Type="http://schemas.openxmlformats.org/officeDocument/2006/relationships/image" Target="../media/image3.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38" Type="http://schemas.openxmlformats.org/officeDocument/2006/relationships/image" Target="../media/image38.png"/><Relationship Id="rId46" Type="http://schemas.openxmlformats.org/officeDocument/2006/relationships/image" Target="../media/image46.png"/><Relationship Id="rId59" Type="http://schemas.openxmlformats.org/officeDocument/2006/relationships/image" Target="../media/image59.png"/><Relationship Id="rId67" Type="http://schemas.openxmlformats.org/officeDocument/2006/relationships/image" Target="../media/image67.png"/><Relationship Id="rId20" Type="http://schemas.openxmlformats.org/officeDocument/2006/relationships/image" Target="../media/image20.png"/><Relationship Id="rId41" Type="http://schemas.openxmlformats.org/officeDocument/2006/relationships/image" Target="../media/image41.png"/><Relationship Id="rId54" Type="http://schemas.openxmlformats.org/officeDocument/2006/relationships/image" Target="../media/image54.png"/><Relationship Id="rId62" Type="http://schemas.openxmlformats.org/officeDocument/2006/relationships/image" Target="../media/image6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400050</xdr:colOff>
      <xdr:row>5</xdr:row>
      <xdr:rowOff>0</xdr:rowOff>
    </xdr:to>
    <xdr:pic>
      <xdr:nvPicPr>
        <xdr:cNvPr id="1025" name="Picture 1" descr="logo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66775" cy="1009650"/>
        </a:xfrm>
        <a:prstGeom prst="rect">
          <a:avLst/>
        </a:prstGeom>
        <a:noFill/>
      </xdr:spPr>
    </xdr:pic>
    <xdr:clientData/>
  </xdr:twoCellAnchor>
  <xdr:twoCellAnchor editAs="oneCell">
    <xdr:from>
      <xdr:col>5</xdr:col>
      <xdr:colOff>19050</xdr:colOff>
      <xdr:row>13</xdr:row>
      <xdr:rowOff>19050</xdr:rowOff>
    </xdr:from>
    <xdr:to>
      <xdr:col>5</xdr:col>
      <xdr:colOff>942975</xdr:colOff>
      <xdr:row>14</xdr:row>
      <xdr:rowOff>1057275</xdr:rowOff>
    </xdr:to>
    <xdr:pic>
      <xdr:nvPicPr>
        <xdr:cNvPr id="3" name="Image_6_17"/>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twoCellAnchor editAs="oneCell">
    <xdr:from>
      <xdr:col>5</xdr:col>
      <xdr:colOff>19050</xdr:colOff>
      <xdr:row>15</xdr:row>
      <xdr:rowOff>19050</xdr:rowOff>
    </xdr:from>
    <xdr:to>
      <xdr:col>5</xdr:col>
      <xdr:colOff>942975</xdr:colOff>
      <xdr:row>16</xdr:row>
      <xdr:rowOff>1057275</xdr:rowOff>
    </xdr:to>
    <xdr:pic>
      <xdr:nvPicPr>
        <xdr:cNvPr id="4" name="Image_6_19"/>
        <xdr:cNvPicPr>
          <a:picLocks noChangeAspect="1"/>
        </xdr:cNvPicPr>
      </xdr:nvPicPr>
      <xdr:blipFill>
        <a:blip xmlns:r="http://schemas.openxmlformats.org/officeDocument/2006/relationships" r:embed="rId3" cstate="print"/>
        <a:stretch>
          <a:fillRect/>
        </a:stretch>
      </xdr:blipFill>
      <xdr:spPr>
        <a:xfrm>
          <a:off x="0" y="0"/>
          <a:ext cx="0" cy="0"/>
        </a:xfrm>
        <a:prstGeom prst="rect">
          <a:avLst/>
        </a:prstGeom>
      </xdr:spPr>
    </xdr:pic>
    <xdr:clientData/>
  </xdr:twoCellAnchor>
  <xdr:twoCellAnchor editAs="oneCell">
    <xdr:from>
      <xdr:col>5</xdr:col>
      <xdr:colOff>19050</xdr:colOff>
      <xdr:row>18</xdr:row>
      <xdr:rowOff>19050</xdr:rowOff>
    </xdr:from>
    <xdr:to>
      <xdr:col>5</xdr:col>
      <xdr:colOff>942975</xdr:colOff>
      <xdr:row>19</xdr:row>
      <xdr:rowOff>1057275</xdr:rowOff>
    </xdr:to>
    <xdr:pic>
      <xdr:nvPicPr>
        <xdr:cNvPr id="5" name="Image_6_22"/>
        <xdr:cNvPicPr>
          <a:picLocks noChangeAspect="1"/>
        </xdr:cNvPicPr>
      </xdr:nvPicPr>
      <xdr:blipFill>
        <a:blip xmlns:r="http://schemas.openxmlformats.org/officeDocument/2006/relationships" r:embed="rId4" cstate="print"/>
        <a:stretch>
          <a:fillRect/>
        </a:stretch>
      </xdr:blipFill>
      <xdr:spPr>
        <a:xfrm>
          <a:off x="0" y="0"/>
          <a:ext cx="0" cy="0"/>
        </a:xfrm>
        <a:prstGeom prst="rect">
          <a:avLst/>
        </a:prstGeom>
      </xdr:spPr>
    </xdr:pic>
    <xdr:clientData/>
  </xdr:twoCellAnchor>
  <xdr:twoCellAnchor editAs="oneCell">
    <xdr:from>
      <xdr:col>5</xdr:col>
      <xdr:colOff>19050</xdr:colOff>
      <xdr:row>20</xdr:row>
      <xdr:rowOff>19050</xdr:rowOff>
    </xdr:from>
    <xdr:to>
      <xdr:col>5</xdr:col>
      <xdr:colOff>942975</xdr:colOff>
      <xdr:row>21</xdr:row>
      <xdr:rowOff>1057275</xdr:rowOff>
    </xdr:to>
    <xdr:pic>
      <xdr:nvPicPr>
        <xdr:cNvPr id="6" name="Image_6_24"/>
        <xdr:cNvPicPr>
          <a:picLocks noChangeAspect="1"/>
        </xdr:cNvPicPr>
      </xdr:nvPicPr>
      <xdr:blipFill>
        <a:blip xmlns:r="http://schemas.openxmlformats.org/officeDocument/2006/relationships" r:embed="rId5" cstate="print"/>
        <a:stretch>
          <a:fillRect/>
        </a:stretch>
      </xdr:blipFill>
      <xdr:spPr>
        <a:xfrm>
          <a:off x="0" y="0"/>
          <a:ext cx="0" cy="0"/>
        </a:xfrm>
        <a:prstGeom prst="rect">
          <a:avLst/>
        </a:prstGeom>
      </xdr:spPr>
    </xdr:pic>
    <xdr:clientData/>
  </xdr:twoCellAnchor>
  <xdr:twoCellAnchor editAs="oneCell">
    <xdr:from>
      <xdr:col>5</xdr:col>
      <xdr:colOff>19050</xdr:colOff>
      <xdr:row>22</xdr:row>
      <xdr:rowOff>19050</xdr:rowOff>
    </xdr:from>
    <xdr:to>
      <xdr:col>5</xdr:col>
      <xdr:colOff>1257300</xdr:colOff>
      <xdr:row>23</xdr:row>
      <xdr:rowOff>1057275</xdr:rowOff>
    </xdr:to>
    <xdr:pic>
      <xdr:nvPicPr>
        <xdr:cNvPr id="7" name="Image_6_26"/>
        <xdr:cNvPicPr>
          <a:picLocks noChangeAspect="1"/>
        </xdr:cNvPicPr>
      </xdr:nvPicPr>
      <xdr:blipFill>
        <a:blip xmlns:r="http://schemas.openxmlformats.org/officeDocument/2006/relationships" r:embed="rId6" cstate="print"/>
        <a:stretch>
          <a:fillRect/>
        </a:stretch>
      </xdr:blipFill>
      <xdr:spPr>
        <a:xfrm>
          <a:off x="0" y="0"/>
          <a:ext cx="0" cy="0"/>
        </a:xfrm>
        <a:prstGeom prst="rect">
          <a:avLst/>
        </a:prstGeom>
      </xdr:spPr>
    </xdr:pic>
    <xdr:clientData/>
  </xdr:twoCellAnchor>
  <xdr:twoCellAnchor editAs="oneCell">
    <xdr:from>
      <xdr:col>5</xdr:col>
      <xdr:colOff>19050</xdr:colOff>
      <xdr:row>25</xdr:row>
      <xdr:rowOff>19050</xdr:rowOff>
    </xdr:from>
    <xdr:to>
      <xdr:col>5</xdr:col>
      <xdr:colOff>942975</xdr:colOff>
      <xdr:row>26</xdr:row>
      <xdr:rowOff>1057275</xdr:rowOff>
    </xdr:to>
    <xdr:pic>
      <xdr:nvPicPr>
        <xdr:cNvPr id="10" name="Image_6_33"/>
        <xdr:cNvPicPr>
          <a:picLocks noChangeAspect="1"/>
        </xdr:cNvPicPr>
      </xdr:nvPicPr>
      <xdr:blipFill>
        <a:blip xmlns:r="http://schemas.openxmlformats.org/officeDocument/2006/relationships" r:embed="rId7" cstate="print"/>
        <a:stretch>
          <a:fillRect/>
        </a:stretch>
      </xdr:blipFill>
      <xdr:spPr>
        <a:xfrm>
          <a:off x="0" y="0"/>
          <a:ext cx="0" cy="0"/>
        </a:xfrm>
        <a:prstGeom prst="rect">
          <a:avLst/>
        </a:prstGeom>
      </xdr:spPr>
    </xdr:pic>
    <xdr:clientData/>
  </xdr:twoCellAnchor>
  <xdr:twoCellAnchor editAs="oneCell">
    <xdr:from>
      <xdr:col>5</xdr:col>
      <xdr:colOff>19050</xdr:colOff>
      <xdr:row>27</xdr:row>
      <xdr:rowOff>19050</xdr:rowOff>
    </xdr:from>
    <xdr:to>
      <xdr:col>5</xdr:col>
      <xdr:colOff>942975</xdr:colOff>
      <xdr:row>28</xdr:row>
      <xdr:rowOff>1057275</xdr:rowOff>
    </xdr:to>
    <xdr:pic>
      <xdr:nvPicPr>
        <xdr:cNvPr id="11" name="Image_6_35"/>
        <xdr:cNvPicPr>
          <a:picLocks noChangeAspect="1"/>
        </xdr:cNvPicPr>
      </xdr:nvPicPr>
      <xdr:blipFill>
        <a:blip xmlns:r="http://schemas.openxmlformats.org/officeDocument/2006/relationships" r:embed="rId8" cstate="print"/>
        <a:stretch>
          <a:fillRect/>
        </a:stretch>
      </xdr:blipFill>
      <xdr:spPr>
        <a:xfrm>
          <a:off x="0" y="0"/>
          <a:ext cx="0" cy="0"/>
        </a:xfrm>
        <a:prstGeom prst="rect">
          <a:avLst/>
        </a:prstGeom>
      </xdr:spPr>
    </xdr:pic>
    <xdr:clientData/>
  </xdr:twoCellAnchor>
  <xdr:twoCellAnchor editAs="oneCell">
    <xdr:from>
      <xdr:col>5</xdr:col>
      <xdr:colOff>19050</xdr:colOff>
      <xdr:row>29</xdr:row>
      <xdr:rowOff>19050</xdr:rowOff>
    </xdr:from>
    <xdr:to>
      <xdr:col>5</xdr:col>
      <xdr:colOff>942975</xdr:colOff>
      <xdr:row>30</xdr:row>
      <xdr:rowOff>1057275</xdr:rowOff>
    </xdr:to>
    <xdr:pic>
      <xdr:nvPicPr>
        <xdr:cNvPr id="12" name="Image_6_37"/>
        <xdr:cNvPicPr>
          <a:picLocks noChangeAspect="1"/>
        </xdr:cNvPicPr>
      </xdr:nvPicPr>
      <xdr:blipFill>
        <a:blip xmlns:r="http://schemas.openxmlformats.org/officeDocument/2006/relationships" r:embed="rId9" cstate="print"/>
        <a:stretch>
          <a:fillRect/>
        </a:stretch>
      </xdr:blipFill>
      <xdr:spPr>
        <a:xfrm>
          <a:off x="0" y="0"/>
          <a:ext cx="0" cy="0"/>
        </a:xfrm>
        <a:prstGeom prst="rect">
          <a:avLst/>
        </a:prstGeom>
      </xdr:spPr>
    </xdr:pic>
    <xdr:clientData/>
  </xdr:twoCellAnchor>
  <xdr:twoCellAnchor editAs="oneCell">
    <xdr:from>
      <xdr:col>5</xdr:col>
      <xdr:colOff>19050</xdr:colOff>
      <xdr:row>32</xdr:row>
      <xdr:rowOff>19050</xdr:rowOff>
    </xdr:from>
    <xdr:to>
      <xdr:col>5</xdr:col>
      <xdr:colOff>942975</xdr:colOff>
      <xdr:row>33</xdr:row>
      <xdr:rowOff>1057275</xdr:rowOff>
    </xdr:to>
    <xdr:pic>
      <xdr:nvPicPr>
        <xdr:cNvPr id="13" name="Image_6_40"/>
        <xdr:cNvPicPr>
          <a:picLocks noChangeAspect="1"/>
        </xdr:cNvPicPr>
      </xdr:nvPicPr>
      <xdr:blipFill>
        <a:blip xmlns:r="http://schemas.openxmlformats.org/officeDocument/2006/relationships" r:embed="rId10" cstate="print"/>
        <a:stretch>
          <a:fillRect/>
        </a:stretch>
      </xdr:blipFill>
      <xdr:spPr>
        <a:xfrm>
          <a:off x="0" y="0"/>
          <a:ext cx="0" cy="0"/>
        </a:xfrm>
        <a:prstGeom prst="rect">
          <a:avLst/>
        </a:prstGeom>
      </xdr:spPr>
    </xdr:pic>
    <xdr:clientData/>
  </xdr:twoCellAnchor>
  <xdr:twoCellAnchor editAs="oneCell">
    <xdr:from>
      <xdr:col>5</xdr:col>
      <xdr:colOff>19050</xdr:colOff>
      <xdr:row>34</xdr:row>
      <xdr:rowOff>19050</xdr:rowOff>
    </xdr:from>
    <xdr:to>
      <xdr:col>5</xdr:col>
      <xdr:colOff>942975</xdr:colOff>
      <xdr:row>35</xdr:row>
      <xdr:rowOff>1057275</xdr:rowOff>
    </xdr:to>
    <xdr:pic>
      <xdr:nvPicPr>
        <xdr:cNvPr id="14" name="Image_6_42"/>
        <xdr:cNvPicPr>
          <a:picLocks noChangeAspect="1"/>
        </xdr:cNvPicPr>
      </xdr:nvPicPr>
      <xdr:blipFill>
        <a:blip xmlns:r="http://schemas.openxmlformats.org/officeDocument/2006/relationships" r:embed="rId11" cstate="print"/>
        <a:stretch>
          <a:fillRect/>
        </a:stretch>
      </xdr:blipFill>
      <xdr:spPr>
        <a:xfrm>
          <a:off x="0" y="0"/>
          <a:ext cx="0" cy="0"/>
        </a:xfrm>
        <a:prstGeom prst="rect">
          <a:avLst/>
        </a:prstGeom>
      </xdr:spPr>
    </xdr:pic>
    <xdr:clientData/>
  </xdr:twoCellAnchor>
  <xdr:twoCellAnchor editAs="oneCell">
    <xdr:from>
      <xdr:col>5</xdr:col>
      <xdr:colOff>19050</xdr:colOff>
      <xdr:row>36</xdr:row>
      <xdr:rowOff>19050</xdr:rowOff>
    </xdr:from>
    <xdr:to>
      <xdr:col>5</xdr:col>
      <xdr:colOff>942975</xdr:colOff>
      <xdr:row>37</xdr:row>
      <xdr:rowOff>1057275</xdr:rowOff>
    </xdr:to>
    <xdr:pic>
      <xdr:nvPicPr>
        <xdr:cNvPr id="15" name="Image_6_44"/>
        <xdr:cNvPicPr>
          <a:picLocks noChangeAspect="1"/>
        </xdr:cNvPicPr>
      </xdr:nvPicPr>
      <xdr:blipFill>
        <a:blip xmlns:r="http://schemas.openxmlformats.org/officeDocument/2006/relationships" r:embed="rId12" cstate="print"/>
        <a:stretch>
          <a:fillRect/>
        </a:stretch>
      </xdr:blipFill>
      <xdr:spPr>
        <a:xfrm>
          <a:off x="0" y="0"/>
          <a:ext cx="0" cy="0"/>
        </a:xfrm>
        <a:prstGeom prst="rect">
          <a:avLst/>
        </a:prstGeom>
      </xdr:spPr>
    </xdr:pic>
    <xdr:clientData/>
  </xdr:twoCellAnchor>
  <xdr:twoCellAnchor editAs="oneCell">
    <xdr:from>
      <xdr:col>5</xdr:col>
      <xdr:colOff>19050</xdr:colOff>
      <xdr:row>38</xdr:row>
      <xdr:rowOff>19050</xdr:rowOff>
    </xdr:from>
    <xdr:to>
      <xdr:col>5</xdr:col>
      <xdr:colOff>942975</xdr:colOff>
      <xdr:row>39</xdr:row>
      <xdr:rowOff>1057275</xdr:rowOff>
    </xdr:to>
    <xdr:pic>
      <xdr:nvPicPr>
        <xdr:cNvPr id="16" name="Image_6_46"/>
        <xdr:cNvPicPr>
          <a:picLocks noChangeAspect="1"/>
        </xdr:cNvPicPr>
      </xdr:nvPicPr>
      <xdr:blipFill>
        <a:blip xmlns:r="http://schemas.openxmlformats.org/officeDocument/2006/relationships" r:embed="rId13" cstate="print"/>
        <a:stretch>
          <a:fillRect/>
        </a:stretch>
      </xdr:blipFill>
      <xdr:spPr>
        <a:xfrm>
          <a:off x="0" y="0"/>
          <a:ext cx="0" cy="0"/>
        </a:xfrm>
        <a:prstGeom prst="rect">
          <a:avLst/>
        </a:prstGeom>
      </xdr:spPr>
    </xdr:pic>
    <xdr:clientData/>
  </xdr:twoCellAnchor>
  <xdr:twoCellAnchor editAs="oneCell">
    <xdr:from>
      <xdr:col>5</xdr:col>
      <xdr:colOff>19050</xdr:colOff>
      <xdr:row>40</xdr:row>
      <xdr:rowOff>19050</xdr:rowOff>
    </xdr:from>
    <xdr:to>
      <xdr:col>5</xdr:col>
      <xdr:colOff>942975</xdr:colOff>
      <xdr:row>41</xdr:row>
      <xdr:rowOff>1057275</xdr:rowOff>
    </xdr:to>
    <xdr:pic>
      <xdr:nvPicPr>
        <xdr:cNvPr id="17" name="Image_6_48"/>
        <xdr:cNvPicPr>
          <a:picLocks noChangeAspect="1"/>
        </xdr:cNvPicPr>
      </xdr:nvPicPr>
      <xdr:blipFill>
        <a:blip xmlns:r="http://schemas.openxmlformats.org/officeDocument/2006/relationships" r:embed="rId14" cstate="print"/>
        <a:stretch>
          <a:fillRect/>
        </a:stretch>
      </xdr:blipFill>
      <xdr:spPr>
        <a:xfrm>
          <a:off x="0" y="0"/>
          <a:ext cx="0" cy="0"/>
        </a:xfrm>
        <a:prstGeom prst="rect">
          <a:avLst/>
        </a:prstGeom>
      </xdr:spPr>
    </xdr:pic>
    <xdr:clientData/>
  </xdr:twoCellAnchor>
  <xdr:twoCellAnchor editAs="oneCell">
    <xdr:from>
      <xdr:col>5</xdr:col>
      <xdr:colOff>19050</xdr:colOff>
      <xdr:row>42</xdr:row>
      <xdr:rowOff>19050</xdr:rowOff>
    </xdr:from>
    <xdr:to>
      <xdr:col>5</xdr:col>
      <xdr:colOff>942975</xdr:colOff>
      <xdr:row>43</xdr:row>
      <xdr:rowOff>1057275</xdr:rowOff>
    </xdr:to>
    <xdr:pic>
      <xdr:nvPicPr>
        <xdr:cNvPr id="18" name="Image_6_50"/>
        <xdr:cNvPicPr>
          <a:picLocks noChangeAspect="1"/>
        </xdr:cNvPicPr>
      </xdr:nvPicPr>
      <xdr:blipFill>
        <a:blip xmlns:r="http://schemas.openxmlformats.org/officeDocument/2006/relationships" r:embed="rId15" cstate="print"/>
        <a:stretch>
          <a:fillRect/>
        </a:stretch>
      </xdr:blipFill>
      <xdr:spPr>
        <a:xfrm>
          <a:off x="0" y="0"/>
          <a:ext cx="0" cy="0"/>
        </a:xfrm>
        <a:prstGeom prst="rect">
          <a:avLst/>
        </a:prstGeom>
      </xdr:spPr>
    </xdr:pic>
    <xdr:clientData/>
  </xdr:twoCellAnchor>
  <xdr:twoCellAnchor editAs="oneCell">
    <xdr:from>
      <xdr:col>5</xdr:col>
      <xdr:colOff>19050</xdr:colOff>
      <xdr:row>44</xdr:row>
      <xdr:rowOff>19050</xdr:rowOff>
    </xdr:from>
    <xdr:to>
      <xdr:col>5</xdr:col>
      <xdr:colOff>942975</xdr:colOff>
      <xdr:row>45</xdr:row>
      <xdr:rowOff>1057275</xdr:rowOff>
    </xdr:to>
    <xdr:pic>
      <xdr:nvPicPr>
        <xdr:cNvPr id="19" name="Image_6_52"/>
        <xdr:cNvPicPr>
          <a:picLocks noChangeAspect="1"/>
        </xdr:cNvPicPr>
      </xdr:nvPicPr>
      <xdr:blipFill>
        <a:blip xmlns:r="http://schemas.openxmlformats.org/officeDocument/2006/relationships" r:embed="rId16" cstate="print"/>
        <a:stretch>
          <a:fillRect/>
        </a:stretch>
      </xdr:blipFill>
      <xdr:spPr>
        <a:xfrm>
          <a:off x="0" y="0"/>
          <a:ext cx="0" cy="0"/>
        </a:xfrm>
        <a:prstGeom prst="rect">
          <a:avLst/>
        </a:prstGeom>
      </xdr:spPr>
    </xdr:pic>
    <xdr:clientData/>
  </xdr:twoCellAnchor>
  <xdr:twoCellAnchor editAs="oneCell">
    <xdr:from>
      <xdr:col>5</xdr:col>
      <xdr:colOff>19050</xdr:colOff>
      <xdr:row>46</xdr:row>
      <xdr:rowOff>19050</xdr:rowOff>
    </xdr:from>
    <xdr:to>
      <xdr:col>5</xdr:col>
      <xdr:colOff>942975</xdr:colOff>
      <xdr:row>47</xdr:row>
      <xdr:rowOff>1057275</xdr:rowOff>
    </xdr:to>
    <xdr:pic>
      <xdr:nvPicPr>
        <xdr:cNvPr id="20" name="Image_6_54"/>
        <xdr:cNvPicPr>
          <a:picLocks noChangeAspect="1"/>
        </xdr:cNvPicPr>
      </xdr:nvPicPr>
      <xdr:blipFill>
        <a:blip xmlns:r="http://schemas.openxmlformats.org/officeDocument/2006/relationships" r:embed="rId17" cstate="print"/>
        <a:stretch>
          <a:fillRect/>
        </a:stretch>
      </xdr:blipFill>
      <xdr:spPr>
        <a:xfrm>
          <a:off x="0" y="0"/>
          <a:ext cx="0" cy="0"/>
        </a:xfrm>
        <a:prstGeom prst="rect">
          <a:avLst/>
        </a:prstGeom>
      </xdr:spPr>
    </xdr:pic>
    <xdr:clientData/>
  </xdr:twoCellAnchor>
  <xdr:twoCellAnchor editAs="oneCell">
    <xdr:from>
      <xdr:col>5</xdr:col>
      <xdr:colOff>19050</xdr:colOff>
      <xdr:row>48</xdr:row>
      <xdr:rowOff>19050</xdr:rowOff>
    </xdr:from>
    <xdr:to>
      <xdr:col>5</xdr:col>
      <xdr:colOff>942975</xdr:colOff>
      <xdr:row>49</xdr:row>
      <xdr:rowOff>1057275</xdr:rowOff>
    </xdr:to>
    <xdr:pic>
      <xdr:nvPicPr>
        <xdr:cNvPr id="21" name="Image_6_56"/>
        <xdr:cNvPicPr>
          <a:picLocks noChangeAspect="1"/>
        </xdr:cNvPicPr>
      </xdr:nvPicPr>
      <xdr:blipFill>
        <a:blip xmlns:r="http://schemas.openxmlformats.org/officeDocument/2006/relationships" r:embed="rId18" cstate="print"/>
        <a:stretch>
          <a:fillRect/>
        </a:stretch>
      </xdr:blipFill>
      <xdr:spPr>
        <a:xfrm>
          <a:off x="0" y="0"/>
          <a:ext cx="0" cy="0"/>
        </a:xfrm>
        <a:prstGeom prst="rect">
          <a:avLst/>
        </a:prstGeom>
      </xdr:spPr>
    </xdr:pic>
    <xdr:clientData/>
  </xdr:twoCellAnchor>
  <xdr:twoCellAnchor editAs="oneCell">
    <xdr:from>
      <xdr:col>5</xdr:col>
      <xdr:colOff>19050</xdr:colOff>
      <xdr:row>51</xdr:row>
      <xdr:rowOff>19050</xdr:rowOff>
    </xdr:from>
    <xdr:to>
      <xdr:col>5</xdr:col>
      <xdr:colOff>942975</xdr:colOff>
      <xdr:row>52</xdr:row>
      <xdr:rowOff>1057275</xdr:rowOff>
    </xdr:to>
    <xdr:pic>
      <xdr:nvPicPr>
        <xdr:cNvPr id="22" name="Image_6_59"/>
        <xdr:cNvPicPr>
          <a:picLocks noChangeAspect="1"/>
        </xdr:cNvPicPr>
      </xdr:nvPicPr>
      <xdr:blipFill>
        <a:blip xmlns:r="http://schemas.openxmlformats.org/officeDocument/2006/relationships" r:embed="rId19" cstate="print"/>
        <a:stretch>
          <a:fillRect/>
        </a:stretch>
      </xdr:blipFill>
      <xdr:spPr>
        <a:xfrm>
          <a:off x="0" y="0"/>
          <a:ext cx="0" cy="0"/>
        </a:xfrm>
        <a:prstGeom prst="rect">
          <a:avLst/>
        </a:prstGeom>
      </xdr:spPr>
    </xdr:pic>
    <xdr:clientData/>
  </xdr:twoCellAnchor>
  <xdr:twoCellAnchor editAs="oneCell">
    <xdr:from>
      <xdr:col>5</xdr:col>
      <xdr:colOff>19050</xdr:colOff>
      <xdr:row>53</xdr:row>
      <xdr:rowOff>19050</xdr:rowOff>
    </xdr:from>
    <xdr:to>
      <xdr:col>5</xdr:col>
      <xdr:colOff>942975</xdr:colOff>
      <xdr:row>54</xdr:row>
      <xdr:rowOff>1057275</xdr:rowOff>
    </xdr:to>
    <xdr:pic>
      <xdr:nvPicPr>
        <xdr:cNvPr id="23" name="Image_6_61"/>
        <xdr:cNvPicPr>
          <a:picLocks noChangeAspect="1"/>
        </xdr:cNvPicPr>
      </xdr:nvPicPr>
      <xdr:blipFill>
        <a:blip xmlns:r="http://schemas.openxmlformats.org/officeDocument/2006/relationships" r:embed="rId20" cstate="print"/>
        <a:stretch>
          <a:fillRect/>
        </a:stretch>
      </xdr:blipFill>
      <xdr:spPr>
        <a:xfrm>
          <a:off x="0" y="0"/>
          <a:ext cx="0" cy="0"/>
        </a:xfrm>
        <a:prstGeom prst="rect">
          <a:avLst/>
        </a:prstGeom>
      </xdr:spPr>
    </xdr:pic>
    <xdr:clientData/>
  </xdr:twoCellAnchor>
  <xdr:twoCellAnchor editAs="oneCell">
    <xdr:from>
      <xdr:col>5</xdr:col>
      <xdr:colOff>19050</xdr:colOff>
      <xdr:row>55</xdr:row>
      <xdr:rowOff>19050</xdr:rowOff>
    </xdr:from>
    <xdr:to>
      <xdr:col>5</xdr:col>
      <xdr:colOff>942975</xdr:colOff>
      <xdr:row>56</xdr:row>
      <xdr:rowOff>1057275</xdr:rowOff>
    </xdr:to>
    <xdr:pic>
      <xdr:nvPicPr>
        <xdr:cNvPr id="24" name="Image_6_63"/>
        <xdr:cNvPicPr>
          <a:picLocks noChangeAspect="1"/>
        </xdr:cNvPicPr>
      </xdr:nvPicPr>
      <xdr:blipFill>
        <a:blip xmlns:r="http://schemas.openxmlformats.org/officeDocument/2006/relationships" r:embed="rId21" cstate="print"/>
        <a:stretch>
          <a:fillRect/>
        </a:stretch>
      </xdr:blipFill>
      <xdr:spPr>
        <a:xfrm>
          <a:off x="0" y="0"/>
          <a:ext cx="0" cy="0"/>
        </a:xfrm>
        <a:prstGeom prst="rect">
          <a:avLst/>
        </a:prstGeom>
      </xdr:spPr>
    </xdr:pic>
    <xdr:clientData/>
  </xdr:twoCellAnchor>
  <xdr:twoCellAnchor editAs="oneCell">
    <xdr:from>
      <xdr:col>5</xdr:col>
      <xdr:colOff>19050</xdr:colOff>
      <xdr:row>57</xdr:row>
      <xdr:rowOff>19050</xdr:rowOff>
    </xdr:from>
    <xdr:to>
      <xdr:col>5</xdr:col>
      <xdr:colOff>942975</xdr:colOff>
      <xdr:row>58</xdr:row>
      <xdr:rowOff>1057275</xdr:rowOff>
    </xdr:to>
    <xdr:pic>
      <xdr:nvPicPr>
        <xdr:cNvPr id="25" name="Image_6_65"/>
        <xdr:cNvPicPr>
          <a:picLocks noChangeAspect="1"/>
        </xdr:cNvPicPr>
      </xdr:nvPicPr>
      <xdr:blipFill>
        <a:blip xmlns:r="http://schemas.openxmlformats.org/officeDocument/2006/relationships" r:embed="rId22" cstate="print"/>
        <a:stretch>
          <a:fillRect/>
        </a:stretch>
      </xdr:blipFill>
      <xdr:spPr>
        <a:xfrm>
          <a:off x="0" y="0"/>
          <a:ext cx="0" cy="0"/>
        </a:xfrm>
        <a:prstGeom prst="rect">
          <a:avLst/>
        </a:prstGeom>
      </xdr:spPr>
    </xdr:pic>
    <xdr:clientData/>
  </xdr:twoCellAnchor>
  <xdr:twoCellAnchor editAs="oneCell">
    <xdr:from>
      <xdr:col>5</xdr:col>
      <xdr:colOff>19050</xdr:colOff>
      <xdr:row>59</xdr:row>
      <xdr:rowOff>19050</xdr:rowOff>
    </xdr:from>
    <xdr:to>
      <xdr:col>5</xdr:col>
      <xdr:colOff>942975</xdr:colOff>
      <xdr:row>60</xdr:row>
      <xdr:rowOff>1057275</xdr:rowOff>
    </xdr:to>
    <xdr:pic>
      <xdr:nvPicPr>
        <xdr:cNvPr id="26" name="Image_6_67"/>
        <xdr:cNvPicPr>
          <a:picLocks noChangeAspect="1"/>
        </xdr:cNvPicPr>
      </xdr:nvPicPr>
      <xdr:blipFill>
        <a:blip xmlns:r="http://schemas.openxmlformats.org/officeDocument/2006/relationships" r:embed="rId23" cstate="print"/>
        <a:stretch>
          <a:fillRect/>
        </a:stretch>
      </xdr:blipFill>
      <xdr:spPr>
        <a:xfrm>
          <a:off x="0" y="0"/>
          <a:ext cx="0" cy="0"/>
        </a:xfrm>
        <a:prstGeom prst="rect">
          <a:avLst/>
        </a:prstGeom>
      </xdr:spPr>
    </xdr:pic>
    <xdr:clientData/>
  </xdr:twoCellAnchor>
  <xdr:twoCellAnchor editAs="oneCell">
    <xdr:from>
      <xdr:col>5</xdr:col>
      <xdr:colOff>19050</xdr:colOff>
      <xdr:row>61</xdr:row>
      <xdr:rowOff>19050</xdr:rowOff>
    </xdr:from>
    <xdr:to>
      <xdr:col>5</xdr:col>
      <xdr:colOff>942975</xdr:colOff>
      <xdr:row>62</xdr:row>
      <xdr:rowOff>1057275</xdr:rowOff>
    </xdr:to>
    <xdr:pic>
      <xdr:nvPicPr>
        <xdr:cNvPr id="27" name="Image_6_69"/>
        <xdr:cNvPicPr>
          <a:picLocks noChangeAspect="1"/>
        </xdr:cNvPicPr>
      </xdr:nvPicPr>
      <xdr:blipFill>
        <a:blip xmlns:r="http://schemas.openxmlformats.org/officeDocument/2006/relationships" r:embed="rId24" cstate="print"/>
        <a:stretch>
          <a:fillRect/>
        </a:stretch>
      </xdr:blipFill>
      <xdr:spPr>
        <a:xfrm>
          <a:off x="0" y="0"/>
          <a:ext cx="0" cy="0"/>
        </a:xfrm>
        <a:prstGeom prst="rect">
          <a:avLst/>
        </a:prstGeom>
      </xdr:spPr>
    </xdr:pic>
    <xdr:clientData/>
  </xdr:twoCellAnchor>
  <xdr:twoCellAnchor editAs="oneCell">
    <xdr:from>
      <xdr:col>5</xdr:col>
      <xdr:colOff>19050</xdr:colOff>
      <xdr:row>63</xdr:row>
      <xdr:rowOff>19050</xdr:rowOff>
    </xdr:from>
    <xdr:to>
      <xdr:col>5</xdr:col>
      <xdr:colOff>942975</xdr:colOff>
      <xdr:row>64</xdr:row>
      <xdr:rowOff>1057275</xdr:rowOff>
    </xdr:to>
    <xdr:pic>
      <xdr:nvPicPr>
        <xdr:cNvPr id="28" name="Image_6_71"/>
        <xdr:cNvPicPr>
          <a:picLocks noChangeAspect="1"/>
        </xdr:cNvPicPr>
      </xdr:nvPicPr>
      <xdr:blipFill>
        <a:blip xmlns:r="http://schemas.openxmlformats.org/officeDocument/2006/relationships" r:embed="rId25" cstate="print"/>
        <a:stretch>
          <a:fillRect/>
        </a:stretch>
      </xdr:blipFill>
      <xdr:spPr>
        <a:xfrm>
          <a:off x="0" y="0"/>
          <a:ext cx="0" cy="0"/>
        </a:xfrm>
        <a:prstGeom prst="rect">
          <a:avLst/>
        </a:prstGeom>
      </xdr:spPr>
    </xdr:pic>
    <xdr:clientData/>
  </xdr:twoCellAnchor>
  <xdr:twoCellAnchor editAs="oneCell">
    <xdr:from>
      <xdr:col>5</xdr:col>
      <xdr:colOff>19050</xdr:colOff>
      <xdr:row>65</xdr:row>
      <xdr:rowOff>19050</xdr:rowOff>
    </xdr:from>
    <xdr:to>
      <xdr:col>5</xdr:col>
      <xdr:colOff>942975</xdr:colOff>
      <xdr:row>66</xdr:row>
      <xdr:rowOff>1057275</xdr:rowOff>
    </xdr:to>
    <xdr:pic>
      <xdr:nvPicPr>
        <xdr:cNvPr id="29" name="Image_6_73"/>
        <xdr:cNvPicPr>
          <a:picLocks noChangeAspect="1"/>
        </xdr:cNvPicPr>
      </xdr:nvPicPr>
      <xdr:blipFill>
        <a:blip xmlns:r="http://schemas.openxmlformats.org/officeDocument/2006/relationships" r:embed="rId26" cstate="print"/>
        <a:stretch>
          <a:fillRect/>
        </a:stretch>
      </xdr:blipFill>
      <xdr:spPr>
        <a:xfrm>
          <a:off x="0" y="0"/>
          <a:ext cx="0" cy="0"/>
        </a:xfrm>
        <a:prstGeom prst="rect">
          <a:avLst/>
        </a:prstGeom>
      </xdr:spPr>
    </xdr:pic>
    <xdr:clientData/>
  </xdr:twoCellAnchor>
  <xdr:twoCellAnchor editAs="oneCell">
    <xdr:from>
      <xdr:col>5</xdr:col>
      <xdr:colOff>19050</xdr:colOff>
      <xdr:row>67</xdr:row>
      <xdr:rowOff>19050</xdr:rowOff>
    </xdr:from>
    <xdr:to>
      <xdr:col>5</xdr:col>
      <xdr:colOff>942975</xdr:colOff>
      <xdr:row>68</xdr:row>
      <xdr:rowOff>1057275</xdr:rowOff>
    </xdr:to>
    <xdr:pic>
      <xdr:nvPicPr>
        <xdr:cNvPr id="30" name="Image_6_75"/>
        <xdr:cNvPicPr>
          <a:picLocks noChangeAspect="1"/>
        </xdr:cNvPicPr>
      </xdr:nvPicPr>
      <xdr:blipFill>
        <a:blip xmlns:r="http://schemas.openxmlformats.org/officeDocument/2006/relationships" r:embed="rId27" cstate="print"/>
        <a:stretch>
          <a:fillRect/>
        </a:stretch>
      </xdr:blipFill>
      <xdr:spPr>
        <a:xfrm>
          <a:off x="0" y="0"/>
          <a:ext cx="0" cy="0"/>
        </a:xfrm>
        <a:prstGeom prst="rect">
          <a:avLst/>
        </a:prstGeom>
      </xdr:spPr>
    </xdr:pic>
    <xdr:clientData/>
  </xdr:twoCellAnchor>
  <xdr:twoCellAnchor editAs="oneCell">
    <xdr:from>
      <xdr:col>5</xdr:col>
      <xdr:colOff>19050</xdr:colOff>
      <xdr:row>69</xdr:row>
      <xdr:rowOff>19050</xdr:rowOff>
    </xdr:from>
    <xdr:to>
      <xdr:col>5</xdr:col>
      <xdr:colOff>942975</xdr:colOff>
      <xdr:row>70</xdr:row>
      <xdr:rowOff>1057275</xdr:rowOff>
    </xdr:to>
    <xdr:pic>
      <xdr:nvPicPr>
        <xdr:cNvPr id="31" name="Image_6_77"/>
        <xdr:cNvPicPr>
          <a:picLocks noChangeAspect="1"/>
        </xdr:cNvPicPr>
      </xdr:nvPicPr>
      <xdr:blipFill>
        <a:blip xmlns:r="http://schemas.openxmlformats.org/officeDocument/2006/relationships" r:embed="rId28" cstate="print"/>
        <a:stretch>
          <a:fillRect/>
        </a:stretch>
      </xdr:blipFill>
      <xdr:spPr>
        <a:xfrm>
          <a:off x="0" y="0"/>
          <a:ext cx="0" cy="0"/>
        </a:xfrm>
        <a:prstGeom prst="rect">
          <a:avLst/>
        </a:prstGeom>
      </xdr:spPr>
    </xdr:pic>
    <xdr:clientData/>
  </xdr:twoCellAnchor>
  <xdr:twoCellAnchor editAs="oneCell">
    <xdr:from>
      <xdr:col>5</xdr:col>
      <xdr:colOff>19050</xdr:colOff>
      <xdr:row>71</xdr:row>
      <xdr:rowOff>19050</xdr:rowOff>
    </xdr:from>
    <xdr:to>
      <xdr:col>5</xdr:col>
      <xdr:colOff>942975</xdr:colOff>
      <xdr:row>72</xdr:row>
      <xdr:rowOff>1057275</xdr:rowOff>
    </xdr:to>
    <xdr:pic>
      <xdr:nvPicPr>
        <xdr:cNvPr id="1024" name="Image_6_79"/>
        <xdr:cNvPicPr>
          <a:picLocks noChangeAspect="1"/>
        </xdr:cNvPicPr>
      </xdr:nvPicPr>
      <xdr:blipFill>
        <a:blip xmlns:r="http://schemas.openxmlformats.org/officeDocument/2006/relationships" r:embed="rId29" cstate="print"/>
        <a:stretch>
          <a:fillRect/>
        </a:stretch>
      </xdr:blipFill>
      <xdr:spPr>
        <a:xfrm>
          <a:off x="0" y="0"/>
          <a:ext cx="0" cy="0"/>
        </a:xfrm>
        <a:prstGeom prst="rect">
          <a:avLst/>
        </a:prstGeom>
      </xdr:spPr>
    </xdr:pic>
    <xdr:clientData/>
  </xdr:twoCellAnchor>
  <xdr:twoCellAnchor editAs="oneCell">
    <xdr:from>
      <xdr:col>5</xdr:col>
      <xdr:colOff>19050</xdr:colOff>
      <xdr:row>73</xdr:row>
      <xdr:rowOff>19050</xdr:rowOff>
    </xdr:from>
    <xdr:to>
      <xdr:col>5</xdr:col>
      <xdr:colOff>1257300</xdr:colOff>
      <xdr:row>74</xdr:row>
      <xdr:rowOff>1057275</xdr:rowOff>
    </xdr:to>
    <xdr:pic>
      <xdr:nvPicPr>
        <xdr:cNvPr id="32" name="Image_6_81"/>
        <xdr:cNvPicPr>
          <a:picLocks noChangeAspect="1"/>
        </xdr:cNvPicPr>
      </xdr:nvPicPr>
      <xdr:blipFill>
        <a:blip xmlns:r="http://schemas.openxmlformats.org/officeDocument/2006/relationships" r:embed="rId30" cstate="print"/>
        <a:stretch>
          <a:fillRect/>
        </a:stretch>
      </xdr:blipFill>
      <xdr:spPr>
        <a:xfrm>
          <a:off x="0" y="0"/>
          <a:ext cx="0" cy="0"/>
        </a:xfrm>
        <a:prstGeom prst="rect">
          <a:avLst/>
        </a:prstGeom>
      </xdr:spPr>
    </xdr:pic>
    <xdr:clientData/>
  </xdr:twoCellAnchor>
  <xdr:twoCellAnchor editAs="oneCell">
    <xdr:from>
      <xdr:col>5</xdr:col>
      <xdr:colOff>19050</xdr:colOff>
      <xdr:row>75</xdr:row>
      <xdr:rowOff>19050</xdr:rowOff>
    </xdr:from>
    <xdr:to>
      <xdr:col>5</xdr:col>
      <xdr:colOff>1257300</xdr:colOff>
      <xdr:row>76</xdr:row>
      <xdr:rowOff>1057275</xdr:rowOff>
    </xdr:to>
    <xdr:pic>
      <xdr:nvPicPr>
        <xdr:cNvPr id="33" name="Image_6_83"/>
        <xdr:cNvPicPr>
          <a:picLocks noChangeAspect="1"/>
        </xdr:cNvPicPr>
      </xdr:nvPicPr>
      <xdr:blipFill>
        <a:blip xmlns:r="http://schemas.openxmlformats.org/officeDocument/2006/relationships" r:embed="rId31" cstate="print"/>
        <a:stretch>
          <a:fillRect/>
        </a:stretch>
      </xdr:blipFill>
      <xdr:spPr>
        <a:xfrm>
          <a:off x="0" y="0"/>
          <a:ext cx="0" cy="0"/>
        </a:xfrm>
        <a:prstGeom prst="rect">
          <a:avLst/>
        </a:prstGeom>
      </xdr:spPr>
    </xdr:pic>
    <xdr:clientData/>
  </xdr:twoCellAnchor>
  <xdr:twoCellAnchor editAs="oneCell">
    <xdr:from>
      <xdr:col>5</xdr:col>
      <xdr:colOff>19050</xdr:colOff>
      <xdr:row>77</xdr:row>
      <xdr:rowOff>19050</xdr:rowOff>
    </xdr:from>
    <xdr:to>
      <xdr:col>5</xdr:col>
      <xdr:colOff>1257300</xdr:colOff>
      <xdr:row>78</xdr:row>
      <xdr:rowOff>1057275</xdr:rowOff>
    </xdr:to>
    <xdr:pic>
      <xdr:nvPicPr>
        <xdr:cNvPr id="34" name="Image_6_85"/>
        <xdr:cNvPicPr>
          <a:picLocks noChangeAspect="1"/>
        </xdr:cNvPicPr>
      </xdr:nvPicPr>
      <xdr:blipFill>
        <a:blip xmlns:r="http://schemas.openxmlformats.org/officeDocument/2006/relationships" r:embed="rId32" cstate="print"/>
        <a:stretch>
          <a:fillRect/>
        </a:stretch>
      </xdr:blipFill>
      <xdr:spPr>
        <a:xfrm>
          <a:off x="0" y="0"/>
          <a:ext cx="0" cy="0"/>
        </a:xfrm>
        <a:prstGeom prst="rect">
          <a:avLst/>
        </a:prstGeom>
      </xdr:spPr>
    </xdr:pic>
    <xdr:clientData/>
  </xdr:twoCellAnchor>
  <xdr:twoCellAnchor editAs="oneCell">
    <xdr:from>
      <xdr:col>5</xdr:col>
      <xdr:colOff>19050</xdr:colOff>
      <xdr:row>79</xdr:row>
      <xdr:rowOff>19050</xdr:rowOff>
    </xdr:from>
    <xdr:to>
      <xdr:col>5</xdr:col>
      <xdr:colOff>1257300</xdr:colOff>
      <xdr:row>80</xdr:row>
      <xdr:rowOff>1057275</xdr:rowOff>
    </xdr:to>
    <xdr:pic>
      <xdr:nvPicPr>
        <xdr:cNvPr id="35" name="Image_6_87"/>
        <xdr:cNvPicPr>
          <a:picLocks noChangeAspect="1"/>
        </xdr:cNvPicPr>
      </xdr:nvPicPr>
      <xdr:blipFill>
        <a:blip xmlns:r="http://schemas.openxmlformats.org/officeDocument/2006/relationships" r:embed="rId33" cstate="print"/>
        <a:stretch>
          <a:fillRect/>
        </a:stretch>
      </xdr:blipFill>
      <xdr:spPr>
        <a:xfrm>
          <a:off x="0" y="0"/>
          <a:ext cx="0" cy="0"/>
        </a:xfrm>
        <a:prstGeom prst="rect">
          <a:avLst/>
        </a:prstGeom>
      </xdr:spPr>
    </xdr:pic>
    <xdr:clientData/>
  </xdr:twoCellAnchor>
  <xdr:twoCellAnchor editAs="oneCell">
    <xdr:from>
      <xdr:col>5</xdr:col>
      <xdr:colOff>19050</xdr:colOff>
      <xdr:row>81</xdr:row>
      <xdr:rowOff>19050</xdr:rowOff>
    </xdr:from>
    <xdr:to>
      <xdr:col>5</xdr:col>
      <xdr:colOff>1257300</xdr:colOff>
      <xdr:row>82</xdr:row>
      <xdr:rowOff>1057275</xdr:rowOff>
    </xdr:to>
    <xdr:pic>
      <xdr:nvPicPr>
        <xdr:cNvPr id="36" name="Image_6_89"/>
        <xdr:cNvPicPr>
          <a:picLocks noChangeAspect="1"/>
        </xdr:cNvPicPr>
      </xdr:nvPicPr>
      <xdr:blipFill>
        <a:blip xmlns:r="http://schemas.openxmlformats.org/officeDocument/2006/relationships" r:embed="rId34" cstate="print"/>
        <a:stretch>
          <a:fillRect/>
        </a:stretch>
      </xdr:blipFill>
      <xdr:spPr>
        <a:xfrm>
          <a:off x="0" y="0"/>
          <a:ext cx="0" cy="0"/>
        </a:xfrm>
        <a:prstGeom prst="rect">
          <a:avLst/>
        </a:prstGeom>
      </xdr:spPr>
    </xdr:pic>
    <xdr:clientData/>
  </xdr:twoCellAnchor>
  <xdr:twoCellAnchor editAs="oneCell">
    <xdr:from>
      <xdr:col>5</xdr:col>
      <xdr:colOff>19050</xdr:colOff>
      <xdr:row>83</xdr:row>
      <xdr:rowOff>19050</xdr:rowOff>
    </xdr:from>
    <xdr:to>
      <xdr:col>5</xdr:col>
      <xdr:colOff>1257300</xdr:colOff>
      <xdr:row>84</xdr:row>
      <xdr:rowOff>1057275</xdr:rowOff>
    </xdr:to>
    <xdr:pic>
      <xdr:nvPicPr>
        <xdr:cNvPr id="37" name="Image_6_91"/>
        <xdr:cNvPicPr>
          <a:picLocks noChangeAspect="1"/>
        </xdr:cNvPicPr>
      </xdr:nvPicPr>
      <xdr:blipFill>
        <a:blip xmlns:r="http://schemas.openxmlformats.org/officeDocument/2006/relationships" r:embed="rId35" cstate="print"/>
        <a:stretch>
          <a:fillRect/>
        </a:stretch>
      </xdr:blipFill>
      <xdr:spPr>
        <a:xfrm>
          <a:off x="0" y="0"/>
          <a:ext cx="0" cy="0"/>
        </a:xfrm>
        <a:prstGeom prst="rect">
          <a:avLst/>
        </a:prstGeom>
      </xdr:spPr>
    </xdr:pic>
    <xdr:clientData/>
  </xdr:twoCellAnchor>
  <xdr:twoCellAnchor editAs="oneCell">
    <xdr:from>
      <xdr:col>5</xdr:col>
      <xdr:colOff>19050</xdr:colOff>
      <xdr:row>85</xdr:row>
      <xdr:rowOff>19050</xdr:rowOff>
    </xdr:from>
    <xdr:to>
      <xdr:col>5</xdr:col>
      <xdr:colOff>942975</xdr:colOff>
      <xdr:row>86</xdr:row>
      <xdr:rowOff>1057275</xdr:rowOff>
    </xdr:to>
    <xdr:pic>
      <xdr:nvPicPr>
        <xdr:cNvPr id="38" name="Image_6_93"/>
        <xdr:cNvPicPr>
          <a:picLocks noChangeAspect="1"/>
        </xdr:cNvPicPr>
      </xdr:nvPicPr>
      <xdr:blipFill>
        <a:blip xmlns:r="http://schemas.openxmlformats.org/officeDocument/2006/relationships" r:embed="rId36" cstate="print"/>
        <a:stretch>
          <a:fillRect/>
        </a:stretch>
      </xdr:blipFill>
      <xdr:spPr>
        <a:xfrm>
          <a:off x="0" y="0"/>
          <a:ext cx="0" cy="0"/>
        </a:xfrm>
        <a:prstGeom prst="rect">
          <a:avLst/>
        </a:prstGeom>
      </xdr:spPr>
    </xdr:pic>
    <xdr:clientData/>
  </xdr:twoCellAnchor>
  <xdr:twoCellAnchor editAs="oneCell">
    <xdr:from>
      <xdr:col>5</xdr:col>
      <xdr:colOff>19050</xdr:colOff>
      <xdr:row>87</xdr:row>
      <xdr:rowOff>19050</xdr:rowOff>
    </xdr:from>
    <xdr:to>
      <xdr:col>5</xdr:col>
      <xdr:colOff>942975</xdr:colOff>
      <xdr:row>88</xdr:row>
      <xdr:rowOff>1057275</xdr:rowOff>
    </xdr:to>
    <xdr:pic>
      <xdr:nvPicPr>
        <xdr:cNvPr id="39" name="Image_6_95"/>
        <xdr:cNvPicPr>
          <a:picLocks noChangeAspect="1"/>
        </xdr:cNvPicPr>
      </xdr:nvPicPr>
      <xdr:blipFill>
        <a:blip xmlns:r="http://schemas.openxmlformats.org/officeDocument/2006/relationships" r:embed="rId37" cstate="print"/>
        <a:stretch>
          <a:fillRect/>
        </a:stretch>
      </xdr:blipFill>
      <xdr:spPr>
        <a:xfrm>
          <a:off x="0" y="0"/>
          <a:ext cx="0" cy="0"/>
        </a:xfrm>
        <a:prstGeom prst="rect">
          <a:avLst/>
        </a:prstGeom>
      </xdr:spPr>
    </xdr:pic>
    <xdr:clientData/>
  </xdr:twoCellAnchor>
  <xdr:twoCellAnchor editAs="oneCell">
    <xdr:from>
      <xdr:col>5</xdr:col>
      <xdr:colOff>19050</xdr:colOff>
      <xdr:row>89</xdr:row>
      <xdr:rowOff>19050</xdr:rowOff>
    </xdr:from>
    <xdr:to>
      <xdr:col>5</xdr:col>
      <xdr:colOff>942975</xdr:colOff>
      <xdr:row>90</xdr:row>
      <xdr:rowOff>1057275</xdr:rowOff>
    </xdr:to>
    <xdr:pic>
      <xdr:nvPicPr>
        <xdr:cNvPr id="40" name="Image_6_97"/>
        <xdr:cNvPicPr>
          <a:picLocks noChangeAspect="1"/>
        </xdr:cNvPicPr>
      </xdr:nvPicPr>
      <xdr:blipFill>
        <a:blip xmlns:r="http://schemas.openxmlformats.org/officeDocument/2006/relationships" r:embed="rId38" cstate="print"/>
        <a:stretch>
          <a:fillRect/>
        </a:stretch>
      </xdr:blipFill>
      <xdr:spPr>
        <a:xfrm>
          <a:off x="0" y="0"/>
          <a:ext cx="0" cy="0"/>
        </a:xfrm>
        <a:prstGeom prst="rect">
          <a:avLst/>
        </a:prstGeom>
      </xdr:spPr>
    </xdr:pic>
    <xdr:clientData/>
  </xdr:twoCellAnchor>
  <xdr:twoCellAnchor editAs="oneCell">
    <xdr:from>
      <xdr:col>5</xdr:col>
      <xdr:colOff>19050</xdr:colOff>
      <xdr:row>91</xdr:row>
      <xdr:rowOff>19050</xdr:rowOff>
    </xdr:from>
    <xdr:to>
      <xdr:col>5</xdr:col>
      <xdr:colOff>942975</xdr:colOff>
      <xdr:row>92</xdr:row>
      <xdr:rowOff>1057275</xdr:rowOff>
    </xdr:to>
    <xdr:pic>
      <xdr:nvPicPr>
        <xdr:cNvPr id="41" name="Image_6_99"/>
        <xdr:cNvPicPr>
          <a:picLocks noChangeAspect="1"/>
        </xdr:cNvPicPr>
      </xdr:nvPicPr>
      <xdr:blipFill>
        <a:blip xmlns:r="http://schemas.openxmlformats.org/officeDocument/2006/relationships" r:embed="rId39" cstate="print"/>
        <a:stretch>
          <a:fillRect/>
        </a:stretch>
      </xdr:blipFill>
      <xdr:spPr>
        <a:xfrm>
          <a:off x="0" y="0"/>
          <a:ext cx="0" cy="0"/>
        </a:xfrm>
        <a:prstGeom prst="rect">
          <a:avLst/>
        </a:prstGeom>
      </xdr:spPr>
    </xdr:pic>
    <xdr:clientData/>
  </xdr:twoCellAnchor>
  <xdr:twoCellAnchor editAs="oneCell">
    <xdr:from>
      <xdr:col>5</xdr:col>
      <xdr:colOff>19050</xdr:colOff>
      <xdr:row>93</xdr:row>
      <xdr:rowOff>19050</xdr:rowOff>
    </xdr:from>
    <xdr:to>
      <xdr:col>5</xdr:col>
      <xdr:colOff>942975</xdr:colOff>
      <xdr:row>94</xdr:row>
      <xdr:rowOff>1057275</xdr:rowOff>
    </xdr:to>
    <xdr:pic>
      <xdr:nvPicPr>
        <xdr:cNvPr id="42" name="Image_6_101"/>
        <xdr:cNvPicPr>
          <a:picLocks noChangeAspect="1"/>
        </xdr:cNvPicPr>
      </xdr:nvPicPr>
      <xdr:blipFill>
        <a:blip xmlns:r="http://schemas.openxmlformats.org/officeDocument/2006/relationships" r:embed="rId40" cstate="print"/>
        <a:stretch>
          <a:fillRect/>
        </a:stretch>
      </xdr:blipFill>
      <xdr:spPr>
        <a:xfrm>
          <a:off x="0" y="0"/>
          <a:ext cx="0" cy="0"/>
        </a:xfrm>
        <a:prstGeom prst="rect">
          <a:avLst/>
        </a:prstGeom>
      </xdr:spPr>
    </xdr:pic>
    <xdr:clientData/>
  </xdr:twoCellAnchor>
  <xdr:twoCellAnchor editAs="oneCell">
    <xdr:from>
      <xdr:col>5</xdr:col>
      <xdr:colOff>19050</xdr:colOff>
      <xdr:row>95</xdr:row>
      <xdr:rowOff>19050</xdr:rowOff>
    </xdr:from>
    <xdr:to>
      <xdr:col>5</xdr:col>
      <xdr:colOff>942975</xdr:colOff>
      <xdr:row>96</xdr:row>
      <xdr:rowOff>1057275</xdr:rowOff>
    </xdr:to>
    <xdr:pic>
      <xdr:nvPicPr>
        <xdr:cNvPr id="43" name="Image_6_103"/>
        <xdr:cNvPicPr>
          <a:picLocks noChangeAspect="1"/>
        </xdr:cNvPicPr>
      </xdr:nvPicPr>
      <xdr:blipFill>
        <a:blip xmlns:r="http://schemas.openxmlformats.org/officeDocument/2006/relationships" r:embed="rId41" cstate="print"/>
        <a:stretch>
          <a:fillRect/>
        </a:stretch>
      </xdr:blipFill>
      <xdr:spPr>
        <a:xfrm>
          <a:off x="0" y="0"/>
          <a:ext cx="0" cy="0"/>
        </a:xfrm>
        <a:prstGeom prst="rect">
          <a:avLst/>
        </a:prstGeom>
      </xdr:spPr>
    </xdr:pic>
    <xdr:clientData/>
  </xdr:twoCellAnchor>
  <xdr:twoCellAnchor editAs="oneCell">
    <xdr:from>
      <xdr:col>5</xdr:col>
      <xdr:colOff>19050</xdr:colOff>
      <xdr:row>97</xdr:row>
      <xdr:rowOff>19050</xdr:rowOff>
    </xdr:from>
    <xdr:to>
      <xdr:col>5</xdr:col>
      <xdr:colOff>942975</xdr:colOff>
      <xdr:row>98</xdr:row>
      <xdr:rowOff>1057275</xdr:rowOff>
    </xdr:to>
    <xdr:pic>
      <xdr:nvPicPr>
        <xdr:cNvPr id="44" name="Image_6_105"/>
        <xdr:cNvPicPr>
          <a:picLocks noChangeAspect="1"/>
        </xdr:cNvPicPr>
      </xdr:nvPicPr>
      <xdr:blipFill>
        <a:blip xmlns:r="http://schemas.openxmlformats.org/officeDocument/2006/relationships" r:embed="rId42" cstate="print"/>
        <a:stretch>
          <a:fillRect/>
        </a:stretch>
      </xdr:blipFill>
      <xdr:spPr>
        <a:xfrm>
          <a:off x="0" y="0"/>
          <a:ext cx="0" cy="0"/>
        </a:xfrm>
        <a:prstGeom prst="rect">
          <a:avLst/>
        </a:prstGeom>
      </xdr:spPr>
    </xdr:pic>
    <xdr:clientData/>
  </xdr:twoCellAnchor>
  <xdr:twoCellAnchor editAs="oneCell">
    <xdr:from>
      <xdr:col>5</xdr:col>
      <xdr:colOff>19050</xdr:colOff>
      <xdr:row>99</xdr:row>
      <xdr:rowOff>19050</xdr:rowOff>
    </xdr:from>
    <xdr:to>
      <xdr:col>5</xdr:col>
      <xdr:colOff>942975</xdr:colOff>
      <xdr:row>100</xdr:row>
      <xdr:rowOff>1057275</xdr:rowOff>
    </xdr:to>
    <xdr:pic>
      <xdr:nvPicPr>
        <xdr:cNvPr id="45" name="Image_6_107"/>
        <xdr:cNvPicPr>
          <a:picLocks noChangeAspect="1"/>
        </xdr:cNvPicPr>
      </xdr:nvPicPr>
      <xdr:blipFill>
        <a:blip xmlns:r="http://schemas.openxmlformats.org/officeDocument/2006/relationships" r:embed="rId43" cstate="print"/>
        <a:stretch>
          <a:fillRect/>
        </a:stretch>
      </xdr:blipFill>
      <xdr:spPr>
        <a:xfrm>
          <a:off x="0" y="0"/>
          <a:ext cx="0" cy="0"/>
        </a:xfrm>
        <a:prstGeom prst="rect">
          <a:avLst/>
        </a:prstGeom>
      </xdr:spPr>
    </xdr:pic>
    <xdr:clientData/>
  </xdr:twoCellAnchor>
  <xdr:twoCellAnchor editAs="oneCell">
    <xdr:from>
      <xdr:col>5</xdr:col>
      <xdr:colOff>19050</xdr:colOff>
      <xdr:row>101</xdr:row>
      <xdr:rowOff>19050</xdr:rowOff>
    </xdr:from>
    <xdr:to>
      <xdr:col>5</xdr:col>
      <xdr:colOff>942975</xdr:colOff>
      <xdr:row>102</xdr:row>
      <xdr:rowOff>1057275</xdr:rowOff>
    </xdr:to>
    <xdr:pic>
      <xdr:nvPicPr>
        <xdr:cNvPr id="46" name="Image_6_109"/>
        <xdr:cNvPicPr>
          <a:picLocks noChangeAspect="1"/>
        </xdr:cNvPicPr>
      </xdr:nvPicPr>
      <xdr:blipFill>
        <a:blip xmlns:r="http://schemas.openxmlformats.org/officeDocument/2006/relationships" r:embed="rId44" cstate="print"/>
        <a:stretch>
          <a:fillRect/>
        </a:stretch>
      </xdr:blipFill>
      <xdr:spPr>
        <a:xfrm>
          <a:off x="0" y="0"/>
          <a:ext cx="0" cy="0"/>
        </a:xfrm>
        <a:prstGeom prst="rect">
          <a:avLst/>
        </a:prstGeom>
      </xdr:spPr>
    </xdr:pic>
    <xdr:clientData/>
  </xdr:twoCellAnchor>
  <xdr:twoCellAnchor editAs="oneCell">
    <xdr:from>
      <xdr:col>5</xdr:col>
      <xdr:colOff>19050</xdr:colOff>
      <xdr:row>103</xdr:row>
      <xdr:rowOff>19050</xdr:rowOff>
    </xdr:from>
    <xdr:to>
      <xdr:col>5</xdr:col>
      <xdr:colOff>942975</xdr:colOff>
      <xdr:row>104</xdr:row>
      <xdr:rowOff>1057275</xdr:rowOff>
    </xdr:to>
    <xdr:pic>
      <xdr:nvPicPr>
        <xdr:cNvPr id="47" name="Image_6_111"/>
        <xdr:cNvPicPr>
          <a:picLocks noChangeAspect="1"/>
        </xdr:cNvPicPr>
      </xdr:nvPicPr>
      <xdr:blipFill>
        <a:blip xmlns:r="http://schemas.openxmlformats.org/officeDocument/2006/relationships" r:embed="rId45" cstate="print"/>
        <a:stretch>
          <a:fillRect/>
        </a:stretch>
      </xdr:blipFill>
      <xdr:spPr>
        <a:xfrm>
          <a:off x="0" y="0"/>
          <a:ext cx="0" cy="0"/>
        </a:xfrm>
        <a:prstGeom prst="rect">
          <a:avLst/>
        </a:prstGeom>
      </xdr:spPr>
    </xdr:pic>
    <xdr:clientData/>
  </xdr:twoCellAnchor>
  <xdr:twoCellAnchor editAs="oneCell">
    <xdr:from>
      <xdr:col>5</xdr:col>
      <xdr:colOff>19050</xdr:colOff>
      <xdr:row>105</xdr:row>
      <xdr:rowOff>19050</xdr:rowOff>
    </xdr:from>
    <xdr:to>
      <xdr:col>5</xdr:col>
      <xdr:colOff>942975</xdr:colOff>
      <xdr:row>106</xdr:row>
      <xdr:rowOff>1057275</xdr:rowOff>
    </xdr:to>
    <xdr:pic>
      <xdr:nvPicPr>
        <xdr:cNvPr id="48" name="Image_6_113"/>
        <xdr:cNvPicPr>
          <a:picLocks noChangeAspect="1"/>
        </xdr:cNvPicPr>
      </xdr:nvPicPr>
      <xdr:blipFill>
        <a:blip xmlns:r="http://schemas.openxmlformats.org/officeDocument/2006/relationships" r:embed="rId46" cstate="print"/>
        <a:stretch>
          <a:fillRect/>
        </a:stretch>
      </xdr:blipFill>
      <xdr:spPr>
        <a:xfrm>
          <a:off x="0" y="0"/>
          <a:ext cx="0" cy="0"/>
        </a:xfrm>
        <a:prstGeom prst="rect">
          <a:avLst/>
        </a:prstGeom>
      </xdr:spPr>
    </xdr:pic>
    <xdr:clientData/>
  </xdr:twoCellAnchor>
  <xdr:twoCellAnchor editAs="oneCell">
    <xdr:from>
      <xdr:col>5</xdr:col>
      <xdr:colOff>19050</xdr:colOff>
      <xdr:row>107</xdr:row>
      <xdr:rowOff>19050</xdr:rowOff>
    </xdr:from>
    <xdr:to>
      <xdr:col>5</xdr:col>
      <xdr:colOff>942975</xdr:colOff>
      <xdr:row>108</xdr:row>
      <xdr:rowOff>1057275</xdr:rowOff>
    </xdr:to>
    <xdr:pic>
      <xdr:nvPicPr>
        <xdr:cNvPr id="49" name="Image_6_115"/>
        <xdr:cNvPicPr>
          <a:picLocks noChangeAspect="1"/>
        </xdr:cNvPicPr>
      </xdr:nvPicPr>
      <xdr:blipFill>
        <a:blip xmlns:r="http://schemas.openxmlformats.org/officeDocument/2006/relationships" r:embed="rId47" cstate="print"/>
        <a:stretch>
          <a:fillRect/>
        </a:stretch>
      </xdr:blipFill>
      <xdr:spPr>
        <a:xfrm>
          <a:off x="0" y="0"/>
          <a:ext cx="0" cy="0"/>
        </a:xfrm>
        <a:prstGeom prst="rect">
          <a:avLst/>
        </a:prstGeom>
      </xdr:spPr>
    </xdr:pic>
    <xdr:clientData/>
  </xdr:twoCellAnchor>
  <xdr:twoCellAnchor editAs="oneCell">
    <xdr:from>
      <xdr:col>5</xdr:col>
      <xdr:colOff>19050</xdr:colOff>
      <xdr:row>109</xdr:row>
      <xdr:rowOff>19050</xdr:rowOff>
    </xdr:from>
    <xdr:to>
      <xdr:col>5</xdr:col>
      <xdr:colOff>942975</xdr:colOff>
      <xdr:row>110</xdr:row>
      <xdr:rowOff>1057275</xdr:rowOff>
    </xdr:to>
    <xdr:pic>
      <xdr:nvPicPr>
        <xdr:cNvPr id="50" name="Image_6_117"/>
        <xdr:cNvPicPr>
          <a:picLocks noChangeAspect="1"/>
        </xdr:cNvPicPr>
      </xdr:nvPicPr>
      <xdr:blipFill>
        <a:blip xmlns:r="http://schemas.openxmlformats.org/officeDocument/2006/relationships" r:embed="rId48" cstate="print"/>
        <a:stretch>
          <a:fillRect/>
        </a:stretch>
      </xdr:blipFill>
      <xdr:spPr>
        <a:xfrm>
          <a:off x="0" y="0"/>
          <a:ext cx="0" cy="0"/>
        </a:xfrm>
        <a:prstGeom prst="rect">
          <a:avLst/>
        </a:prstGeom>
      </xdr:spPr>
    </xdr:pic>
    <xdr:clientData/>
  </xdr:twoCellAnchor>
  <xdr:twoCellAnchor editAs="oneCell">
    <xdr:from>
      <xdr:col>5</xdr:col>
      <xdr:colOff>19050</xdr:colOff>
      <xdr:row>111</xdr:row>
      <xdr:rowOff>19050</xdr:rowOff>
    </xdr:from>
    <xdr:to>
      <xdr:col>5</xdr:col>
      <xdr:colOff>942975</xdr:colOff>
      <xdr:row>112</xdr:row>
      <xdr:rowOff>1057275</xdr:rowOff>
    </xdr:to>
    <xdr:pic>
      <xdr:nvPicPr>
        <xdr:cNvPr id="51" name="Image_6_119"/>
        <xdr:cNvPicPr>
          <a:picLocks noChangeAspect="1"/>
        </xdr:cNvPicPr>
      </xdr:nvPicPr>
      <xdr:blipFill>
        <a:blip xmlns:r="http://schemas.openxmlformats.org/officeDocument/2006/relationships" r:embed="rId49" cstate="print"/>
        <a:stretch>
          <a:fillRect/>
        </a:stretch>
      </xdr:blipFill>
      <xdr:spPr>
        <a:xfrm>
          <a:off x="0" y="0"/>
          <a:ext cx="0" cy="0"/>
        </a:xfrm>
        <a:prstGeom prst="rect">
          <a:avLst/>
        </a:prstGeom>
      </xdr:spPr>
    </xdr:pic>
    <xdr:clientData/>
  </xdr:twoCellAnchor>
  <xdr:twoCellAnchor editAs="oneCell">
    <xdr:from>
      <xdr:col>5</xdr:col>
      <xdr:colOff>19050</xdr:colOff>
      <xdr:row>113</xdr:row>
      <xdr:rowOff>19050</xdr:rowOff>
    </xdr:from>
    <xdr:to>
      <xdr:col>5</xdr:col>
      <xdr:colOff>942975</xdr:colOff>
      <xdr:row>114</xdr:row>
      <xdr:rowOff>1057275</xdr:rowOff>
    </xdr:to>
    <xdr:pic>
      <xdr:nvPicPr>
        <xdr:cNvPr id="52" name="Image_6_121"/>
        <xdr:cNvPicPr>
          <a:picLocks noChangeAspect="1"/>
        </xdr:cNvPicPr>
      </xdr:nvPicPr>
      <xdr:blipFill>
        <a:blip xmlns:r="http://schemas.openxmlformats.org/officeDocument/2006/relationships" r:embed="rId50" cstate="print"/>
        <a:stretch>
          <a:fillRect/>
        </a:stretch>
      </xdr:blipFill>
      <xdr:spPr>
        <a:xfrm>
          <a:off x="0" y="0"/>
          <a:ext cx="0" cy="0"/>
        </a:xfrm>
        <a:prstGeom prst="rect">
          <a:avLst/>
        </a:prstGeom>
      </xdr:spPr>
    </xdr:pic>
    <xdr:clientData/>
  </xdr:twoCellAnchor>
  <xdr:twoCellAnchor editAs="oneCell">
    <xdr:from>
      <xdr:col>5</xdr:col>
      <xdr:colOff>19050</xdr:colOff>
      <xdr:row>115</xdr:row>
      <xdr:rowOff>19050</xdr:rowOff>
    </xdr:from>
    <xdr:to>
      <xdr:col>5</xdr:col>
      <xdr:colOff>942975</xdr:colOff>
      <xdr:row>116</xdr:row>
      <xdr:rowOff>1057275</xdr:rowOff>
    </xdr:to>
    <xdr:pic>
      <xdr:nvPicPr>
        <xdr:cNvPr id="53" name="Image_6_123"/>
        <xdr:cNvPicPr>
          <a:picLocks noChangeAspect="1"/>
        </xdr:cNvPicPr>
      </xdr:nvPicPr>
      <xdr:blipFill>
        <a:blip xmlns:r="http://schemas.openxmlformats.org/officeDocument/2006/relationships" r:embed="rId51" cstate="print"/>
        <a:stretch>
          <a:fillRect/>
        </a:stretch>
      </xdr:blipFill>
      <xdr:spPr>
        <a:xfrm>
          <a:off x="0" y="0"/>
          <a:ext cx="0" cy="0"/>
        </a:xfrm>
        <a:prstGeom prst="rect">
          <a:avLst/>
        </a:prstGeom>
      </xdr:spPr>
    </xdr:pic>
    <xdr:clientData/>
  </xdr:twoCellAnchor>
  <xdr:twoCellAnchor editAs="oneCell">
    <xdr:from>
      <xdr:col>5</xdr:col>
      <xdr:colOff>19050</xdr:colOff>
      <xdr:row>117</xdr:row>
      <xdr:rowOff>19050</xdr:rowOff>
    </xdr:from>
    <xdr:to>
      <xdr:col>5</xdr:col>
      <xdr:colOff>942975</xdr:colOff>
      <xdr:row>118</xdr:row>
      <xdr:rowOff>1057275</xdr:rowOff>
    </xdr:to>
    <xdr:pic>
      <xdr:nvPicPr>
        <xdr:cNvPr id="54" name="Image_6_125"/>
        <xdr:cNvPicPr>
          <a:picLocks noChangeAspect="1"/>
        </xdr:cNvPicPr>
      </xdr:nvPicPr>
      <xdr:blipFill>
        <a:blip xmlns:r="http://schemas.openxmlformats.org/officeDocument/2006/relationships" r:embed="rId52" cstate="print"/>
        <a:stretch>
          <a:fillRect/>
        </a:stretch>
      </xdr:blipFill>
      <xdr:spPr>
        <a:xfrm>
          <a:off x="0" y="0"/>
          <a:ext cx="0" cy="0"/>
        </a:xfrm>
        <a:prstGeom prst="rect">
          <a:avLst/>
        </a:prstGeom>
      </xdr:spPr>
    </xdr:pic>
    <xdr:clientData/>
  </xdr:twoCellAnchor>
  <xdr:twoCellAnchor editAs="oneCell">
    <xdr:from>
      <xdr:col>5</xdr:col>
      <xdr:colOff>19050</xdr:colOff>
      <xdr:row>119</xdr:row>
      <xdr:rowOff>19050</xdr:rowOff>
    </xdr:from>
    <xdr:to>
      <xdr:col>5</xdr:col>
      <xdr:colOff>942975</xdr:colOff>
      <xdr:row>120</xdr:row>
      <xdr:rowOff>1057275</xdr:rowOff>
    </xdr:to>
    <xdr:pic>
      <xdr:nvPicPr>
        <xdr:cNvPr id="55" name="Image_6_127"/>
        <xdr:cNvPicPr>
          <a:picLocks noChangeAspect="1"/>
        </xdr:cNvPicPr>
      </xdr:nvPicPr>
      <xdr:blipFill>
        <a:blip xmlns:r="http://schemas.openxmlformats.org/officeDocument/2006/relationships" r:embed="rId53" cstate="print"/>
        <a:stretch>
          <a:fillRect/>
        </a:stretch>
      </xdr:blipFill>
      <xdr:spPr>
        <a:xfrm>
          <a:off x="0" y="0"/>
          <a:ext cx="0" cy="0"/>
        </a:xfrm>
        <a:prstGeom prst="rect">
          <a:avLst/>
        </a:prstGeom>
      </xdr:spPr>
    </xdr:pic>
    <xdr:clientData/>
  </xdr:twoCellAnchor>
  <xdr:twoCellAnchor editAs="oneCell">
    <xdr:from>
      <xdr:col>5</xdr:col>
      <xdr:colOff>19050</xdr:colOff>
      <xdr:row>121</xdr:row>
      <xdr:rowOff>19050</xdr:rowOff>
    </xdr:from>
    <xdr:to>
      <xdr:col>5</xdr:col>
      <xdr:colOff>942975</xdr:colOff>
      <xdr:row>122</xdr:row>
      <xdr:rowOff>1057275</xdr:rowOff>
    </xdr:to>
    <xdr:pic>
      <xdr:nvPicPr>
        <xdr:cNvPr id="56" name="Image_6_129"/>
        <xdr:cNvPicPr>
          <a:picLocks noChangeAspect="1"/>
        </xdr:cNvPicPr>
      </xdr:nvPicPr>
      <xdr:blipFill>
        <a:blip xmlns:r="http://schemas.openxmlformats.org/officeDocument/2006/relationships" r:embed="rId54" cstate="print"/>
        <a:stretch>
          <a:fillRect/>
        </a:stretch>
      </xdr:blipFill>
      <xdr:spPr>
        <a:xfrm>
          <a:off x="0" y="0"/>
          <a:ext cx="0" cy="0"/>
        </a:xfrm>
        <a:prstGeom prst="rect">
          <a:avLst/>
        </a:prstGeom>
      </xdr:spPr>
    </xdr:pic>
    <xdr:clientData/>
  </xdr:twoCellAnchor>
  <xdr:twoCellAnchor editAs="oneCell">
    <xdr:from>
      <xdr:col>5</xdr:col>
      <xdr:colOff>19050</xdr:colOff>
      <xdr:row>123</xdr:row>
      <xdr:rowOff>19050</xdr:rowOff>
    </xdr:from>
    <xdr:to>
      <xdr:col>5</xdr:col>
      <xdr:colOff>942975</xdr:colOff>
      <xdr:row>124</xdr:row>
      <xdr:rowOff>1057275</xdr:rowOff>
    </xdr:to>
    <xdr:pic>
      <xdr:nvPicPr>
        <xdr:cNvPr id="57" name="Image_6_131"/>
        <xdr:cNvPicPr>
          <a:picLocks noChangeAspect="1"/>
        </xdr:cNvPicPr>
      </xdr:nvPicPr>
      <xdr:blipFill>
        <a:blip xmlns:r="http://schemas.openxmlformats.org/officeDocument/2006/relationships" r:embed="rId55" cstate="print"/>
        <a:stretch>
          <a:fillRect/>
        </a:stretch>
      </xdr:blipFill>
      <xdr:spPr>
        <a:xfrm>
          <a:off x="0" y="0"/>
          <a:ext cx="0" cy="0"/>
        </a:xfrm>
        <a:prstGeom prst="rect">
          <a:avLst/>
        </a:prstGeom>
      </xdr:spPr>
    </xdr:pic>
    <xdr:clientData/>
  </xdr:twoCellAnchor>
  <xdr:twoCellAnchor editAs="oneCell">
    <xdr:from>
      <xdr:col>5</xdr:col>
      <xdr:colOff>19050</xdr:colOff>
      <xdr:row>125</xdr:row>
      <xdr:rowOff>19050</xdr:rowOff>
    </xdr:from>
    <xdr:to>
      <xdr:col>5</xdr:col>
      <xdr:colOff>942975</xdr:colOff>
      <xdr:row>126</xdr:row>
      <xdr:rowOff>1057275</xdr:rowOff>
    </xdr:to>
    <xdr:pic>
      <xdr:nvPicPr>
        <xdr:cNvPr id="58" name="Image_6_133"/>
        <xdr:cNvPicPr>
          <a:picLocks noChangeAspect="1"/>
        </xdr:cNvPicPr>
      </xdr:nvPicPr>
      <xdr:blipFill>
        <a:blip xmlns:r="http://schemas.openxmlformats.org/officeDocument/2006/relationships" r:embed="rId56" cstate="print"/>
        <a:stretch>
          <a:fillRect/>
        </a:stretch>
      </xdr:blipFill>
      <xdr:spPr>
        <a:xfrm>
          <a:off x="0" y="0"/>
          <a:ext cx="0" cy="0"/>
        </a:xfrm>
        <a:prstGeom prst="rect">
          <a:avLst/>
        </a:prstGeom>
      </xdr:spPr>
    </xdr:pic>
    <xdr:clientData/>
  </xdr:twoCellAnchor>
  <xdr:twoCellAnchor editAs="oneCell">
    <xdr:from>
      <xdr:col>5</xdr:col>
      <xdr:colOff>19050</xdr:colOff>
      <xdr:row>127</xdr:row>
      <xdr:rowOff>19050</xdr:rowOff>
    </xdr:from>
    <xdr:to>
      <xdr:col>5</xdr:col>
      <xdr:colOff>1257300</xdr:colOff>
      <xdr:row>128</xdr:row>
      <xdr:rowOff>1057275</xdr:rowOff>
    </xdr:to>
    <xdr:pic>
      <xdr:nvPicPr>
        <xdr:cNvPr id="59" name="Image_6_135"/>
        <xdr:cNvPicPr>
          <a:picLocks noChangeAspect="1"/>
        </xdr:cNvPicPr>
      </xdr:nvPicPr>
      <xdr:blipFill>
        <a:blip xmlns:r="http://schemas.openxmlformats.org/officeDocument/2006/relationships" r:embed="rId57" cstate="print"/>
        <a:stretch>
          <a:fillRect/>
        </a:stretch>
      </xdr:blipFill>
      <xdr:spPr>
        <a:xfrm>
          <a:off x="0" y="0"/>
          <a:ext cx="0" cy="0"/>
        </a:xfrm>
        <a:prstGeom prst="rect">
          <a:avLst/>
        </a:prstGeom>
      </xdr:spPr>
    </xdr:pic>
    <xdr:clientData/>
  </xdr:twoCellAnchor>
  <xdr:twoCellAnchor editAs="oneCell">
    <xdr:from>
      <xdr:col>5</xdr:col>
      <xdr:colOff>19050</xdr:colOff>
      <xdr:row>130</xdr:row>
      <xdr:rowOff>19050</xdr:rowOff>
    </xdr:from>
    <xdr:to>
      <xdr:col>5</xdr:col>
      <xdr:colOff>942975</xdr:colOff>
      <xdr:row>131</xdr:row>
      <xdr:rowOff>1057275</xdr:rowOff>
    </xdr:to>
    <xdr:pic>
      <xdr:nvPicPr>
        <xdr:cNvPr id="60" name="Image_6_138"/>
        <xdr:cNvPicPr>
          <a:picLocks noChangeAspect="1"/>
        </xdr:cNvPicPr>
      </xdr:nvPicPr>
      <xdr:blipFill>
        <a:blip xmlns:r="http://schemas.openxmlformats.org/officeDocument/2006/relationships" r:embed="rId58" cstate="print"/>
        <a:stretch>
          <a:fillRect/>
        </a:stretch>
      </xdr:blipFill>
      <xdr:spPr>
        <a:xfrm>
          <a:off x="0" y="0"/>
          <a:ext cx="0" cy="0"/>
        </a:xfrm>
        <a:prstGeom prst="rect">
          <a:avLst/>
        </a:prstGeom>
      </xdr:spPr>
    </xdr:pic>
    <xdr:clientData/>
  </xdr:twoCellAnchor>
  <xdr:twoCellAnchor editAs="oneCell">
    <xdr:from>
      <xdr:col>5</xdr:col>
      <xdr:colOff>19050</xdr:colOff>
      <xdr:row>132</xdr:row>
      <xdr:rowOff>19050</xdr:rowOff>
    </xdr:from>
    <xdr:to>
      <xdr:col>5</xdr:col>
      <xdr:colOff>942975</xdr:colOff>
      <xdr:row>133</xdr:row>
      <xdr:rowOff>1057275</xdr:rowOff>
    </xdr:to>
    <xdr:pic>
      <xdr:nvPicPr>
        <xdr:cNvPr id="61" name="Image_6_140"/>
        <xdr:cNvPicPr>
          <a:picLocks noChangeAspect="1"/>
        </xdr:cNvPicPr>
      </xdr:nvPicPr>
      <xdr:blipFill>
        <a:blip xmlns:r="http://schemas.openxmlformats.org/officeDocument/2006/relationships" r:embed="rId59" cstate="print"/>
        <a:stretch>
          <a:fillRect/>
        </a:stretch>
      </xdr:blipFill>
      <xdr:spPr>
        <a:xfrm>
          <a:off x="0" y="0"/>
          <a:ext cx="0" cy="0"/>
        </a:xfrm>
        <a:prstGeom prst="rect">
          <a:avLst/>
        </a:prstGeom>
      </xdr:spPr>
    </xdr:pic>
    <xdr:clientData/>
  </xdr:twoCellAnchor>
  <xdr:twoCellAnchor editAs="oneCell">
    <xdr:from>
      <xdr:col>5</xdr:col>
      <xdr:colOff>19050</xdr:colOff>
      <xdr:row>134</xdr:row>
      <xdr:rowOff>19050</xdr:rowOff>
    </xdr:from>
    <xdr:to>
      <xdr:col>5</xdr:col>
      <xdr:colOff>942975</xdr:colOff>
      <xdr:row>135</xdr:row>
      <xdr:rowOff>1057275</xdr:rowOff>
    </xdr:to>
    <xdr:pic>
      <xdr:nvPicPr>
        <xdr:cNvPr id="62" name="Image_6_142"/>
        <xdr:cNvPicPr>
          <a:picLocks noChangeAspect="1"/>
        </xdr:cNvPicPr>
      </xdr:nvPicPr>
      <xdr:blipFill>
        <a:blip xmlns:r="http://schemas.openxmlformats.org/officeDocument/2006/relationships" r:embed="rId60" cstate="print"/>
        <a:stretch>
          <a:fillRect/>
        </a:stretch>
      </xdr:blipFill>
      <xdr:spPr>
        <a:xfrm>
          <a:off x="0" y="0"/>
          <a:ext cx="0" cy="0"/>
        </a:xfrm>
        <a:prstGeom prst="rect">
          <a:avLst/>
        </a:prstGeom>
      </xdr:spPr>
    </xdr:pic>
    <xdr:clientData/>
  </xdr:twoCellAnchor>
  <xdr:twoCellAnchor editAs="oneCell">
    <xdr:from>
      <xdr:col>5</xdr:col>
      <xdr:colOff>19050</xdr:colOff>
      <xdr:row>136</xdr:row>
      <xdr:rowOff>19050</xdr:rowOff>
    </xdr:from>
    <xdr:to>
      <xdr:col>5</xdr:col>
      <xdr:colOff>942975</xdr:colOff>
      <xdr:row>137</xdr:row>
      <xdr:rowOff>1057275</xdr:rowOff>
    </xdr:to>
    <xdr:pic>
      <xdr:nvPicPr>
        <xdr:cNvPr id="63" name="Image_6_144"/>
        <xdr:cNvPicPr>
          <a:picLocks noChangeAspect="1"/>
        </xdr:cNvPicPr>
      </xdr:nvPicPr>
      <xdr:blipFill>
        <a:blip xmlns:r="http://schemas.openxmlformats.org/officeDocument/2006/relationships" r:embed="rId61" cstate="print"/>
        <a:stretch>
          <a:fillRect/>
        </a:stretch>
      </xdr:blipFill>
      <xdr:spPr>
        <a:xfrm>
          <a:off x="0" y="0"/>
          <a:ext cx="0" cy="0"/>
        </a:xfrm>
        <a:prstGeom prst="rect">
          <a:avLst/>
        </a:prstGeom>
      </xdr:spPr>
    </xdr:pic>
    <xdr:clientData/>
  </xdr:twoCellAnchor>
  <xdr:twoCellAnchor editAs="oneCell">
    <xdr:from>
      <xdr:col>5</xdr:col>
      <xdr:colOff>19050</xdr:colOff>
      <xdr:row>138</xdr:row>
      <xdr:rowOff>19050</xdr:rowOff>
    </xdr:from>
    <xdr:to>
      <xdr:col>5</xdr:col>
      <xdr:colOff>942975</xdr:colOff>
      <xdr:row>139</xdr:row>
      <xdr:rowOff>1057275</xdr:rowOff>
    </xdr:to>
    <xdr:pic>
      <xdr:nvPicPr>
        <xdr:cNvPr id="64" name="Image_6_146"/>
        <xdr:cNvPicPr>
          <a:picLocks noChangeAspect="1"/>
        </xdr:cNvPicPr>
      </xdr:nvPicPr>
      <xdr:blipFill>
        <a:blip xmlns:r="http://schemas.openxmlformats.org/officeDocument/2006/relationships" r:embed="rId62" cstate="print"/>
        <a:stretch>
          <a:fillRect/>
        </a:stretch>
      </xdr:blipFill>
      <xdr:spPr>
        <a:xfrm>
          <a:off x="0" y="0"/>
          <a:ext cx="0" cy="0"/>
        </a:xfrm>
        <a:prstGeom prst="rect">
          <a:avLst/>
        </a:prstGeom>
      </xdr:spPr>
    </xdr:pic>
    <xdr:clientData/>
  </xdr:twoCellAnchor>
  <xdr:twoCellAnchor editAs="oneCell">
    <xdr:from>
      <xdr:col>5</xdr:col>
      <xdr:colOff>19050</xdr:colOff>
      <xdr:row>140</xdr:row>
      <xdr:rowOff>19050</xdr:rowOff>
    </xdr:from>
    <xdr:to>
      <xdr:col>5</xdr:col>
      <xdr:colOff>942975</xdr:colOff>
      <xdr:row>141</xdr:row>
      <xdr:rowOff>1057275</xdr:rowOff>
    </xdr:to>
    <xdr:pic>
      <xdr:nvPicPr>
        <xdr:cNvPr id="65" name="Image_6_148"/>
        <xdr:cNvPicPr>
          <a:picLocks noChangeAspect="1"/>
        </xdr:cNvPicPr>
      </xdr:nvPicPr>
      <xdr:blipFill>
        <a:blip xmlns:r="http://schemas.openxmlformats.org/officeDocument/2006/relationships" r:embed="rId63" cstate="print"/>
        <a:stretch>
          <a:fillRect/>
        </a:stretch>
      </xdr:blipFill>
      <xdr:spPr>
        <a:xfrm>
          <a:off x="0" y="0"/>
          <a:ext cx="0" cy="0"/>
        </a:xfrm>
        <a:prstGeom prst="rect">
          <a:avLst/>
        </a:prstGeom>
      </xdr:spPr>
    </xdr:pic>
    <xdr:clientData/>
  </xdr:twoCellAnchor>
  <xdr:twoCellAnchor editAs="oneCell">
    <xdr:from>
      <xdr:col>5</xdr:col>
      <xdr:colOff>19050</xdr:colOff>
      <xdr:row>142</xdr:row>
      <xdr:rowOff>19050</xdr:rowOff>
    </xdr:from>
    <xdr:to>
      <xdr:col>5</xdr:col>
      <xdr:colOff>942975</xdr:colOff>
      <xdr:row>143</xdr:row>
      <xdr:rowOff>1057275</xdr:rowOff>
    </xdr:to>
    <xdr:pic>
      <xdr:nvPicPr>
        <xdr:cNvPr id="66" name="Image_6_150"/>
        <xdr:cNvPicPr>
          <a:picLocks noChangeAspect="1"/>
        </xdr:cNvPicPr>
      </xdr:nvPicPr>
      <xdr:blipFill>
        <a:blip xmlns:r="http://schemas.openxmlformats.org/officeDocument/2006/relationships" r:embed="rId64" cstate="print"/>
        <a:stretch>
          <a:fillRect/>
        </a:stretch>
      </xdr:blipFill>
      <xdr:spPr>
        <a:xfrm>
          <a:off x="0" y="0"/>
          <a:ext cx="0" cy="0"/>
        </a:xfrm>
        <a:prstGeom prst="rect">
          <a:avLst/>
        </a:prstGeom>
      </xdr:spPr>
    </xdr:pic>
    <xdr:clientData/>
  </xdr:twoCellAnchor>
  <xdr:twoCellAnchor editAs="oneCell">
    <xdr:from>
      <xdr:col>5</xdr:col>
      <xdr:colOff>19050</xdr:colOff>
      <xdr:row>144</xdr:row>
      <xdr:rowOff>19050</xdr:rowOff>
    </xdr:from>
    <xdr:to>
      <xdr:col>5</xdr:col>
      <xdr:colOff>942975</xdr:colOff>
      <xdr:row>145</xdr:row>
      <xdr:rowOff>1057275</xdr:rowOff>
    </xdr:to>
    <xdr:pic>
      <xdr:nvPicPr>
        <xdr:cNvPr id="67" name="Image_6_152"/>
        <xdr:cNvPicPr>
          <a:picLocks noChangeAspect="1"/>
        </xdr:cNvPicPr>
      </xdr:nvPicPr>
      <xdr:blipFill>
        <a:blip xmlns:r="http://schemas.openxmlformats.org/officeDocument/2006/relationships" r:embed="rId65" cstate="print"/>
        <a:stretch>
          <a:fillRect/>
        </a:stretch>
      </xdr:blipFill>
      <xdr:spPr>
        <a:xfrm>
          <a:off x="0" y="0"/>
          <a:ext cx="0" cy="0"/>
        </a:xfrm>
        <a:prstGeom prst="rect">
          <a:avLst/>
        </a:prstGeom>
      </xdr:spPr>
    </xdr:pic>
    <xdr:clientData/>
  </xdr:twoCellAnchor>
  <xdr:twoCellAnchor editAs="oneCell">
    <xdr:from>
      <xdr:col>5</xdr:col>
      <xdr:colOff>19050</xdr:colOff>
      <xdr:row>146</xdr:row>
      <xdr:rowOff>19050</xdr:rowOff>
    </xdr:from>
    <xdr:to>
      <xdr:col>5</xdr:col>
      <xdr:colOff>942975</xdr:colOff>
      <xdr:row>147</xdr:row>
      <xdr:rowOff>1057275</xdr:rowOff>
    </xdr:to>
    <xdr:pic>
      <xdr:nvPicPr>
        <xdr:cNvPr id="68" name="Image_6_154"/>
        <xdr:cNvPicPr>
          <a:picLocks noChangeAspect="1"/>
        </xdr:cNvPicPr>
      </xdr:nvPicPr>
      <xdr:blipFill>
        <a:blip xmlns:r="http://schemas.openxmlformats.org/officeDocument/2006/relationships" r:embed="rId66" cstate="print"/>
        <a:stretch>
          <a:fillRect/>
        </a:stretch>
      </xdr:blipFill>
      <xdr:spPr>
        <a:xfrm>
          <a:off x="0" y="0"/>
          <a:ext cx="0" cy="0"/>
        </a:xfrm>
        <a:prstGeom prst="rect">
          <a:avLst/>
        </a:prstGeom>
      </xdr:spPr>
    </xdr:pic>
    <xdr:clientData/>
  </xdr:twoCellAnchor>
  <xdr:twoCellAnchor editAs="oneCell">
    <xdr:from>
      <xdr:col>5</xdr:col>
      <xdr:colOff>19050</xdr:colOff>
      <xdr:row>148</xdr:row>
      <xdr:rowOff>19050</xdr:rowOff>
    </xdr:from>
    <xdr:to>
      <xdr:col>5</xdr:col>
      <xdr:colOff>942975</xdr:colOff>
      <xdr:row>149</xdr:row>
      <xdr:rowOff>1057275</xdr:rowOff>
    </xdr:to>
    <xdr:pic>
      <xdr:nvPicPr>
        <xdr:cNvPr id="69" name="Image_6_156"/>
        <xdr:cNvPicPr>
          <a:picLocks noChangeAspect="1"/>
        </xdr:cNvPicPr>
      </xdr:nvPicPr>
      <xdr:blipFill>
        <a:blip xmlns:r="http://schemas.openxmlformats.org/officeDocument/2006/relationships" r:embed="rId67" cstate="print"/>
        <a:stretch>
          <a:fillRect/>
        </a:stretch>
      </xdr:blipFill>
      <xdr:spPr>
        <a:xfrm>
          <a:off x="0" y="0"/>
          <a:ext cx="0" cy="0"/>
        </a:xfrm>
        <a:prstGeom prst="rect">
          <a:avLst/>
        </a:prstGeom>
      </xdr:spPr>
    </xdr:pic>
    <xdr:clientData/>
  </xdr:twoCellAnchor>
  <xdr:twoCellAnchor editAs="oneCell">
    <xdr:from>
      <xdr:col>5</xdr:col>
      <xdr:colOff>19050</xdr:colOff>
      <xdr:row>150</xdr:row>
      <xdr:rowOff>19050</xdr:rowOff>
    </xdr:from>
    <xdr:to>
      <xdr:col>5</xdr:col>
      <xdr:colOff>942975</xdr:colOff>
      <xdr:row>151</xdr:row>
      <xdr:rowOff>1057275</xdr:rowOff>
    </xdr:to>
    <xdr:pic>
      <xdr:nvPicPr>
        <xdr:cNvPr id="70" name="Image_6_158"/>
        <xdr:cNvPicPr>
          <a:picLocks noChangeAspect="1"/>
        </xdr:cNvPicPr>
      </xdr:nvPicPr>
      <xdr:blipFill>
        <a:blip xmlns:r="http://schemas.openxmlformats.org/officeDocument/2006/relationships" r:embed="rId68" cstate="print"/>
        <a:stretch>
          <a:fillRect/>
        </a:stretch>
      </xdr:blipFill>
      <xdr:spPr>
        <a:xfrm>
          <a:off x="0" y="0"/>
          <a:ext cx="0" cy="0"/>
        </a:xfrm>
        <a:prstGeom prst="rect">
          <a:avLst/>
        </a:prstGeom>
      </xdr:spPr>
    </xdr:pic>
    <xdr:clientData/>
  </xdr:twoCellAnchor>
  <xdr:twoCellAnchor editAs="oneCell">
    <xdr:from>
      <xdr:col>5</xdr:col>
      <xdr:colOff>19050</xdr:colOff>
      <xdr:row>153</xdr:row>
      <xdr:rowOff>19050</xdr:rowOff>
    </xdr:from>
    <xdr:to>
      <xdr:col>5</xdr:col>
      <xdr:colOff>942975</xdr:colOff>
      <xdr:row>154</xdr:row>
      <xdr:rowOff>1057275</xdr:rowOff>
    </xdr:to>
    <xdr:pic>
      <xdr:nvPicPr>
        <xdr:cNvPr id="71" name="Image_6_161"/>
        <xdr:cNvPicPr>
          <a:picLocks noChangeAspect="1"/>
        </xdr:cNvPicPr>
      </xdr:nvPicPr>
      <xdr:blipFill>
        <a:blip xmlns:r="http://schemas.openxmlformats.org/officeDocument/2006/relationships" r:embed="rId69"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opt.charmante.ru/prod15466?124_962_09012017_1328" TargetMode="External"/><Relationship Id="rId18" Type="http://schemas.openxmlformats.org/officeDocument/2006/relationships/hyperlink" Target="http://opt.charmante.ru/prod18766?124_962_09012017_1328" TargetMode="External"/><Relationship Id="rId26" Type="http://schemas.openxmlformats.org/officeDocument/2006/relationships/hyperlink" Target="http://opt.charmante.ru/prod18762?124_962_09012017_1328" TargetMode="External"/><Relationship Id="rId39" Type="http://schemas.openxmlformats.org/officeDocument/2006/relationships/hyperlink" Target="http://opt.charmante.ru/prod18764?124_962_09012017_1328" TargetMode="External"/><Relationship Id="rId21" Type="http://schemas.openxmlformats.org/officeDocument/2006/relationships/hyperlink" Target="http://opt.charmante.ru/prod18759?124_962_09012017_1328" TargetMode="External"/><Relationship Id="rId34" Type="http://schemas.openxmlformats.org/officeDocument/2006/relationships/hyperlink" Target="http://opt.charmante.ru/prod11187?124_962_09012017_1328" TargetMode="External"/><Relationship Id="rId42" Type="http://schemas.openxmlformats.org/officeDocument/2006/relationships/hyperlink" Target="http://opt.charmante.ru/prod15465?124_962_09012017_1328" TargetMode="External"/><Relationship Id="rId47" Type="http://schemas.openxmlformats.org/officeDocument/2006/relationships/hyperlink" Target="http://opt.charmante.ru/prod14264?124_962_09012017_1328" TargetMode="External"/><Relationship Id="rId50" Type="http://schemas.openxmlformats.org/officeDocument/2006/relationships/hyperlink" Target="http://opt.charmante.ru/prod16245?124_962_09012017_1328" TargetMode="External"/><Relationship Id="rId55" Type="http://schemas.openxmlformats.org/officeDocument/2006/relationships/hyperlink" Target="http://opt.charmante.ru/prod16252?124_962_09012017_1328" TargetMode="External"/><Relationship Id="rId63" Type="http://schemas.openxmlformats.org/officeDocument/2006/relationships/hyperlink" Target="http://opt.charmante.ru/prod15480?124_962_09012017_1328" TargetMode="External"/><Relationship Id="rId68" Type="http://schemas.openxmlformats.org/officeDocument/2006/relationships/hyperlink" Target="http://opt.charmante.ru/prod18768?124_962_09012017_1328" TargetMode="External"/><Relationship Id="rId7" Type="http://schemas.openxmlformats.org/officeDocument/2006/relationships/hyperlink" Target="http://opt.charmante.ru/prod18769?124_962_09012017_1328" TargetMode="External"/><Relationship Id="rId71" Type="http://schemas.openxmlformats.org/officeDocument/2006/relationships/drawing" Target="../drawings/drawing1.xml"/><Relationship Id="rId2" Type="http://schemas.openxmlformats.org/officeDocument/2006/relationships/hyperlink" Target="http://opt.charmante.ru/prod15472?124_962_09012017_1328" TargetMode="External"/><Relationship Id="rId16" Type="http://schemas.openxmlformats.org/officeDocument/2006/relationships/hyperlink" Target="http://opt.charmante.ru/prod18766?124_962_09012017_1328" TargetMode="External"/><Relationship Id="rId29" Type="http://schemas.openxmlformats.org/officeDocument/2006/relationships/hyperlink" Target="http://opt.charmante.ru/prod18763?124_962_09012017_1328" TargetMode="External"/><Relationship Id="rId1" Type="http://schemas.openxmlformats.org/officeDocument/2006/relationships/hyperlink" Target="mailto:info@charmante.ru" TargetMode="External"/><Relationship Id="rId6" Type="http://schemas.openxmlformats.org/officeDocument/2006/relationships/hyperlink" Target="http://opt.charmante.ru/prod12198?124_962_09012017_1328" TargetMode="External"/><Relationship Id="rId11" Type="http://schemas.openxmlformats.org/officeDocument/2006/relationships/hyperlink" Target="http://opt.charmante.ru/prod18765?124_962_09012017_1328" TargetMode="External"/><Relationship Id="rId24" Type="http://schemas.openxmlformats.org/officeDocument/2006/relationships/hyperlink" Target="http://opt.charmante.ru/prod18760?124_962_09012017_1328" TargetMode="External"/><Relationship Id="rId32" Type="http://schemas.openxmlformats.org/officeDocument/2006/relationships/hyperlink" Target="http://opt.charmante.ru/prod11184?124_962_09012017_1328" TargetMode="External"/><Relationship Id="rId37" Type="http://schemas.openxmlformats.org/officeDocument/2006/relationships/hyperlink" Target="http://opt.charmante.ru/prod15452?124_962_09012017_1328" TargetMode="External"/><Relationship Id="rId40" Type="http://schemas.openxmlformats.org/officeDocument/2006/relationships/hyperlink" Target="http://opt.charmante.ru/prod18764?124_962_09012017_1328" TargetMode="External"/><Relationship Id="rId45" Type="http://schemas.openxmlformats.org/officeDocument/2006/relationships/hyperlink" Target="http://opt.charmante.ru/prod14255?124_962_09012017_1328" TargetMode="External"/><Relationship Id="rId53" Type="http://schemas.openxmlformats.org/officeDocument/2006/relationships/hyperlink" Target="http://opt.charmante.ru/prod16249?124_962_09012017_1328" TargetMode="External"/><Relationship Id="rId58" Type="http://schemas.openxmlformats.org/officeDocument/2006/relationships/hyperlink" Target="http://opt.charmante.ru/prod18767?124_962_09012017_1328" TargetMode="External"/><Relationship Id="rId66" Type="http://schemas.openxmlformats.org/officeDocument/2006/relationships/hyperlink" Target="http://opt.charmante.ru/prod18768?124_962_09012017_1328" TargetMode="External"/><Relationship Id="rId5" Type="http://schemas.openxmlformats.org/officeDocument/2006/relationships/hyperlink" Target="http://opt.charmante.ru/prod15484?124_962_09012017_1328" TargetMode="External"/><Relationship Id="rId15" Type="http://schemas.openxmlformats.org/officeDocument/2006/relationships/hyperlink" Target="http://opt.charmante.ru/prod15468?124_962_09012017_1328" TargetMode="External"/><Relationship Id="rId23" Type="http://schemas.openxmlformats.org/officeDocument/2006/relationships/hyperlink" Target="http://opt.charmante.ru/prod18760?124_962_09012017_1328" TargetMode="External"/><Relationship Id="rId28" Type="http://schemas.openxmlformats.org/officeDocument/2006/relationships/hyperlink" Target="http://opt.charmante.ru/prod18763?124_962_09012017_1328" TargetMode="External"/><Relationship Id="rId36" Type="http://schemas.openxmlformats.org/officeDocument/2006/relationships/hyperlink" Target="http://opt.charmante.ru/prod15450?124_962_09012017_1328" TargetMode="External"/><Relationship Id="rId49" Type="http://schemas.openxmlformats.org/officeDocument/2006/relationships/hyperlink" Target="http://opt.charmante.ru/prod16244?124_962_09012017_1328" TargetMode="External"/><Relationship Id="rId57" Type="http://schemas.openxmlformats.org/officeDocument/2006/relationships/hyperlink" Target="http://opt.charmante.ru/prod11210?124_962_09012017_1328" TargetMode="External"/><Relationship Id="rId61" Type="http://schemas.openxmlformats.org/officeDocument/2006/relationships/hyperlink" Target="http://opt.charmante.ru/prod15470?124_962_09012017_1328" TargetMode="External"/><Relationship Id="rId10" Type="http://schemas.openxmlformats.org/officeDocument/2006/relationships/hyperlink" Target="http://opt.charmante.ru/prod18765?124_962_09012017_1328" TargetMode="External"/><Relationship Id="rId19" Type="http://schemas.openxmlformats.org/officeDocument/2006/relationships/hyperlink" Target="http://opt.charmante.ru/prod18759?124_962_09012017_1328" TargetMode="External"/><Relationship Id="rId31" Type="http://schemas.openxmlformats.org/officeDocument/2006/relationships/hyperlink" Target="http://opt.charmante.ru/prod11183?124_962_09012017_1328" TargetMode="External"/><Relationship Id="rId44" Type="http://schemas.openxmlformats.org/officeDocument/2006/relationships/hyperlink" Target="http://opt.charmante.ru/prod14254?124_962_09012017_1328" TargetMode="External"/><Relationship Id="rId52" Type="http://schemas.openxmlformats.org/officeDocument/2006/relationships/hyperlink" Target="http://opt.charmante.ru/prod16248?124_962_09012017_1328" TargetMode="External"/><Relationship Id="rId60" Type="http://schemas.openxmlformats.org/officeDocument/2006/relationships/hyperlink" Target="http://opt.charmante.ru/prod18767?124_962_09012017_1328" TargetMode="External"/><Relationship Id="rId65" Type="http://schemas.openxmlformats.org/officeDocument/2006/relationships/hyperlink" Target="http://opt.charmante.ru/prod15482?124_962_09012017_1328" TargetMode="External"/><Relationship Id="rId4" Type="http://schemas.openxmlformats.org/officeDocument/2006/relationships/hyperlink" Target="http://opt.charmante.ru/prod15483?124_962_09012017_1328" TargetMode="External"/><Relationship Id="rId9" Type="http://schemas.openxmlformats.org/officeDocument/2006/relationships/hyperlink" Target="http://opt.charmante.ru/prod15477?124_962_09012017_1328" TargetMode="External"/><Relationship Id="rId14" Type="http://schemas.openxmlformats.org/officeDocument/2006/relationships/hyperlink" Target="http://opt.charmante.ru/prod15467?124_962_09012017_1328" TargetMode="External"/><Relationship Id="rId22" Type="http://schemas.openxmlformats.org/officeDocument/2006/relationships/hyperlink" Target="http://opt.charmante.ru/prod18760?124_962_09012017_1328" TargetMode="External"/><Relationship Id="rId27" Type="http://schemas.openxmlformats.org/officeDocument/2006/relationships/hyperlink" Target="http://opt.charmante.ru/prod18762?124_962_09012017_1328" TargetMode="External"/><Relationship Id="rId30" Type="http://schemas.openxmlformats.org/officeDocument/2006/relationships/hyperlink" Target="http://opt.charmante.ru/prod11182?124_962_09012017_1328" TargetMode="External"/><Relationship Id="rId35" Type="http://schemas.openxmlformats.org/officeDocument/2006/relationships/hyperlink" Target="http://opt.charmante.ru/prod11198?124_962_09012017_1328" TargetMode="External"/><Relationship Id="rId43" Type="http://schemas.openxmlformats.org/officeDocument/2006/relationships/hyperlink" Target="http://opt.charmante.ru/prod14253?124_962_09012017_1328" TargetMode="External"/><Relationship Id="rId48" Type="http://schemas.openxmlformats.org/officeDocument/2006/relationships/hyperlink" Target="http://opt.charmante.ru/prod16243?124_962_09012017_1328" TargetMode="External"/><Relationship Id="rId56" Type="http://schemas.openxmlformats.org/officeDocument/2006/relationships/hyperlink" Target="http://opt.charmante.ru/prod16253?124_962_09012017_1328" TargetMode="External"/><Relationship Id="rId64" Type="http://schemas.openxmlformats.org/officeDocument/2006/relationships/hyperlink" Target="http://opt.charmante.ru/prod15481?124_962_09012017_1328" TargetMode="External"/><Relationship Id="rId69" Type="http://schemas.openxmlformats.org/officeDocument/2006/relationships/hyperlink" Target="http://opt.charmante.ru/prod15485?124_962_09012017_1328" TargetMode="External"/><Relationship Id="rId8" Type="http://schemas.openxmlformats.org/officeDocument/2006/relationships/hyperlink" Target="http://opt.charmante.ru/prod18769?124_962_09012017_1328" TargetMode="External"/><Relationship Id="rId51" Type="http://schemas.openxmlformats.org/officeDocument/2006/relationships/hyperlink" Target="http://opt.charmante.ru/prod16246?124_962_09012017_1328" TargetMode="External"/><Relationship Id="rId3" Type="http://schemas.openxmlformats.org/officeDocument/2006/relationships/hyperlink" Target="http://opt.charmante.ru/prod15473?124_962_09012017_1328" TargetMode="External"/><Relationship Id="rId12" Type="http://schemas.openxmlformats.org/officeDocument/2006/relationships/hyperlink" Target="http://opt.charmante.ru/prod18765?124_962_09012017_1328" TargetMode="External"/><Relationship Id="rId17" Type="http://schemas.openxmlformats.org/officeDocument/2006/relationships/hyperlink" Target="http://opt.charmante.ru/prod18766?124_962_09012017_1328" TargetMode="External"/><Relationship Id="rId25" Type="http://schemas.openxmlformats.org/officeDocument/2006/relationships/hyperlink" Target="http://opt.charmante.ru/prod18762?124_962_09012017_1328" TargetMode="External"/><Relationship Id="rId33" Type="http://schemas.openxmlformats.org/officeDocument/2006/relationships/hyperlink" Target="http://opt.charmante.ru/prod11185?124_962_09012017_1328" TargetMode="External"/><Relationship Id="rId38" Type="http://schemas.openxmlformats.org/officeDocument/2006/relationships/hyperlink" Target="http://opt.charmante.ru/prod18761?124_962_09012017_1328" TargetMode="External"/><Relationship Id="rId46" Type="http://schemas.openxmlformats.org/officeDocument/2006/relationships/hyperlink" Target="http://opt.charmante.ru/prod14259?124_962_09012017_1328" TargetMode="External"/><Relationship Id="rId59" Type="http://schemas.openxmlformats.org/officeDocument/2006/relationships/hyperlink" Target="http://opt.charmante.ru/prod18767?124_962_09012017_1328" TargetMode="External"/><Relationship Id="rId67" Type="http://schemas.openxmlformats.org/officeDocument/2006/relationships/hyperlink" Target="http://opt.charmante.ru/prod18768?124_962_09012017_1328" TargetMode="External"/><Relationship Id="rId20" Type="http://schemas.openxmlformats.org/officeDocument/2006/relationships/hyperlink" Target="http://opt.charmante.ru/prod18759?124_962_09012017_1328" TargetMode="External"/><Relationship Id="rId41" Type="http://schemas.openxmlformats.org/officeDocument/2006/relationships/hyperlink" Target="http://opt.charmante.ru/prod15464?124_962_09012017_1328" TargetMode="External"/><Relationship Id="rId54" Type="http://schemas.openxmlformats.org/officeDocument/2006/relationships/hyperlink" Target="http://opt.charmante.ru/prod16251?124_962_09012017_1328" TargetMode="External"/><Relationship Id="rId62" Type="http://schemas.openxmlformats.org/officeDocument/2006/relationships/hyperlink" Target="http://opt.charmante.ru/prod15479?124_962_09012017_1328" TargetMode="External"/><Relationship Id="rId7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V165"/>
  <sheetViews>
    <sheetView tabSelected="1" zoomScale="90" zoomScaleNormal="90" workbookViewId="0">
      <pane xSplit="6" ySplit="11" topLeftCell="G12" activePane="bottomRight" state="frozen"/>
      <selection pane="topRight" activeCell="G1" sqref="G1"/>
      <selection pane="bottomLeft" activeCell="A12" sqref="A12"/>
      <selection pane="bottomRight" activeCell="M63" sqref="M63"/>
    </sheetView>
  </sheetViews>
  <sheetFormatPr defaultRowHeight="12.75" x14ac:dyDescent="0.2"/>
  <cols>
    <col min="1" max="1" width="1.28515625" style="1" customWidth="1"/>
    <col min="2" max="2" width="5.7109375" style="1" customWidth="1"/>
    <col min="3" max="3" width="4.28515625" style="1" hidden="1" customWidth="1"/>
    <col min="4" max="4" width="28.140625" style="1" customWidth="1"/>
    <col min="5" max="5" width="19.28515625" style="1" customWidth="1"/>
    <col min="6" max="6" width="19.140625" style="1" customWidth="1"/>
    <col min="7" max="7" width="13.7109375" style="1" customWidth="1"/>
    <col min="8" max="8" width="16.140625" style="1" hidden="1" customWidth="1"/>
    <col min="9" max="9" width="16.28515625" style="1" customWidth="1"/>
    <col min="10" max="18" width="6" style="1" customWidth="1"/>
    <col min="19" max="19" width="9.85546875" style="71" customWidth="1"/>
    <col min="20" max="20" width="12.42578125" style="7" customWidth="1"/>
    <col min="21" max="21" width="13" style="8" customWidth="1"/>
    <col min="22" max="22" width="48.140625" style="53" customWidth="1"/>
  </cols>
  <sheetData>
    <row r="1" spans="1:22" s="58" customFormat="1" ht="15.75" customHeight="1" x14ac:dyDescent="0.2">
      <c r="A1" s="57"/>
      <c r="B1" s="57"/>
      <c r="C1" s="57"/>
      <c r="E1" s="59"/>
      <c r="F1" s="60"/>
      <c r="G1" s="61"/>
      <c r="H1" s="78"/>
      <c r="I1" s="78"/>
      <c r="J1" s="78"/>
      <c r="K1" s="78"/>
      <c r="L1" s="78"/>
      <c r="M1" s="78"/>
      <c r="N1" s="78"/>
      <c r="O1" s="78"/>
      <c r="P1" s="78"/>
      <c r="Q1" s="78"/>
      <c r="R1" s="78"/>
      <c r="S1" s="69"/>
      <c r="V1" s="62"/>
    </row>
    <row r="2" spans="1:22" s="58" customFormat="1" ht="15.75" customHeight="1" x14ac:dyDescent="0.2">
      <c r="A2" s="57"/>
      <c r="B2" s="57"/>
      <c r="C2" s="57"/>
      <c r="E2" s="59"/>
      <c r="F2" s="63"/>
      <c r="G2" s="61"/>
      <c r="H2" s="78"/>
      <c r="I2" s="78"/>
      <c r="J2" s="78"/>
      <c r="K2" s="78"/>
      <c r="L2" s="78"/>
      <c r="M2" s="78"/>
      <c r="N2" s="78"/>
      <c r="O2" s="78"/>
      <c r="P2" s="78"/>
      <c r="Q2" s="78"/>
      <c r="R2" s="78"/>
      <c r="S2" s="69"/>
      <c r="V2" s="62"/>
    </row>
    <row r="3" spans="1:22" s="58" customFormat="1" ht="15.75" customHeight="1" x14ac:dyDescent="0.2">
      <c r="A3" s="57"/>
      <c r="B3" s="57"/>
      <c r="C3" s="57"/>
      <c r="E3" s="59"/>
      <c r="F3" s="64"/>
      <c r="G3" s="61"/>
      <c r="H3" s="78"/>
      <c r="I3" s="78"/>
      <c r="J3" s="78"/>
      <c r="K3" s="78"/>
      <c r="L3" s="78"/>
      <c r="M3" s="78"/>
      <c r="N3" s="78"/>
      <c r="O3" s="78"/>
      <c r="P3" s="78"/>
      <c r="Q3" s="78"/>
      <c r="R3" s="78"/>
      <c r="S3" s="69"/>
      <c r="V3" s="62"/>
    </row>
    <row r="4" spans="1:22" s="58" customFormat="1" ht="16.5" customHeight="1" x14ac:dyDescent="0.2">
      <c r="A4" s="57"/>
      <c r="B4" s="57"/>
      <c r="C4" s="57"/>
      <c r="E4" s="65"/>
      <c r="F4" s="64"/>
      <c r="G4" s="64"/>
      <c r="H4" s="66"/>
      <c r="I4" s="66"/>
      <c r="J4" s="66"/>
      <c r="K4" s="66"/>
      <c r="S4" s="69"/>
      <c r="T4" s="67"/>
      <c r="U4" s="68"/>
      <c r="V4" s="62"/>
    </row>
    <row r="5" spans="1:22" s="4" customFormat="1" ht="15.75" customHeight="1" x14ac:dyDescent="0.2">
      <c r="A5" s="27"/>
      <c r="B5" s="27"/>
      <c r="C5" s="27"/>
      <c r="E5" s="10" t="s">
        <v>0</v>
      </c>
      <c r="F5" s="9"/>
      <c r="G5" s="9"/>
      <c r="H5" s="3"/>
      <c r="I5" s="3"/>
      <c r="J5" s="12"/>
      <c r="K5" s="12"/>
      <c r="L5" s="13"/>
      <c r="M5" s="13"/>
      <c r="N5" s="13"/>
      <c r="O5" s="13"/>
      <c r="P5" s="13"/>
      <c r="Q5" s="13"/>
      <c r="R5" s="13"/>
      <c r="S5" s="70"/>
      <c r="T5" s="14"/>
      <c r="U5" s="15"/>
      <c r="V5" s="52"/>
    </row>
    <row r="6" spans="1:22" s="4" customFormat="1" ht="16.899999999999999" customHeight="1" x14ac:dyDescent="0.25">
      <c r="B6" s="28"/>
      <c r="C6" s="28"/>
      <c r="D6" s="28"/>
      <c r="E6" s="28"/>
      <c r="F6" s="28" t="s">
        <v>1</v>
      </c>
      <c r="G6" s="51"/>
      <c r="H6" s="51"/>
      <c r="I6" s="51"/>
      <c r="J6" s="5"/>
      <c r="K6" s="5"/>
      <c r="L6" s="11"/>
      <c r="M6" s="11"/>
      <c r="N6" s="11"/>
      <c r="O6" s="11"/>
      <c r="P6" s="11"/>
      <c r="Q6" s="11"/>
      <c r="R6" s="11"/>
      <c r="S6" s="70"/>
      <c r="T6" s="14"/>
      <c r="U6" s="15"/>
      <c r="V6" s="52"/>
    </row>
    <row r="7" spans="1:22" s="4" customFormat="1" ht="14.45" customHeight="1" x14ac:dyDescent="0.2">
      <c r="A7" s="29" t="s">
        <v>2</v>
      </c>
      <c r="B7" s="33"/>
      <c r="C7" s="33"/>
      <c r="D7" s="33"/>
      <c r="E7" s="33"/>
      <c r="F7" s="33"/>
      <c r="G7" s="41"/>
      <c r="H7" s="41"/>
      <c r="I7" s="41"/>
      <c r="J7" s="95" t="s">
        <v>195</v>
      </c>
      <c r="K7" s="95"/>
      <c r="L7" s="95"/>
      <c r="M7" s="95"/>
      <c r="N7" s="95"/>
      <c r="O7" s="95"/>
      <c r="P7" s="95"/>
      <c r="Q7" s="95"/>
      <c r="R7" s="95"/>
      <c r="S7" s="70"/>
      <c r="T7" s="14"/>
      <c r="U7" s="15"/>
      <c r="V7" s="52"/>
    </row>
    <row r="8" spans="1:22" s="4" customFormat="1" ht="15" customHeight="1" x14ac:dyDescent="0.2">
      <c r="A8" s="32" t="s">
        <v>3</v>
      </c>
      <c r="B8" s="34"/>
      <c r="C8" s="34"/>
      <c r="D8" s="34"/>
      <c r="E8" s="34"/>
      <c r="F8" s="34"/>
      <c r="G8" s="41"/>
      <c r="H8" s="41"/>
      <c r="I8" s="41"/>
      <c r="J8" s="95"/>
      <c r="K8" s="95"/>
      <c r="L8" s="95"/>
      <c r="M8" s="95"/>
      <c r="N8" s="95"/>
      <c r="O8" s="95"/>
      <c r="P8" s="95"/>
      <c r="Q8" s="95"/>
      <c r="R8" s="95"/>
      <c r="S8" s="70"/>
      <c r="T8" s="14"/>
      <c r="U8" s="15"/>
      <c r="V8" s="52"/>
    </row>
    <row r="9" spans="1:22" s="4" customFormat="1" ht="15" x14ac:dyDescent="0.2">
      <c r="A9" s="30" t="s">
        <v>4</v>
      </c>
      <c r="B9" s="31"/>
      <c r="C9" s="31"/>
      <c r="D9" s="31"/>
      <c r="E9" s="31"/>
      <c r="F9" s="31"/>
      <c r="G9" s="41"/>
      <c r="H9" s="41"/>
      <c r="I9" s="41"/>
      <c r="J9" s="6"/>
      <c r="K9" s="6"/>
      <c r="L9" s="16"/>
      <c r="M9" s="16"/>
      <c r="N9" s="13"/>
      <c r="O9" s="13"/>
      <c r="P9" s="13"/>
      <c r="Q9" s="13"/>
      <c r="R9" s="13"/>
      <c r="S9" s="70"/>
      <c r="T9" s="14"/>
      <c r="U9" s="15"/>
      <c r="V9" s="52"/>
    </row>
    <row r="10" spans="1:22" ht="4.5" customHeight="1" x14ac:dyDescent="0.2">
      <c r="B10" s="2"/>
      <c r="C10" s="2"/>
    </row>
    <row r="11" spans="1:22" s="17" customFormat="1" ht="27" customHeight="1" x14ac:dyDescent="0.2">
      <c r="A11" s="39" t="s">
        <v>0</v>
      </c>
      <c r="B11" s="19" t="s">
        <v>5</v>
      </c>
      <c r="C11" s="19" t="s">
        <v>6</v>
      </c>
      <c r="D11" s="38" t="s">
        <v>7</v>
      </c>
      <c r="E11" s="20" t="s">
        <v>8</v>
      </c>
      <c r="F11" s="20" t="s">
        <v>9</v>
      </c>
      <c r="G11" s="20" t="s">
        <v>10</v>
      </c>
      <c r="H11" s="20" t="s">
        <v>11</v>
      </c>
      <c r="I11" s="20" t="s">
        <v>12</v>
      </c>
      <c r="J11" s="79" t="s">
        <v>13</v>
      </c>
      <c r="K11" s="80"/>
      <c r="L11" s="80"/>
      <c r="M11" s="80"/>
      <c r="N11" s="80"/>
      <c r="O11" s="80"/>
      <c r="P11" s="80"/>
      <c r="Q11" s="80"/>
      <c r="R11" s="80"/>
      <c r="S11" s="72" t="s">
        <v>14</v>
      </c>
      <c r="T11" s="21" t="s">
        <v>15</v>
      </c>
      <c r="U11" s="22" t="s">
        <v>16</v>
      </c>
      <c r="V11" s="20" t="s">
        <v>17</v>
      </c>
    </row>
    <row r="12" spans="1:22" s="18" customFormat="1" ht="0.75" customHeight="1" x14ac:dyDescent="0.2">
      <c r="A12" s="40"/>
      <c r="B12" s="23"/>
      <c r="C12" s="23" t="s">
        <v>18</v>
      </c>
      <c r="D12" s="48" t="s">
        <v>19</v>
      </c>
      <c r="E12" s="24"/>
      <c r="F12" s="24"/>
      <c r="G12" s="24"/>
      <c r="H12" s="24"/>
      <c r="I12" s="24"/>
      <c r="J12" s="25" t="s">
        <v>20</v>
      </c>
      <c r="K12" s="25" t="s">
        <v>21</v>
      </c>
      <c r="L12" s="25" t="s">
        <v>22</v>
      </c>
      <c r="M12" s="25" t="s">
        <v>23</v>
      </c>
      <c r="N12" s="25" t="s">
        <v>24</v>
      </c>
      <c r="O12" s="25" t="s">
        <v>25</v>
      </c>
      <c r="P12" s="25" t="s">
        <v>26</v>
      </c>
      <c r="Q12" s="25" t="s">
        <v>27</v>
      </c>
      <c r="R12" s="25" t="s">
        <v>28</v>
      </c>
      <c r="S12" s="73"/>
      <c r="T12" s="25"/>
      <c r="U12" s="26"/>
      <c r="V12" s="54"/>
    </row>
    <row r="13" spans="1:22" s="17" customFormat="1" ht="13.5" thickBot="1" x14ac:dyDescent="0.25">
      <c r="A13" s="39" t="s">
        <v>0</v>
      </c>
      <c r="B13" s="45" t="s">
        <v>30</v>
      </c>
      <c r="C13" s="36"/>
      <c r="D13" s="36"/>
      <c r="E13" s="36"/>
      <c r="F13" s="36"/>
      <c r="G13" s="36"/>
      <c r="H13" s="36"/>
      <c r="I13" s="36"/>
      <c r="J13" s="36"/>
      <c r="K13" s="36"/>
      <c r="L13" s="36"/>
      <c r="M13" s="36"/>
      <c r="N13" s="36"/>
      <c r="O13" s="36"/>
      <c r="P13" s="36"/>
      <c r="Q13" s="35"/>
      <c r="R13" s="37"/>
      <c r="S13" s="74"/>
      <c r="T13" s="37"/>
      <c r="U13" s="37"/>
      <c r="V13" s="55"/>
    </row>
    <row r="14" spans="1:22" ht="15.75" customHeight="1" x14ac:dyDescent="0.2">
      <c r="A14" s="83" t="s">
        <v>0</v>
      </c>
      <c r="B14" s="84">
        <v>2</v>
      </c>
      <c r="C14" s="84">
        <v>26585</v>
      </c>
      <c r="D14" s="86" t="s">
        <v>31</v>
      </c>
      <c r="E14" s="88" t="s">
        <v>32</v>
      </c>
      <c r="F14" s="88" t="s">
        <v>0</v>
      </c>
      <c r="G14" s="88" t="s">
        <v>0</v>
      </c>
      <c r="H14" s="89" t="s">
        <v>33</v>
      </c>
      <c r="I14" s="89" t="s">
        <v>34</v>
      </c>
      <c r="J14" s="46" t="s">
        <v>35</v>
      </c>
      <c r="K14" s="46" t="s">
        <v>36</v>
      </c>
      <c r="L14" s="46" t="s">
        <v>37</v>
      </c>
      <c r="M14" s="46" t="s">
        <v>38</v>
      </c>
      <c r="N14" s="46" t="s">
        <v>39</v>
      </c>
      <c r="O14" s="49" t="s">
        <v>0</v>
      </c>
      <c r="P14" s="49" t="s">
        <v>0</v>
      </c>
      <c r="Q14" s="49" t="s">
        <v>0</v>
      </c>
      <c r="R14" s="49" t="s">
        <v>0</v>
      </c>
      <c r="S14" s="76">
        <v>472.5</v>
      </c>
      <c r="T14" s="91">
        <f>SUM(J15:O15)</f>
        <v>0</v>
      </c>
      <c r="U14" s="93">
        <f>SUM(J15:O15)*S14</f>
        <v>0</v>
      </c>
      <c r="V14" s="81" t="s">
        <v>40</v>
      </c>
    </row>
    <row r="15" spans="1:22" ht="86.25" customHeight="1" thickBot="1" x14ac:dyDescent="0.25">
      <c r="A15" s="83"/>
      <c r="B15" s="85"/>
      <c r="C15" s="85"/>
      <c r="D15" s="87"/>
      <c r="E15" s="87"/>
      <c r="F15" s="87"/>
      <c r="G15" s="87"/>
      <c r="H15" s="90"/>
      <c r="I15" s="90"/>
      <c r="J15" s="50" t="s">
        <v>29</v>
      </c>
      <c r="K15" s="47" t="s">
        <v>0</v>
      </c>
      <c r="L15" s="47" t="s">
        <v>0</v>
      </c>
      <c r="M15" s="47" t="s">
        <v>0</v>
      </c>
      <c r="N15" s="47" t="s">
        <v>0</v>
      </c>
      <c r="O15" s="47" t="s">
        <v>0</v>
      </c>
      <c r="P15" s="47" t="s">
        <v>0</v>
      </c>
      <c r="Q15" s="47" t="s">
        <v>0</v>
      </c>
      <c r="R15" s="47" t="s">
        <v>0</v>
      </c>
      <c r="S15" s="77"/>
      <c r="T15" s="92"/>
      <c r="U15" s="94"/>
      <c r="V15" s="82"/>
    </row>
    <row r="16" spans="1:22" ht="15.75" customHeight="1" x14ac:dyDescent="0.2">
      <c r="A16" s="83" t="s">
        <v>0</v>
      </c>
      <c r="B16" s="84">
        <v>3</v>
      </c>
      <c r="C16" s="84">
        <v>26586</v>
      </c>
      <c r="D16" s="86" t="s">
        <v>41</v>
      </c>
      <c r="E16" s="88" t="s">
        <v>32</v>
      </c>
      <c r="F16" s="88" t="s">
        <v>0</v>
      </c>
      <c r="G16" s="88" t="s">
        <v>42</v>
      </c>
      <c r="H16" s="89" t="s">
        <v>33</v>
      </c>
      <c r="I16" s="89" t="s">
        <v>34</v>
      </c>
      <c r="J16" s="46" t="s">
        <v>35</v>
      </c>
      <c r="K16" s="46" t="s">
        <v>36</v>
      </c>
      <c r="L16" s="46" t="s">
        <v>37</v>
      </c>
      <c r="M16" s="46" t="s">
        <v>38</v>
      </c>
      <c r="N16" s="46" t="s">
        <v>39</v>
      </c>
      <c r="O16" s="49" t="s">
        <v>0</v>
      </c>
      <c r="P16" s="49" t="s">
        <v>0</v>
      </c>
      <c r="Q16" s="49" t="s">
        <v>0</v>
      </c>
      <c r="R16" s="49" t="s">
        <v>0</v>
      </c>
      <c r="S16" s="76">
        <v>472.5</v>
      </c>
      <c r="T16" s="91">
        <f>SUM(J17:O17)</f>
        <v>0</v>
      </c>
      <c r="U16" s="93">
        <f>SUM(J17:O17)*S16</f>
        <v>0</v>
      </c>
      <c r="V16" s="81" t="s">
        <v>43</v>
      </c>
    </row>
    <row r="17" spans="1:22" ht="86.25" customHeight="1" thickBot="1" x14ac:dyDescent="0.25">
      <c r="A17" s="83"/>
      <c r="B17" s="85"/>
      <c r="C17" s="85"/>
      <c r="D17" s="87"/>
      <c r="E17" s="87"/>
      <c r="F17" s="87"/>
      <c r="G17" s="87"/>
      <c r="H17" s="90"/>
      <c r="I17" s="90"/>
      <c r="J17" s="50" t="s">
        <v>29</v>
      </c>
      <c r="K17" s="50" t="s">
        <v>29</v>
      </c>
      <c r="L17" s="50" t="s">
        <v>29</v>
      </c>
      <c r="M17" s="50" t="s">
        <v>29</v>
      </c>
      <c r="N17" s="47" t="s">
        <v>0</v>
      </c>
      <c r="O17" s="47" t="s">
        <v>0</v>
      </c>
      <c r="P17" s="47" t="s">
        <v>0</v>
      </c>
      <c r="Q17" s="47" t="s">
        <v>0</v>
      </c>
      <c r="R17" s="47" t="s">
        <v>0</v>
      </c>
      <c r="S17" s="77"/>
      <c r="T17" s="92"/>
      <c r="U17" s="94"/>
      <c r="V17" s="82"/>
    </row>
    <row r="18" spans="1:22" s="17" customFormat="1" ht="13.5" thickBot="1" x14ac:dyDescent="0.25">
      <c r="A18" s="39" t="s">
        <v>0</v>
      </c>
      <c r="B18" s="45" t="s">
        <v>30</v>
      </c>
      <c r="C18" s="36"/>
      <c r="D18" s="36"/>
      <c r="E18" s="36"/>
      <c r="F18" s="36"/>
      <c r="G18" s="36"/>
      <c r="H18" s="36"/>
      <c r="I18" s="36"/>
      <c r="J18" s="36"/>
      <c r="K18" s="36"/>
      <c r="L18" s="36"/>
      <c r="M18" s="36"/>
      <c r="N18" s="36"/>
      <c r="O18" s="36"/>
      <c r="P18" s="36"/>
      <c r="Q18" s="35"/>
      <c r="R18" s="37"/>
      <c r="S18" s="74"/>
      <c r="T18" s="37"/>
      <c r="U18" s="37"/>
      <c r="V18" s="55"/>
    </row>
    <row r="19" spans="1:22" ht="15.75" customHeight="1" x14ac:dyDescent="0.2">
      <c r="A19" s="83" t="s">
        <v>0</v>
      </c>
      <c r="B19" s="84">
        <v>4</v>
      </c>
      <c r="C19" s="84">
        <v>26562</v>
      </c>
      <c r="D19" s="86" t="s">
        <v>44</v>
      </c>
      <c r="E19" s="88" t="s">
        <v>45</v>
      </c>
      <c r="F19" s="88" t="s">
        <v>0</v>
      </c>
      <c r="G19" s="88" t="s">
        <v>0</v>
      </c>
      <c r="H19" s="89" t="s">
        <v>33</v>
      </c>
      <c r="I19" s="89" t="s">
        <v>46</v>
      </c>
      <c r="J19" s="46" t="s">
        <v>35</v>
      </c>
      <c r="K19" s="46" t="s">
        <v>36</v>
      </c>
      <c r="L19" s="46" t="s">
        <v>37</v>
      </c>
      <c r="M19" s="46" t="s">
        <v>38</v>
      </c>
      <c r="N19" s="46" t="s">
        <v>39</v>
      </c>
      <c r="O19" s="46" t="s">
        <v>47</v>
      </c>
      <c r="P19" s="49" t="s">
        <v>0</v>
      </c>
      <c r="Q19" s="49" t="s">
        <v>0</v>
      </c>
      <c r="R19" s="49" t="s">
        <v>0</v>
      </c>
      <c r="S19" s="76">
        <v>409.5</v>
      </c>
      <c r="T19" s="91">
        <f>SUM(J20:O20)</f>
        <v>0</v>
      </c>
      <c r="U19" s="93">
        <f>SUM(J20:O20)*S19</f>
        <v>0</v>
      </c>
      <c r="V19" s="81" t="s">
        <v>48</v>
      </c>
    </row>
    <row r="20" spans="1:22" ht="86.25" customHeight="1" thickBot="1" x14ac:dyDescent="0.25">
      <c r="A20" s="83"/>
      <c r="B20" s="85"/>
      <c r="C20" s="85"/>
      <c r="D20" s="87"/>
      <c r="E20" s="87"/>
      <c r="F20" s="87"/>
      <c r="G20" s="87"/>
      <c r="H20" s="90"/>
      <c r="I20" s="90"/>
      <c r="J20" s="50" t="s">
        <v>29</v>
      </c>
      <c r="K20" s="47" t="s">
        <v>0</v>
      </c>
      <c r="L20" s="47" t="s">
        <v>0</v>
      </c>
      <c r="M20" s="47" t="s">
        <v>0</v>
      </c>
      <c r="N20" s="50" t="s">
        <v>29</v>
      </c>
      <c r="O20" s="50" t="s">
        <v>29</v>
      </c>
      <c r="P20" s="47" t="s">
        <v>0</v>
      </c>
      <c r="Q20" s="47" t="s">
        <v>0</v>
      </c>
      <c r="R20" s="47" t="s">
        <v>0</v>
      </c>
      <c r="S20" s="77"/>
      <c r="T20" s="92"/>
      <c r="U20" s="94"/>
      <c r="V20" s="82"/>
    </row>
    <row r="21" spans="1:22" ht="15.75" customHeight="1" x14ac:dyDescent="0.2">
      <c r="A21" s="83" t="s">
        <v>0</v>
      </c>
      <c r="B21" s="84">
        <v>5</v>
      </c>
      <c r="C21" s="84">
        <v>26595</v>
      </c>
      <c r="D21" s="86" t="s">
        <v>49</v>
      </c>
      <c r="E21" s="88" t="s">
        <v>45</v>
      </c>
      <c r="F21" s="88" t="s">
        <v>0</v>
      </c>
      <c r="G21" s="88" t="s">
        <v>50</v>
      </c>
      <c r="H21" s="89" t="s">
        <v>33</v>
      </c>
      <c r="I21" s="89" t="s">
        <v>34</v>
      </c>
      <c r="J21" s="46" t="s">
        <v>35</v>
      </c>
      <c r="K21" s="46" t="s">
        <v>36</v>
      </c>
      <c r="L21" s="46" t="s">
        <v>37</v>
      </c>
      <c r="M21" s="46" t="s">
        <v>38</v>
      </c>
      <c r="N21" s="46" t="s">
        <v>39</v>
      </c>
      <c r="O21" s="46" t="s">
        <v>47</v>
      </c>
      <c r="P21" s="49" t="s">
        <v>0</v>
      </c>
      <c r="Q21" s="49" t="s">
        <v>0</v>
      </c>
      <c r="R21" s="49" t="s">
        <v>0</v>
      </c>
      <c r="S21" s="76">
        <v>619.5</v>
      </c>
      <c r="T21" s="91">
        <f>SUM(J22:O22)</f>
        <v>0</v>
      </c>
      <c r="U21" s="93">
        <f>SUM(J22:O22)*S21</f>
        <v>0</v>
      </c>
      <c r="V21" s="81" t="s">
        <v>51</v>
      </c>
    </row>
    <row r="22" spans="1:22" ht="86.25" customHeight="1" thickBot="1" x14ac:dyDescent="0.25">
      <c r="A22" s="83"/>
      <c r="B22" s="85"/>
      <c r="C22" s="85"/>
      <c r="D22" s="87"/>
      <c r="E22" s="87"/>
      <c r="F22" s="87"/>
      <c r="G22" s="87"/>
      <c r="H22" s="90"/>
      <c r="I22" s="90"/>
      <c r="J22" s="50" t="s">
        <v>29</v>
      </c>
      <c r="K22" s="47" t="s">
        <v>0</v>
      </c>
      <c r="L22" s="47" t="s">
        <v>0</v>
      </c>
      <c r="M22" s="47" t="s">
        <v>0</v>
      </c>
      <c r="N22" s="47" t="s">
        <v>0</v>
      </c>
      <c r="O22" s="50" t="s">
        <v>29</v>
      </c>
      <c r="P22" s="47" t="s">
        <v>0</v>
      </c>
      <c r="Q22" s="47" t="s">
        <v>0</v>
      </c>
      <c r="R22" s="47" t="s">
        <v>0</v>
      </c>
      <c r="S22" s="77"/>
      <c r="T22" s="92"/>
      <c r="U22" s="94"/>
      <c r="V22" s="82"/>
    </row>
    <row r="23" spans="1:22" ht="15.75" customHeight="1" x14ac:dyDescent="0.2">
      <c r="A23" s="83" t="s">
        <v>0</v>
      </c>
      <c r="B23" s="84">
        <v>6</v>
      </c>
      <c r="C23" s="84">
        <v>19379</v>
      </c>
      <c r="D23" s="86" t="s">
        <v>52</v>
      </c>
      <c r="E23" s="88" t="s">
        <v>45</v>
      </c>
      <c r="F23" s="88" t="s">
        <v>0</v>
      </c>
      <c r="G23" s="88" t="s">
        <v>53</v>
      </c>
      <c r="H23" s="89" t="s">
        <v>54</v>
      </c>
      <c r="I23" s="89" t="s">
        <v>34</v>
      </c>
      <c r="J23" s="46" t="s">
        <v>55</v>
      </c>
      <c r="K23" s="46" t="s">
        <v>56</v>
      </c>
      <c r="L23" s="46" t="s">
        <v>57</v>
      </c>
      <c r="M23" s="46" t="s">
        <v>58</v>
      </c>
      <c r="N23" s="46" t="s">
        <v>59</v>
      </c>
      <c r="O23" s="49" t="s">
        <v>0</v>
      </c>
      <c r="P23" s="49" t="s">
        <v>0</v>
      </c>
      <c r="Q23" s="49" t="s">
        <v>0</v>
      </c>
      <c r="R23" s="49" t="s">
        <v>0</v>
      </c>
      <c r="S23" s="76">
        <v>420</v>
      </c>
      <c r="T23" s="91">
        <f>SUM(J24:O24)</f>
        <v>0</v>
      </c>
      <c r="U23" s="93">
        <f>SUM(J24:O24)*S23</f>
        <v>0</v>
      </c>
      <c r="V23" s="81" t="s">
        <v>60</v>
      </c>
    </row>
    <row r="24" spans="1:22" ht="86.25" customHeight="1" thickBot="1" x14ac:dyDescent="0.25">
      <c r="A24" s="83"/>
      <c r="B24" s="85"/>
      <c r="C24" s="85"/>
      <c r="D24" s="87"/>
      <c r="E24" s="87"/>
      <c r="F24" s="87"/>
      <c r="G24" s="87"/>
      <c r="H24" s="90"/>
      <c r="I24" s="90"/>
      <c r="J24" s="50" t="s">
        <v>29</v>
      </c>
      <c r="K24" s="47" t="s">
        <v>0</v>
      </c>
      <c r="L24" s="47" t="s">
        <v>0</v>
      </c>
      <c r="M24" s="47" t="s">
        <v>0</v>
      </c>
      <c r="N24" s="47" t="s">
        <v>0</v>
      </c>
      <c r="O24" s="47" t="s">
        <v>0</v>
      </c>
      <c r="P24" s="47" t="s">
        <v>0</v>
      </c>
      <c r="Q24" s="47" t="s">
        <v>0</v>
      </c>
      <c r="R24" s="47" t="s">
        <v>0</v>
      </c>
      <c r="S24" s="77"/>
      <c r="T24" s="92"/>
      <c r="U24" s="94"/>
      <c r="V24" s="82"/>
    </row>
    <row r="25" spans="1:22" s="17" customFormat="1" ht="13.5" thickBot="1" x14ac:dyDescent="0.25">
      <c r="A25" s="39" t="s">
        <v>0</v>
      </c>
      <c r="B25" s="45" t="s">
        <v>61</v>
      </c>
      <c r="C25" s="36"/>
      <c r="D25" s="36"/>
      <c r="E25" s="36"/>
      <c r="F25" s="36"/>
      <c r="G25" s="36"/>
      <c r="H25" s="36"/>
      <c r="I25" s="36"/>
      <c r="J25" s="36"/>
      <c r="K25" s="36"/>
      <c r="L25" s="36"/>
      <c r="M25" s="36"/>
      <c r="N25" s="36"/>
      <c r="O25" s="36"/>
      <c r="P25" s="36"/>
      <c r="Q25" s="35"/>
      <c r="R25" s="37"/>
      <c r="S25" s="74"/>
      <c r="T25" s="37"/>
      <c r="U25" s="37"/>
      <c r="V25" s="55"/>
    </row>
    <row r="26" spans="1:22" ht="15.75" customHeight="1" x14ac:dyDescent="0.2">
      <c r="A26" s="83" t="s">
        <v>0</v>
      </c>
      <c r="B26" s="84">
        <v>9</v>
      </c>
      <c r="C26" s="84">
        <v>33449</v>
      </c>
      <c r="D26" s="86" t="s">
        <v>62</v>
      </c>
      <c r="E26" s="88" t="s">
        <v>63</v>
      </c>
      <c r="F26" s="88" t="s">
        <v>0</v>
      </c>
      <c r="G26" s="88" t="s">
        <v>64</v>
      </c>
      <c r="H26" s="89" t="s">
        <v>65</v>
      </c>
      <c r="I26" s="89" t="s">
        <v>34</v>
      </c>
      <c r="J26" s="46" t="s">
        <v>35</v>
      </c>
      <c r="K26" s="46" t="s">
        <v>36</v>
      </c>
      <c r="L26" s="46" t="s">
        <v>37</v>
      </c>
      <c r="M26" s="46" t="s">
        <v>38</v>
      </c>
      <c r="N26" s="46" t="s">
        <v>66</v>
      </c>
      <c r="O26" s="49" t="s">
        <v>0</v>
      </c>
      <c r="P26" s="49" t="s">
        <v>0</v>
      </c>
      <c r="Q26" s="49" t="s">
        <v>0</v>
      </c>
      <c r="R26" s="49" t="s">
        <v>0</v>
      </c>
      <c r="S26" s="76">
        <v>745.5</v>
      </c>
      <c r="T26" s="91">
        <f>SUM(J27:O27)</f>
        <v>0</v>
      </c>
      <c r="U26" s="93">
        <f>SUM(J27:O27)*S26</f>
        <v>0</v>
      </c>
      <c r="V26" s="81" t="s">
        <v>67</v>
      </c>
    </row>
    <row r="27" spans="1:22" ht="86.25" customHeight="1" thickBot="1" x14ac:dyDescent="0.25">
      <c r="A27" s="83"/>
      <c r="B27" s="85"/>
      <c r="C27" s="85"/>
      <c r="D27" s="87"/>
      <c r="E27" s="87"/>
      <c r="F27" s="87"/>
      <c r="G27" s="87"/>
      <c r="H27" s="90"/>
      <c r="I27" s="90"/>
      <c r="J27" s="50" t="s">
        <v>29</v>
      </c>
      <c r="K27" s="50" t="s">
        <v>29</v>
      </c>
      <c r="L27" s="50" t="s">
        <v>29</v>
      </c>
      <c r="M27" s="50" t="s">
        <v>29</v>
      </c>
      <c r="N27" s="50" t="s">
        <v>29</v>
      </c>
      <c r="O27" s="47" t="s">
        <v>0</v>
      </c>
      <c r="P27" s="47" t="s">
        <v>0</v>
      </c>
      <c r="Q27" s="47" t="s">
        <v>0</v>
      </c>
      <c r="R27" s="47" t="s">
        <v>0</v>
      </c>
      <c r="S27" s="77"/>
      <c r="T27" s="92"/>
      <c r="U27" s="94"/>
      <c r="V27" s="82"/>
    </row>
    <row r="28" spans="1:22" ht="15.75" customHeight="1" x14ac:dyDescent="0.2">
      <c r="A28" s="83" t="s">
        <v>0</v>
      </c>
      <c r="B28" s="84">
        <v>10</v>
      </c>
      <c r="C28" s="84">
        <v>33450</v>
      </c>
      <c r="D28" s="86" t="s">
        <v>68</v>
      </c>
      <c r="E28" s="88" t="s">
        <v>63</v>
      </c>
      <c r="F28" s="88" t="s">
        <v>0</v>
      </c>
      <c r="G28" s="88" t="s">
        <v>69</v>
      </c>
      <c r="H28" s="89" t="s">
        <v>65</v>
      </c>
      <c r="I28" s="89" t="s">
        <v>34</v>
      </c>
      <c r="J28" s="46" t="s">
        <v>35</v>
      </c>
      <c r="K28" s="46" t="s">
        <v>36</v>
      </c>
      <c r="L28" s="46" t="s">
        <v>37</v>
      </c>
      <c r="M28" s="46" t="s">
        <v>38</v>
      </c>
      <c r="N28" s="46" t="s">
        <v>66</v>
      </c>
      <c r="O28" s="49" t="s">
        <v>0</v>
      </c>
      <c r="P28" s="49" t="s">
        <v>0</v>
      </c>
      <c r="Q28" s="49" t="s">
        <v>0</v>
      </c>
      <c r="R28" s="49" t="s">
        <v>0</v>
      </c>
      <c r="S28" s="76">
        <v>745.5</v>
      </c>
      <c r="T28" s="91">
        <f>SUM(J29:O29)</f>
        <v>0</v>
      </c>
      <c r="U28" s="93">
        <f>SUM(J29:O29)*S28</f>
        <v>0</v>
      </c>
      <c r="V28" s="81" t="s">
        <v>67</v>
      </c>
    </row>
    <row r="29" spans="1:22" ht="86.25" customHeight="1" thickBot="1" x14ac:dyDescent="0.25">
      <c r="A29" s="83"/>
      <c r="B29" s="85"/>
      <c r="C29" s="85"/>
      <c r="D29" s="87"/>
      <c r="E29" s="87"/>
      <c r="F29" s="87"/>
      <c r="G29" s="87"/>
      <c r="H29" s="90"/>
      <c r="I29" s="90"/>
      <c r="J29" s="50" t="s">
        <v>29</v>
      </c>
      <c r="K29" s="50" t="s">
        <v>29</v>
      </c>
      <c r="L29" s="50" t="s">
        <v>29</v>
      </c>
      <c r="M29" s="50" t="s">
        <v>29</v>
      </c>
      <c r="N29" s="50" t="s">
        <v>29</v>
      </c>
      <c r="O29" s="47" t="s">
        <v>0</v>
      </c>
      <c r="P29" s="47" t="s">
        <v>0</v>
      </c>
      <c r="Q29" s="47" t="s">
        <v>0</v>
      </c>
      <c r="R29" s="47" t="s">
        <v>0</v>
      </c>
      <c r="S29" s="77"/>
      <c r="T29" s="92"/>
      <c r="U29" s="94"/>
      <c r="V29" s="82"/>
    </row>
    <row r="30" spans="1:22" ht="15.75" customHeight="1" x14ac:dyDescent="0.2">
      <c r="A30" s="83" t="s">
        <v>0</v>
      </c>
      <c r="B30" s="84">
        <v>11</v>
      </c>
      <c r="C30" s="84">
        <v>26588</v>
      </c>
      <c r="D30" s="86" t="s">
        <v>70</v>
      </c>
      <c r="E30" s="88" t="s">
        <v>63</v>
      </c>
      <c r="F30" s="88" t="s">
        <v>0</v>
      </c>
      <c r="G30" s="88" t="s">
        <v>42</v>
      </c>
      <c r="H30" s="89" t="s">
        <v>33</v>
      </c>
      <c r="I30" s="89" t="s">
        <v>34</v>
      </c>
      <c r="J30" s="46" t="s">
        <v>35</v>
      </c>
      <c r="K30" s="46" t="s">
        <v>36</v>
      </c>
      <c r="L30" s="46" t="s">
        <v>37</v>
      </c>
      <c r="M30" s="46" t="s">
        <v>38</v>
      </c>
      <c r="N30" s="46" t="s">
        <v>39</v>
      </c>
      <c r="O30" s="49" t="s">
        <v>0</v>
      </c>
      <c r="P30" s="49" t="s">
        <v>0</v>
      </c>
      <c r="Q30" s="49" t="s">
        <v>0</v>
      </c>
      <c r="R30" s="49" t="s">
        <v>0</v>
      </c>
      <c r="S30" s="76">
        <v>409.5</v>
      </c>
      <c r="T30" s="91">
        <f>SUM(N31:O31)</f>
        <v>0</v>
      </c>
      <c r="U30" s="93">
        <f>SUM(N31:O31)*S30</f>
        <v>0</v>
      </c>
      <c r="V30" s="81" t="s">
        <v>71</v>
      </c>
    </row>
    <row r="31" spans="1:22" ht="86.25" customHeight="1" thickBot="1" x14ac:dyDescent="0.25">
      <c r="A31" s="83"/>
      <c r="B31" s="85"/>
      <c r="C31" s="85"/>
      <c r="D31" s="87"/>
      <c r="E31" s="87"/>
      <c r="F31" s="87"/>
      <c r="G31" s="87"/>
      <c r="H31" s="90"/>
      <c r="I31" s="90"/>
      <c r="J31" s="47" t="s">
        <v>0</v>
      </c>
      <c r="K31" s="47" t="s">
        <v>0</v>
      </c>
      <c r="L31" s="47" t="s">
        <v>0</v>
      </c>
      <c r="M31" s="47" t="s">
        <v>0</v>
      </c>
      <c r="N31" s="50" t="s">
        <v>29</v>
      </c>
      <c r="O31" s="47" t="s">
        <v>0</v>
      </c>
      <c r="P31" s="47" t="s">
        <v>0</v>
      </c>
      <c r="Q31" s="47" t="s">
        <v>0</v>
      </c>
      <c r="R31" s="47" t="s">
        <v>0</v>
      </c>
      <c r="S31" s="77"/>
      <c r="T31" s="92"/>
      <c r="U31" s="94"/>
      <c r="V31" s="82"/>
    </row>
    <row r="32" spans="1:22" s="17" customFormat="1" ht="13.5" thickBot="1" x14ac:dyDescent="0.25">
      <c r="A32" s="39" t="s">
        <v>0</v>
      </c>
      <c r="B32" s="45" t="s">
        <v>61</v>
      </c>
      <c r="C32" s="36"/>
      <c r="D32" s="36"/>
      <c r="E32" s="36"/>
      <c r="F32" s="36"/>
      <c r="G32" s="36"/>
      <c r="H32" s="36"/>
      <c r="I32" s="36"/>
      <c r="J32" s="36"/>
      <c r="K32" s="36"/>
      <c r="L32" s="36"/>
      <c r="M32" s="36"/>
      <c r="N32" s="36"/>
      <c r="O32" s="36"/>
      <c r="P32" s="36"/>
      <c r="Q32" s="35"/>
      <c r="R32" s="37"/>
      <c r="S32" s="74"/>
      <c r="T32" s="37"/>
      <c r="U32" s="37"/>
      <c r="V32" s="55"/>
    </row>
    <row r="33" spans="1:22" ht="15.75" customHeight="1" x14ac:dyDescent="0.2">
      <c r="A33" s="83" t="s">
        <v>0</v>
      </c>
      <c r="B33" s="84">
        <v>12</v>
      </c>
      <c r="C33" s="84">
        <v>33431</v>
      </c>
      <c r="D33" s="86" t="s">
        <v>72</v>
      </c>
      <c r="E33" s="88" t="s">
        <v>73</v>
      </c>
      <c r="F33" s="88" t="s">
        <v>0</v>
      </c>
      <c r="G33" s="88" t="s">
        <v>74</v>
      </c>
      <c r="H33" s="89" t="s">
        <v>65</v>
      </c>
      <c r="I33" s="89" t="s">
        <v>34</v>
      </c>
      <c r="J33" s="46" t="s">
        <v>35</v>
      </c>
      <c r="K33" s="46" t="s">
        <v>36</v>
      </c>
      <c r="L33" s="46" t="s">
        <v>37</v>
      </c>
      <c r="M33" s="46" t="s">
        <v>38</v>
      </c>
      <c r="N33" s="46" t="s">
        <v>66</v>
      </c>
      <c r="O33" s="49" t="s">
        <v>0</v>
      </c>
      <c r="P33" s="49" t="s">
        <v>0</v>
      </c>
      <c r="Q33" s="49" t="s">
        <v>0</v>
      </c>
      <c r="R33" s="49" t="s">
        <v>0</v>
      </c>
      <c r="S33" s="76">
        <v>409.5</v>
      </c>
      <c r="T33" s="91">
        <f>SUM(J34:O34)</f>
        <v>0</v>
      </c>
      <c r="U33" s="93">
        <f>SUM(J34:O34)*S33</f>
        <v>0</v>
      </c>
      <c r="V33" s="81" t="s">
        <v>75</v>
      </c>
    </row>
    <row r="34" spans="1:22" ht="86.25" customHeight="1" thickBot="1" x14ac:dyDescent="0.25">
      <c r="A34" s="83"/>
      <c r="B34" s="85"/>
      <c r="C34" s="85"/>
      <c r="D34" s="87"/>
      <c r="E34" s="87"/>
      <c r="F34" s="87"/>
      <c r="G34" s="87"/>
      <c r="H34" s="90"/>
      <c r="I34" s="90"/>
      <c r="J34" s="50" t="s">
        <v>29</v>
      </c>
      <c r="K34" s="50" t="s">
        <v>29</v>
      </c>
      <c r="L34" s="50" t="s">
        <v>29</v>
      </c>
      <c r="M34" s="50" t="s">
        <v>29</v>
      </c>
      <c r="N34" s="50" t="s">
        <v>29</v>
      </c>
      <c r="O34" s="47" t="s">
        <v>0</v>
      </c>
      <c r="P34" s="47" t="s">
        <v>0</v>
      </c>
      <c r="Q34" s="47" t="s">
        <v>0</v>
      </c>
      <c r="R34" s="47" t="s">
        <v>0</v>
      </c>
      <c r="S34" s="77"/>
      <c r="T34" s="92"/>
      <c r="U34" s="94"/>
      <c r="V34" s="82"/>
    </row>
    <row r="35" spans="1:22" ht="15.75" customHeight="1" x14ac:dyDescent="0.2">
      <c r="A35" s="83" t="s">
        <v>0</v>
      </c>
      <c r="B35" s="84">
        <v>13</v>
      </c>
      <c r="C35" s="84">
        <v>33432</v>
      </c>
      <c r="D35" s="86" t="s">
        <v>76</v>
      </c>
      <c r="E35" s="88" t="s">
        <v>73</v>
      </c>
      <c r="F35" s="88" t="s">
        <v>0</v>
      </c>
      <c r="G35" s="88" t="s">
        <v>64</v>
      </c>
      <c r="H35" s="89" t="s">
        <v>65</v>
      </c>
      <c r="I35" s="89" t="s">
        <v>34</v>
      </c>
      <c r="J35" s="46" t="s">
        <v>35</v>
      </c>
      <c r="K35" s="46" t="s">
        <v>36</v>
      </c>
      <c r="L35" s="46" t="s">
        <v>37</v>
      </c>
      <c r="M35" s="46" t="s">
        <v>38</v>
      </c>
      <c r="N35" s="46" t="s">
        <v>66</v>
      </c>
      <c r="O35" s="49" t="s">
        <v>0</v>
      </c>
      <c r="P35" s="49" t="s">
        <v>0</v>
      </c>
      <c r="Q35" s="49" t="s">
        <v>0</v>
      </c>
      <c r="R35" s="49" t="s">
        <v>0</v>
      </c>
      <c r="S35" s="76">
        <v>409.5</v>
      </c>
      <c r="T35" s="91">
        <f>SUM(J36:O36)</f>
        <v>0</v>
      </c>
      <c r="U35" s="93">
        <f>SUM(J36:O36)*S35</f>
        <v>0</v>
      </c>
      <c r="V35" s="81" t="s">
        <v>75</v>
      </c>
    </row>
    <row r="36" spans="1:22" ht="86.25" customHeight="1" thickBot="1" x14ac:dyDescent="0.25">
      <c r="A36" s="83"/>
      <c r="B36" s="85"/>
      <c r="C36" s="85"/>
      <c r="D36" s="87"/>
      <c r="E36" s="87"/>
      <c r="F36" s="87"/>
      <c r="G36" s="87"/>
      <c r="H36" s="90"/>
      <c r="I36" s="90"/>
      <c r="J36" s="50" t="s">
        <v>29</v>
      </c>
      <c r="K36" s="50" t="s">
        <v>29</v>
      </c>
      <c r="L36" s="50" t="s">
        <v>29</v>
      </c>
      <c r="M36" s="50" t="s">
        <v>29</v>
      </c>
      <c r="N36" s="50" t="s">
        <v>29</v>
      </c>
      <c r="O36" s="47" t="s">
        <v>0</v>
      </c>
      <c r="P36" s="47" t="s">
        <v>0</v>
      </c>
      <c r="Q36" s="47" t="s">
        <v>0</v>
      </c>
      <c r="R36" s="47" t="s">
        <v>0</v>
      </c>
      <c r="S36" s="77"/>
      <c r="T36" s="92"/>
      <c r="U36" s="94"/>
      <c r="V36" s="82"/>
    </row>
    <row r="37" spans="1:22" ht="15.75" customHeight="1" x14ac:dyDescent="0.2">
      <c r="A37" s="83" t="s">
        <v>0</v>
      </c>
      <c r="B37" s="84">
        <v>14</v>
      </c>
      <c r="C37" s="84">
        <v>33433</v>
      </c>
      <c r="D37" s="86" t="s">
        <v>77</v>
      </c>
      <c r="E37" s="88" t="s">
        <v>73</v>
      </c>
      <c r="F37" s="88" t="s">
        <v>0</v>
      </c>
      <c r="G37" s="88" t="s">
        <v>78</v>
      </c>
      <c r="H37" s="89" t="s">
        <v>65</v>
      </c>
      <c r="I37" s="89" t="s">
        <v>34</v>
      </c>
      <c r="J37" s="46" t="s">
        <v>35</v>
      </c>
      <c r="K37" s="46" t="s">
        <v>36</v>
      </c>
      <c r="L37" s="46" t="s">
        <v>37</v>
      </c>
      <c r="M37" s="46" t="s">
        <v>38</v>
      </c>
      <c r="N37" s="46" t="s">
        <v>66</v>
      </c>
      <c r="O37" s="49" t="s">
        <v>0</v>
      </c>
      <c r="P37" s="49" t="s">
        <v>0</v>
      </c>
      <c r="Q37" s="49" t="s">
        <v>0</v>
      </c>
      <c r="R37" s="49" t="s">
        <v>0</v>
      </c>
      <c r="S37" s="76">
        <v>409.5</v>
      </c>
      <c r="T37" s="91">
        <f>SUM(J38:O38)</f>
        <v>0</v>
      </c>
      <c r="U37" s="93">
        <f>SUM(J38:O38)*S37</f>
        <v>0</v>
      </c>
      <c r="V37" s="81" t="s">
        <v>75</v>
      </c>
    </row>
    <row r="38" spans="1:22" ht="86.25" customHeight="1" thickBot="1" x14ac:dyDescent="0.25">
      <c r="A38" s="83"/>
      <c r="B38" s="85"/>
      <c r="C38" s="85"/>
      <c r="D38" s="87"/>
      <c r="E38" s="87"/>
      <c r="F38" s="87"/>
      <c r="G38" s="87"/>
      <c r="H38" s="90"/>
      <c r="I38" s="90"/>
      <c r="J38" s="50" t="s">
        <v>29</v>
      </c>
      <c r="K38" s="50" t="s">
        <v>29</v>
      </c>
      <c r="L38" s="50" t="s">
        <v>29</v>
      </c>
      <c r="M38" s="50" t="s">
        <v>29</v>
      </c>
      <c r="N38" s="50" t="s">
        <v>29</v>
      </c>
      <c r="O38" s="47" t="s">
        <v>0</v>
      </c>
      <c r="P38" s="47" t="s">
        <v>0</v>
      </c>
      <c r="Q38" s="47" t="s">
        <v>0</v>
      </c>
      <c r="R38" s="47" t="s">
        <v>0</v>
      </c>
      <c r="S38" s="77"/>
      <c r="T38" s="92"/>
      <c r="U38" s="94"/>
      <c r="V38" s="82"/>
    </row>
    <row r="39" spans="1:22" ht="15.75" customHeight="1" x14ac:dyDescent="0.2">
      <c r="A39" s="83" t="s">
        <v>0</v>
      </c>
      <c r="B39" s="84">
        <v>15</v>
      </c>
      <c r="C39" s="84">
        <v>26579</v>
      </c>
      <c r="D39" s="86" t="s">
        <v>79</v>
      </c>
      <c r="E39" s="88" t="s">
        <v>80</v>
      </c>
      <c r="F39" s="88" t="s">
        <v>0</v>
      </c>
      <c r="G39" s="88" t="s">
        <v>50</v>
      </c>
      <c r="H39" s="89" t="s">
        <v>33</v>
      </c>
      <c r="I39" s="89" t="s">
        <v>34</v>
      </c>
      <c r="J39" s="46" t="s">
        <v>35</v>
      </c>
      <c r="K39" s="46" t="s">
        <v>36</v>
      </c>
      <c r="L39" s="46" t="s">
        <v>37</v>
      </c>
      <c r="M39" s="46" t="s">
        <v>38</v>
      </c>
      <c r="N39" s="46" t="s">
        <v>39</v>
      </c>
      <c r="O39" s="49" t="s">
        <v>0</v>
      </c>
      <c r="P39" s="49" t="s">
        <v>0</v>
      </c>
      <c r="Q39" s="49" t="s">
        <v>0</v>
      </c>
      <c r="R39" s="49" t="s">
        <v>0</v>
      </c>
      <c r="S39" s="76">
        <v>262.5</v>
      </c>
      <c r="T39" s="91">
        <f>SUM(J40:O40)</f>
        <v>0</v>
      </c>
      <c r="U39" s="93">
        <f>SUM(J40:O40)*S39</f>
        <v>0</v>
      </c>
      <c r="V39" s="81" t="s">
        <v>81</v>
      </c>
    </row>
    <row r="40" spans="1:22" ht="86.25" customHeight="1" thickBot="1" x14ac:dyDescent="0.25">
      <c r="A40" s="83"/>
      <c r="B40" s="85"/>
      <c r="C40" s="85"/>
      <c r="D40" s="87"/>
      <c r="E40" s="87"/>
      <c r="F40" s="87"/>
      <c r="G40" s="87"/>
      <c r="H40" s="90"/>
      <c r="I40" s="90"/>
      <c r="J40" s="50" t="s">
        <v>29</v>
      </c>
      <c r="K40" s="47" t="s">
        <v>0</v>
      </c>
      <c r="L40" s="50" t="s">
        <v>29</v>
      </c>
      <c r="M40" s="47" t="s">
        <v>0</v>
      </c>
      <c r="N40" s="50" t="s">
        <v>29</v>
      </c>
      <c r="O40" s="47" t="s">
        <v>0</v>
      </c>
      <c r="P40" s="47" t="s">
        <v>0</v>
      </c>
      <c r="Q40" s="47" t="s">
        <v>0</v>
      </c>
      <c r="R40" s="47" t="s">
        <v>0</v>
      </c>
      <c r="S40" s="77"/>
      <c r="T40" s="92"/>
      <c r="U40" s="94"/>
      <c r="V40" s="82"/>
    </row>
    <row r="41" spans="1:22" ht="15.75" customHeight="1" x14ac:dyDescent="0.2">
      <c r="A41" s="83" t="s">
        <v>0</v>
      </c>
      <c r="B41" s="84">
        <v>16</v>
      </c>
      <c r="C41" s="84">
        <v>26580</v>
      </c>
      <c r="D41" s="86" t="s">
        <v>82</v>
      </c>
      <c r="E41" s="88" t="s">
        <v>80</v>
      </c>
      <c r="F41" s="88" t="s">
        <v>0</v>
      </c>
      <c r="G41" s="88" t="s">
        <v>83</v>
      </c>
      <c r="H41" s="89" t="s">
        <v>33</v>
      </c>
      <c r="I41" s="89" t="s">
        <v>34</v>
      </c>
      <c r="J41" s="46" t="s">
        <v>35</v>
      </c>
      <c r="K41" s="46" t="s">
        <v>36</v>
      </c>
      <c r="L41" s="46" t="s">
        <v>37</v>
      </c>
      <c r="M41" s="46" t="s">
        <v>38</v>
      </c>
      <c r="N41" s="46" t="s">
        <v>39</v>
      </c>
      <c r="O41" s="49" t="s">
        <v>0</v>
      </c>
      <c r="P41" s="49" t="s">
        <v>0</v>
      </c>
      <c r="Q41" s="49" t="s">
        <v>0</v>
      </c>
      <c r="R41" s="49" t="s">
        <v>0</v>
      </c>
      <c r="S41" s="76">
        <v>262.5</v>
      </c>
      <c r="T41" s="91">
        <f>SUM(J42:O42)</f>
        <v>0</v>
      </c>
      <c r="U41" s="93">
        <f>SUM(J42:O42)*S41</f>
        <v>0</v>
      </c>
      <c r="V41" s="81" t="s">
        <v>84</v>
      </c>
    </row>
    <row r="42" spans="1:22" ht="86.25" customHeight="1" thickBot="1" x14ac:dyDescent="0.25">
      <c r="A42" s="83"/>
      <c r="B42" s="85"/>
      <c r="C42" s="85"/>
      <c r="D42" s="87"/>
      <c r="E42" s="87"/>
      <c r="F42" s="87"/>
      <c r="G42" s="87"/>
      <c r="H42" s="90"/>
      <c r="I42" s="90"/>
      <c r="J42" s="50" t="s">
        <v>29</v>
      </c>
      <c r="K42" s="50" t="s">
        <v>29</v>
      </c>
      <c r="L42" s="50" t="s">
        <v>29</v>
      </c>
      <c r="M42" s="50" t="s">
        <v>29</v>
      </c>
      <c r="N42" s="50" t="s">
        <v>29</v>
      </c>
      <c r="O42" s="47" t="s">
        <v>0</v>
      </c>
      <c r="P42" s="47" t="s">
        <v>0</v>
      </c>
      <c r="Q42" s="47" t="s">
        <v>0</v>
      </c>
      <c r="R42" s="47" t="s">
        <v>0</v>
      </c>
      <c r="S42" s="77"/>
      <c r="T42" s="92"/>
      <c r="U42" s="94"/>
      <c r="V42" s="82"/>
    </row>
    <row r="43" spans="1:22" ht="15.75" customHeight="1" x14ac:dyDescent="0.2">
      <c r="A43" s="83" t="s">
        <v>0</v>
      </c>
      <c r="B43" s="84">
        <v>17</v>
      </c>
      <c r="C43" s="84">
        <v>26581</v>
      </c>
      <c r="D43" s="86" t="s">
        <v>85</v>
      </c>
      <c r="E43" s="88" t="s">
        <v>73</v>
      </c>
      <c r="F43" s="88" t="s">
        <v>0</v>
      </c>
      <c r="G43" s="88" t="s">
        <v>42</v>
      </c>
      <c r="H43" s="89" t="s">
        <v>33</v>
      </c>
      <c r="I43" s="89" t="s">
        <v>34</v>
      </c>
      <c r="J43" s="46" t="s">
        <v>35</v>
      </c>
      <c r="K43" s="46" t="s">
        <v>36</v>
      </c>
      <c r="L43" s="46" t="s">
        <v>37</v>
      </c>
      <c r="M43" s="46" t="s">
        <v>38</v>
      </c>
      <c r="N43" s="46" t="s">
        <v>39</v>
      </c>
      <c r="O43" s="49" t="s">
        <v>0</v>
      </c>
      <c r="P43" s="49" t="s">
        <v>0</v>
      </c>
      <c r="Q43" s="49" t="s">
        <v>0</v>
      </c>
      <c r="R43" s="49" t="s">
        <v>0</v>
      </c>
      <c r="S43" s="76">
        <v>262.5</v>
      </c>
      <c r="T43" s="91">
        <f>SUM(J44:O44)</f>
        <v>0</v>
      </c>
      <c r="U43" s="93">
        <f>SUM(J44:O44)*S43</f>
        <v>0</v>
      </c>
      <c r="V43" s="81" t="s">
        <v>86</v>
      </c>
    </row>
    <row r="44" spans="1:22" ht="86.25" customHeight="1" thickBot="1" x14ac:dyDescent="0.25">
      <c r="A44" s="83"/>
      <c r="B44" s="85"/>
      <c r="C44" s="85"/>
      <c r="D44" s="87"/>
      <c r="E44" s="87"/>
      <c r="F44" s="87"/>
      <c r="G44" s="87"/>
      <c r="H44" s="90"/>
      <c r="I44" s="90"/>
      <c r="J44" s="50" t="s">
        <v>29</v>
      </c>
      <c r="K44" s="47" t="s">
        <v>0</v>
      </c>
      <c r="L44" s="47" t="s">
        <v>0</v>
      </c>
      <c r="M44" s="47" t="s">
        <v>0</v>
      </c>
      <c r="N44" s="47" t="s">
        <v>0</v>
      </c>
      <c r="O44" s="47" t="s">
        <v>0</v>
      </c>
      <c r="P44" s="47" t="s">
        <v>0</v>
      </c>
      <c r="Q44" s="47" t="s">
        <v>0</v>
      </c>
      <c r="R44" s="47" t="s">
        <v>0</v>
      </c>
      <c r="S44" s="77"/>
      <c r="T44" s="92"/>
      <c r="U44" s="94"/>
      <c r="V44" s="82"/>
    </row>
    <row r="45" spans="1:22" ht="15.75" customHeight="1" x14ac:dyDescent="0.2">
      <c r="A45" s="83" t="s">
        <v>0</v>
      </c>
      <c r="B45" s="84">
        <v>18</v>
      </c>
      <c r="C45" s="84">
        <v>33443</v>
      </c>
      <c r="D45" s="86" t="s">
        <v>87</v>
      </c>
      <c r="E45" s="88" t="s">
        <v>80</v>
      </c>
      <c r="F45" s="88" t="s">
        <v>0</v>
      </c>
      <c r="G45" s="88" t="s">
        <v>74</v>
      </c>
      <c r="H45" s="89" t="s">
        <v>65</v>
      </c>
      <c r="I45" s="89" t="s">
        <v>34</v>
      </c>
      <c r="J45" s="46" t="s">
        <v>35</v>
      </c>
      <c r="K45" s="46" t="s">
        <v>36</v>
      </c>
      <c r="L45" s="46" t="s">
        <v>37</v>
      </c>
      <c r="M45" s="46" t="s">
        <v>38</v>
      </c>
      <c r="N45" s="49" t="s">
        <v>0</v>
      </c>
      <c r="O45" s="49" t="s">
        <v>0</v>
      </c>
      <c r="P45" s="49" t="s">
        <v>0</v>
      </c>
      <c r="Q45" s="49" t="s">
        <v>0</v>
      </c>
      <c r="R45" s="49" t="s">
        <v>0</v>
      </c>
      <c r="S45" s="76">
        <v>409.5</v>
      </c>
      <c r="T45" s="91">
        <f>SUM(J46:O46)</f>
        <v>0</v>
      </c>
      <c r="U45" s="93">
        <f>SUM(J46:O46)*S45</f>
        <v>0</v>
      </c>
      <c r="V45" s="81" t="s">
        <v>88</v>
      </c>
    </row>
    <row r="46" spans="1:22" ht="86.25" customHeight="1" thickBot="1" x14ac:dyDescent="0.25">
      <c r="A46" s="83"/>
      <c r="B46" s="85"/>
      <c r="C46" s="85"/>
      <c r="D46" s="87"/>
      <c r="E46" s="87"/>
      <c r="F46" s="87"/>
      <c r="G46" s="87"/>
      <c r="H46" s="90"/>
      <c r="I46" s="90"/>
      <c r="J46" s="50" t="s">
        <v>29</v>
      </c>
      <c r="K46" s="50" t="s">
        <v>29</v>
      </c>
      <c r="L46" s="50" t="s">
        <v>29</v>
      </c>
      <c r="M46" s="50" t="s">
        <v>29</v>
      </c>
      <c r="N46" s="47" t="s">
        <v>0</v>
      </c>
      <c r="O46" s="47" t="s">
        <v>0</v>
      </c>
      <c r="P46" s="47" t="s">
        <v>0</v>
      </c>
      <c r="Q46" s="47" t="s">
        <v>0</v>
      </c>
      <c r="R46" s="47" t="s">
        <v>0</v>
      </c>
      <c r="S46" s="77"/>
      <c r="T46" s="92"/>
      <c r="U46" s="94"/>
      <c r="V46" s="82"/>
    </row>
    <row r="47" spans="1:22" ht="15.75" customHeight="1" x14ac:dyDescent="0.2">
      <c r="A47" s="83" t="s">
        <v>0</v>
      </c>
      <c r="B47" s="84">
        <v>19</v>
      </c>
      <c r="C47" s="84">
        <v>33444</v>
      </c>
      <c r="D47" s="86" t="s">
        <v>89</v>
      </c>
      <c r="E47" s="88" t="s">
        <v>80</v>
      </c>
      <c r="F47" s="88" t="s">
        <v>0</v>
      </c>
      <c r="G47" s="88" t="s">
        <v>64</v>
      </c>
      <c r="H47" s="89" t="s">
        <v>65</v>
      </c>
      <c r="I47" s="89" t="s">
        <v>34</v>
      </c>
      <c r="J47" s="46" t="s">
        <v>35</v>
      </c>
      <c r="K47" s="46" t="s">
        <v>36</v>
      </c>
      <c r="L47" s="46" t="s">
        <v>37</v>
      </c>
      <c r="M47" s="46" t="s">
        <v>38</v>
      </c>
      <c r="N47" s="49" t="s">
        <v>0</v>
      </c>
      <c r="O47" s="49" t="s">
        <v>0</v>
      </c>
      <c r="P47" s="49" t="s">
        <v>0</v>
      </c>
      <c r="Q47" s="49" t="s">
        <v>0</v>
      </c>
      <c r="R47" s="49" t="s">
        <v>0</v>
      </c>
      <c r="S47" s="76">
        <v>409.5</v>
      </c>
      <c r="T47" s="91">
        <f>SUM(J48:O48)</f>
        <v>0</v>
      </c>
      <c r="U47" s="93">
        <f>SUM(J48:O48)*S47</f>
        <v>0</v>
      </c>
      <c r="V47" s="81" t="s">
        <v>88</v>
      </c>
    </row>
    <row r="48" spans="1:22" ht="86.25" customHeight="1" thickBot="1" x14ac:dyDescent="0.25">
      <c r="A48" s="83"/>
      <c r="B48" s="85"/>
      <c r="C48" s="85"/>
      <c r="D48" s="87"/>
      <c r="E48" s="87"/>
      <c r="F48" s="87"/>
      <c r="G48" s="87"/>
      <c r="H48" s="90"/>
      <c r="I48" s="90"/>
      <c r="J48" s="50" t="s">
        <v>29</v>
      </c>
      <c r="K48" s="50" t="s">
        <v>29</v>
      </c>
      <c r="L48" s="50" t="s">
        <v>29</v>
      </c>
      <c r="M48" s="50" t="s">
        <v>29</v>
      </c>
      <c r="N48" s="47" t="s">
        <v>0</v>
      </c>
      <c r="O48" s="47" t="s">
        <v>0</v>
      </c>
      <c r="P48" s="47" t="s">
        <v>0</v>
      </c>
      <c r="Q48" s="47" t="s">
        <v>0</v>
      </c>
      <c r="R48" s="47" t="s">
        <v>0</v>
      </c>
      <c r="S48" s="77"/>
      <c r="T48" s="92"/>
      <c r="U48" s="94"/>
      <c r="V48" s="82"/>
    </row>
    <row r="49" spans="1:22" ht="15.75" customHeight="1" x14ac:dyDescent="0.2">
      <c r="A49" s="83" t="s">
        <v>0</v>
      </c>
      <c r="B49" s="84">
        <v>20</v>
      </c>
      <c r="C49" s="84">
        <v>33445</v>
      </c>
      <c r="D49" s="86" t="s">
        <v>90</v>
      </c>
      <c r="E49" s="88" t="s">
        <v>80</v>
      </c>
      <c r="F49" s="88" t="s">
        <v>0</v>
      </c>
      <c r="G49" s="88" t="s">
        <v>78</v>
      </c>
      <c r="H49" s="89" t="s">
        <v>65</v>
      </c>
      <c r="I49" s="89" t="s">
        <v>34</v>
      </c>
      <c r="J49" s="46" t="s">
        <v>35</v>
      </c>
      <c r="K49" s="46" t="s">
        <v>36</v>
      </c>
      <c r="L49" s="46" t="s">
        <v>37</v>
      </c>
      <c r="M49" s="46" t="s">
        <v>38</v>
      </c>
      <c r="N49" s="49" t="s">
        <v>0</v>
      </c>
      <c r="O49" s="49" t="s">
        <v>0</v>
      </c>
      <c r="P49" s="49" t="s">
        <v>0</v>
      </c>
      <c r="Q49" s="49" t="s">
        <v>0</v>
      </c>
      <c r="R49" s="49" t="s">
        <v>0</v>
      </c>
      <c r="S49" s="76">
        <v>409.5</v>
      </c>
      <c r="T49" s="91">
        <f>SUM(J50:O50)</f>
        <v>0</v>
      </c>
      <c r="U49" s="93">
        <f>SUM(J50:O50)*S49</f>
        <v>0</v>
      </c>
      <c r="V49" s="81" t="s">
        <v>88</v>
      </c>
    </row>
    <row r="50" spans="1:22" ht="86.25" customHeight="1" thickBot="1" x14ac:dyDescent="0.25">
      <c r="A50" s="83"/>
      <c r="B50" s="85"/>
      <c r="C50" s="85"/>
      <c r="D50" s="87"/>
      <c r="E50" s="87"/>
      <c r="F50" s="87"/>
      <c r="G50" s="87"/>
      <c r="H50" s="90"/>
      <c r="I50" s="90"/>
      <c r="J50" s="50" t="s">
        <v>29</v>
      </c>
      <c r="K50" s="50" t="s">
        <v>29</v>
      </c>
      <c r="L50" s="50" t="s">
        <v>29</v>
      </c>
      <c r="M50" s="50" t="s">
        <v>29</v>
      </c>
      <c r="N50" s="47" t="s">
        <v>0</v>
      </c>
      <c r="O50" s="47" t="s">
        <v>0</v>
      </c>
      <c r="P50" s="47" t="s">
        <v>0</v>
      </c>
      <c r="Q50" s="47" t="s">
        <v>0</v>
      </c>
      <c r="R50" s="47" t="s">
        <v>0</v>
      </c>
      <c r="S50" s="77"/>
      <c r="T50" s="92"/>
      <c r="U50" s="94"/>
      <c r="V50" s="82"/>
    </row>
    <row r="51" spans="1:22" s="17" customFormat="1" ht="13.5" thickBot="1" x14ac:dyDescent="0.25">
      <c r="A51" s="39" t="s">
        <v>0</v>
      </c>
      <c r="B51" s="45" t="s">
        <v>61</v>
      </c>
      <c r="C51" s="36"/>
      <c r="D51" s="36"/>
      <c r="E51" s="36"/>
      <c r="F51" s="36"/>
      <c r="G51" s="36"/>
      <c r="H51" s="36"/>
      <c r="I51" s="36"/>
      <c r="J51" s="36"/>
      <c r="K51" s="36"/>
      <c r="L51" s="36"/>
      <c r="M51" s="36"/>
      <c r="N51" s="36"/>
      <c r="O51" s="36"/>
      <c r="P51" s="36"/>
      <c r="Q51" s="35"/>
      <c r="R51" s="37"/>
      <c r="S51" s="74"/>
      <c r="T51" s="37"/>
      <c r="U51" s="37"/>
      <c r="V51" s="55"/>
    </row>
    <row r="52" spans="1:22" ht="15.75" customHeight="1" x14ac:dyDescent="0.2">
      <c r="A52" s="83" t="s">
        <v>0</v>
      </c>
      <c r="B52" s="84">
        <v>21</v>
      </c>
      <c r="C52" s="84">
        <v>33425</v>
      </c>
      <c r="D52" s="86" t="s">
        <v>91</v>
      </c>
      <c r="E52" s="88" t="s">
        <v>92</v>
      </c>
      <c r="F52" s="88" t="s">
        <v>0</v>
      </c>
      <c r="G52" s="88" t="s">
        <v>74</v>
      </c>
      <c r="H52" s="89" t="s">
        <v>65</v>
      </c>
      <c r="I52" s="89" t="s">
        <v>34</v>
      </c>
      <c r="J52" s="46" t="s">
        <v>35</v>
      </c>
      <c r="K52" s="46" t="s">
        <v>36</v>
      </c>
      <c r="L52" s="46" t="s">
        <v>37</v>
      </c>
      <c r="M52" s="46" t="s">
        <v>38</v>
      </c>
      <c r="N52" s="46" t="s">
        <v>66</v>
      </c>
      <c r="O52" s="49" t="s">
        <v>0</v>
      </c>
      <c r="P52" s="49" t="s">
        <v>0</v>
      </c>
      <c r="Q52" s="49" t="s">
        <v>0</v>
      </c>
      <c r="R52" s="49" t="s">
        <v>0</v>
      </c>
      <c r="S52" s="76">
        <v>294</v>
      </c>
      <c r="T52" s="91">
        <f>SUM(K53:O53)</f>
        <v>0</v>
      </c>
      <c r="U52" s="93">
        <f>SUM(K53:O53)*S52</f>
        <v>0</v>
      </c>
      <c r="V52" s="81" t="s">
        <v>93</v>
      </c>
    </row>
    <row r="53" spans="1:22" ht="86.25" customHeight="1" thickBot="1" x14ac:dyDescent="0.25">
      <c r="A53" s="83"/>
      <c r="B53" s="85"/>
      <c r="C53" s="85"/>
      <c r="D53" s="87"/>
      <c r="E53" s="87"/>
      <c r="F53" s="87"/>
      <c r="G53" s="87"/>
      <c r="H53" s="90"/>
      <c r="I53" s="90"/>
      <c r="J53" s="47" t="s">
        <v>0</v>
      </c>
      <c r="K53" s="50" t="s">
        <v>29</v>
      </c>
      <c r="L53" s="50" t="s">
        <v>29</v>
      </c>
      <c r="M53" s="50" t="s">
        <v>29</v>
      </c>
      <c r="N53" s="50" t="s">
        <v>29</v>
      </c>
      <c r="O53" s="47" t="s">
        <v>0</v>
      </c>
      <c r="P53" s="47" t="s">
        <v>0</v>
      </c>
      <c r="Q53" s="47" t="s">
        <v>0</v>
      </c>
      <c r="R53" s="47" t="s">
        <v>0</v>
      </c>
      <c r="S53" s="77"/>
      <c r="T53" s="92"/>
      <c r="U53" s="94"/>
      <c r="V53" s="82"/>
    </row>
    <row r="54" spans="1:22" ht="15.75" customHeight="1" x14ac:dyDescent="0.2">
      <c r="A54" s="83" t="s">
        <v>0</v>
      </c>
      <c r="B54" s="84">
        <v>22</v>
      </c>
      <c r="C54" s="84">
        <v>33426</v>
      </c>
      <c r="D54" s="86" t="s">
        <v>94</v>
      </c>
      <c r="E54" s="88" t="s">
        <v>92</v>
      </c>
      <c r="F54" s="88" t="s">
        <v>0</v>
      </c>
      <c r="G54" s="88" t="s">
        <v>64</v>
      </c>
      <c r="H54" s="89" t="s">
        <v>65</v>
      </c>
      <c r="I54" s="89" t="s">
        <v>34</v>
      </c>
      <c r="J54" s="46" t="s">
        <v>35</v>
      </c>
      <c r="K54" s="46" t="s">
        <v>36</v>
      </c>
      <c r="L54" s="46" t="s">
        <v>37</v>
      </c>
      <c r="M54" s="46" t="s">
        <v>38</v>
      </c>
      <c r="N54" s="46" t="s">
        <v>66</v>
      </c>
      <c r="O54" s="49" t="s">
        <v>0</v>
      </c>
      <c r="P54" s="49" t="s">
        <v>0</v>
      </c>
      <c r="Q54" s="49" t="s">
        <v>0</v>
      </c>
      <c r="R54" s="49" t="s">
        <v>0</v>
      </c>
      <c r="S54" s="76">
        <v>294</v>
      </c>
      <c r="T54" s="91">
        <f>SUM(K55:O55)</f>
        <v>0</v>
      </c>
      <c r="U54" s="93">
        <f>SUM(K55:O55)*S54</f>
        <v>0</v>
      </c>
      <c r="V54" s="81" t="s">
        <v>93</v>
      </c>
    </row>
    <row r="55" spans="1:22" ht="86.25" customHeight="1" thickBot="1" x14ac:dyDescent="0.25">
      <c r="A55" s="83"/>
      <c r="B55" s="85"/>
      <c r="C55" s="85"/>
      <c r="D55" s="87"/>
      <c r="E55" s="87"/>
      <c r="F55" s="87"/>
      <c r="G55" s="87"/>
      <c r="H55" s="90"/>
      <c r="I55" s="90"/>
      <c r="J55" s="47" t="s">
        <v>0</v>
      </c>
      <c r="K55" s="50" t="s">
        <v>29</v>
      </c>
      <c r="L55" s="50" t="s">
        <v>29</v>
      </c>
      <c r="M55" s="50" t="s">
        <v>29</v>
      </c>
      <c r="N55" s="50" t="s">
        <v>29</v>
      </c>
      <c r="O55" s="47" t="s">
        <v>0</v>
      </c>
      <c r="P55" s="47" t="s">
        <v>0</v>
      </c>
      <c r="Q55" s="47" t="s">
        <v>0</v>
      </c>
      <c r="R55" s="47" t="s">
        <v>0</v>
      </c>
      <c r="S55" s="77"/>
      <c r="T55" s="92"/>
      <c r="U55" s="94"/>
      <c r="V55" s="82"/>
    </row>
    <row r="56" spans="1:22" ht="15.75" customHeight="1" x14ac:dyDescent="0.2">
      <c r="A56" s="83" t="s">
        <v>0</v>
      </c>
      <c r="B56" s="84">
        <v>23</v>
      </c>
      <c r="C56" s="84">
        <v>33427</v>
      </c>
      <c r="D56" s="86" t="s">
        <v>95</v>
      </c>
      <c r="E56" s="88" t="s">
        <v>92</v>
      </c>
      <c r="F56" s="88" t="s">
        <v>0</v>
      </c>
      <c r="G56" s="88" t="s">
        <v>78</v>
      </c>
      <c r="H56" s="89" t="s">
        <v>65</v>
      </c>
      <c r="I56" s="89" t="s">
        <v>34</v>
      </c>
      <c r="J56" s="46" t="s">
        <v>35</v>
      </c>
      <c r="K56" s="46" t="s">
        <v>36</v>
      </c>
      <c r="L56" s="46" t="s">
        <v>37</v>
      </c>
      <c r="M56" s="46" t="s">
        <v>38</v>
      </c>
      <c r="N56" s="46" t="s">
        <v>66</v>
      </c>
      <c r="O56" s="49" t="s">
        <v>0</v>
      </c>
      <c r="P56" s="49" t="s">
        <v>0</v>
      </c>
      <c r="Q56" s="49" t="s">
        <v>0</v>
      </c>
      <c r="R56" s="49" t="s">
        <v>0</v>
      </c>
      <c r="S56" s="76">
        <v>294</v>
      </c>
      <c r="T56" s="91">
        <f>SUM(K57:O57)</f>
        <v>0</v>
      </c>
      <c r="U56" s="93">
        <f>SUM(K57:O57)*S56</f>
        <v>0</v>
      </c>
      <c r="V56" s="81" t="s">
        <v>93</v>
      </c>
    </row>
    <row r="57" spans="1:22" ht="86.25" customHeight="1" thickBot="1" x14ac:dyDescent="0.25">
      <c r="A57" s="83"/>
      <c r="B57" s="85"/>
      <c r="C57" s="85"/>
      <c r="D57" s="87"/>
      <c r="E57" s="87"/>
      <c r="F57" s="87"/>
      <c r="G57" s="87"/>
      <c r="H57" s="90"/>
      <c r="I57" s="90"/>
      <c r="J57" s="47" t="s">
        <v>0</v>
      </c>
      <c r="K57" s="50" t="s">
        <v>29</v>
      </c>
      <c r="L57" s="50" t="s">
        <v>29</v>
      </c>
      <c r="M57" s="50" t="s">
        <v>29</v>
      </c>
      <c r="N57" s="50" t="s">
        <v>29</v>
      </c>
      <c r="O57" s="47" t="s">
        <v>0</v>
      </c>
      <c r="P57" s="47" t="s">
        <v>0</v>
      </c>
      <c r="Q57" s="47" t="s">
        <v>0</v>
      </c>
      <c r="R57" s="47" t="s">
        <v>0</v>
      </c>
      <c r="S57" s="77"/>
      <c r="T57" s="92"/>
      <c r="U57" s="94"/>
      <c r="V57" s="82"/>
    </row>
    <row r="58" spans="1:22" ht="15.75" customHeight="1" x14ac:dyDescent="0.2">
      <c r="A58" s="83" t="s">
        <v>0</v>
      </c>
      <c r="B58" s="84">
        <v>24</v>
      </c>
      <c r="C58" s="84">
        <v>33428</v>
      </c>
      <c r="D58" s="86" t="s">
        <v>96</v>
      </c>
      <c r="E58" s="88" t="s">
        <v>92</v>
      </c>
      <c r="F58" s="88" t="s">
        <v>0</v>
      </c>
      <c r="G58" s="88" t="s">
        <v>74</v>
      </c>
      <c r="H58" s="89" t="s">
        <v>65</v>
      </c>
      <c r="I58" s="89" t="s">
        <v>34</v>
      </c>
      <c r="J58" s="49" t="s">
        <v>0</v>
      </c>
      <c r="K58" s="46" t="s">
        <v>36</v>
      </c>
      <c r="L58" s="46" t="s">
        <v>37</v>
      </c>
      <c r="M58" s="46" t="s">
        <v>38</v>
      </c>
      <c r="N58" s="46" t="s">
        <v>66</v>
      </c>
      <c r="O58" s="49" t="s">
        <v>0</v>
      </c>
      <c r="P58" s="49" t="s">
        <v>0</v>
      </c>
      <c r="Q58" s="49" t="s">
        <v>0</v>
      </c>
      <c r="R58" s="49" t="s">
        <v>0</v>
      </c>
      <c r="S58" s="76">
        <v>294</v>
      </c>
      <c r="T58" s="91">
        <f>SUM(K59:O59)</f>
        <v>0</v>
      </c>
      <c r="U58" s="93">
        <f>SUM(K59:O59)*S58</f>
        <v>0</v>
      </c>
      <c r="V58" s="81" t="s">
        <v>97</v>
      </c>
    </row>
    <row r="59" spans="1:22" ht="86.25" customHeight="1" thickBot="1" x14ac:dyDescent="0.25">
      <c r="A59" s="83"/>
      <c r="B59" s="85"/>
      <c r="C59" s="85"/>
      <c r="D59" s="87"/>
      <c r="E59" s="87"/>
      <c r="F59" s="87"/>
      <c r="G59" s="87"/>
      <c r="H59" s="90"/>
      <c r="I59" s="90"/>
      <c r="J59" s="47" t="s">
        <v>0</v>
      </c>
      <c r="K59" s="50" t="s">
        <v>29</v>
      </c>
      <c r="L59" s="50" t="s">
        <v>29</v>
      </c>
      <c r="M59" s="50" t="s">
        <v>29</v>
      </c>
      <c r="N59" s="50" t="s">
        <v>29</v>
      </c>
      <c r="O59" s="47" t="s">
        <v>0</v>
      </c>
      <c r="P59" s="47" t="s">
        <v>0</v>
      </c>
      <c r="Q59" s="47" t="s">
        <v>0</v>
      </c>
      <c r="R59" s="47" t="s">
        <v>0</v>
      </c>
      <c r="S59" s="77"/>
      <c r="T59" s="92"/>
      <c r="U59" s="94"/>
      <c r="V59" s="82"/>
    </row>
    <row r="60" spans="1:22" ht="15.75" customHeight="1" x14ac:dyDescent="0.2">
      <c r="A60" s="83" t="s">
        <v>0</v>
      </c>
      <c r="B60" s="84">
        <v>25</v>
      </c>
      <c r="C60" s="84">
        <v>33429</v>
      </c>
      <c r="D60" s="86" t="s">
        <v>98</v>
      </c>
      <c r="E60" s="88" t="s">
        <v>92</v>
      </c>
      <c r="F60" s="88" t="s">
        <v>0</v>
      </c>
      <c r="G60" s="88" t="s">
        <v>64</v>
      </c>
      <c r="H60" s="89" t="s">
        <v>65</v>
      </c>
      <c r="I60" s="89" t="s">
        <v>34</v>
      </c>
      <c r="J60" s="49" t="s">
        <v>0</v>
      </c>
      <c r="K60" s="46" t="s">
        <v>36</v>
      </c>
      <c r="L60" s="46" t="s">
        <v>37</v>
      </c>
      <c r="M60" s="46" t="s">
        <v>38</v>
      </c>
      <c r="N60" s="46" t="s">
        <v>66</v>
      </c>
      <c r="O60" s="49" t="s">
        <v>0</v>
      </c>
      <c r="P60" s="49" t="s">
        <v>0</v>
      </c>
      <c r="Q60" s="49" t="s">
        <v>0</v>
      </c>
      <c r="R60" s="49" t="s">
        <v>0</v>
      </c>
      <c r="S60" s="76">
        <v>294</v>
      </c>
      <c r="T60" s="91">
        <f>SUM(K61:O61)</f>
        <v>0</v>
      </c>
      <c r="U60" s="93">
        <f>SUM(K61:O61)*S60</f>
        <v>0</v>
      </c>
      <c r="V60" s="81" t="s">
        <v>97</v>
      </c>
    </row>
    <row r="61" spans="1:22" ht="86.25" customHeight="1" thickBot="1" x14ac:dyDescent="0.25">
      <c r="A61" s="83"/>
      <c r="B61" s="85"/>
      <c r="C61" s="85"/>
      <c r="D61" s="87"/>
      <c r="E61" s="87"/>
      <c r="F61" s="87"/>
      <c r="G61" s="87"/>
      <c r="H61" s="90"/>
      <c r="I61" s="90"/>
      <c r="J61" s="47" t="s">
        <v>0</v>
      </c>
      <c r="K61" s="50" t="s">
        <v>29</v>
      </c>
      <c r="L61" s="50" t="s">
        <v>29</v>
      </c>
      <c r="M61" s="50" t="s">
        <v>29</v>
      </c>
      <c r="N61" s="50" t="s">
        <v>29</v>
      </c>
      <c r="O61" s="47" t="s">
        <v>0</v>
      </c>
      <c r="P61" s="47" t="s">
        <v>0</v>
      </c>
      <c r="Q61" s="47" t="s">
        <v>0</v>
      </c>
      <c r="R61" s="47" t="s">
        <v>0</v>
      </c>
      <c r="S61" s="77"/>
      <c r="T61" s="92"/>
      <c r="U61" s="94"/>
      <c r="V61" s="82"/>
    </row>
    <row r="62" spans="1:22" ht="15.75" customHeight="1" x14ac:dyDescent="0.2">
      <c r="A62" s="83" t="s">
        <v>0</v>
      </c>
      <c r="B62" s="84">
        <v>26</v>
      </c>
      <c r="C62" s="84">
        <v>33430</v>
      </c>
      <c r="D62" s="86" t="s">
        <v>99</v>
      </c>
      <c r="E62" s="88" t="s">
        <v>92</v>
      </c>
      <c r="F62" s="88" t="s">
        <v>0</v>
      </c>
      <c r="G62" s="88" t="s">
        <v>78</v>
      </c>
      <c r="H62" s="89" t="s">
        <v>65</v>
      </c>
      <c r="I62" s="89" t="s">
        <v>34</v>
      </c>
      <c r="J62" s="49" t="s">
        <v>0</v>
      </c>
      <c r="K62" s="46" t="s">
        <v>36</v>
      </c>
      <c r="L62" s="46" t="s">
        <v>37</v>
      </c>
      <c r="M62" s="46" t="s">
        <v>38</v>
      </c>
      <c r="N62" s="46" t="s">
        <v>66</v>
      </c>
      <c r="O62" s="49" t="s">
        <v>0</v>
      </c>
      <c r="P62" s="49" t="s">
        <v>0</v>
      </c>
      <c r="Q62" s="49" t="s">
        <v>0</v>
      </c>
      <c r="R62" s="49" t="s">
        <v>0</v>
      </c>
      <c r="S62" s="76">
        <v>294</v>
      </c>
      <c r="T62" s="91">
        <f>SUM(K63:O63)</f>
        <v>0</v>
      </c>
      <c r="U62" s="93">
        <f>SUM(K63:O63)*S62</f>
        <v>0</v>
      </c>
      <c r="V62" s="81" t="s">
        <v>97</v>
      </c>
    </row>
    <row r="63" spans="1:22" ht="86.25" customHeight="1" thickBot="1" x14ac:dyDescent="0.25">
      <c r="A63" s="83"/>
      <c r="B63" s="85"/>
      <c r="C63" s="85"/>
      <c r="D63" s="87"/>
      <c r="E63" s="87"/>
      <c r="F63" s="87"/>
      <c r="G63" s="87"/>
      <c r="H63" s="90"/>
      <c r="I63" s="90"/>
      <c r="J63" s="47" t="s">
        <v>0</v>
      </c>
      <c r="K63" s="50" t="s">
        <v>29</v>
      </c>
      <c r="L63" s="50" t="s">
        <v>29</v>
      </c>
      <c r="M63" s="50" t="s">
        <v>29</v>
      </c>
      <c r="N63" s="50" t="s">
        <v>29</v>
      </c>
      <c r="O63" s="47" t="s">
        <v>0</v>
      </c>
      <c r="P63" s="47" t="s">
        <v>0</v>
      </c>
      <c r="Q63" s="47" t="s">
        <v>0</v>
      </c>
      <c r="R63" s="47" t="s">
        <v>0</v>
      </c>
      <c r="S63" s="77"/>
      <c r="T63" s="92"/>
      <c r="U63" s="94"/>
      <c r="V63" s="82"/>
    </row>
    <row r="64" spans="1:22" ht="15.75" customHeight="1" x14ac:dyDescent="0.2">
      <c r="A64" s="83" t="s">
        <v>0</v>
      </c>
      <c r="B64" s="84">
        <v>27</v>
      </c>
      <c r="C64" s="84">
        <v>33437</v>
      </c>
      <c r="D64" s="86" t="s">
        <v>100</v>
      </c>
      <c r="E64" s="88" t="s">
        <v>92</v>
      </c>
      <c r="F64" s="88" t="s">
        <v>0</v>
      </c>
      <c r="G64" s="88" t="s">
        <v>74</v>
      </c>
      <c r="H64" s="89" t="s">
        <v>65</v>
      </c>
      <c r="I64" s="89" t="s">
        <v>34</v>
      </c>
      <c r="J64" s="46" t="s">
        <v>35</v>
      </c>
      <c r="K64" s="46" t="s">
        <v>36</v>
      </c>
      <c r="L64" s="46" t="s">
        <v>37</v>
      </c>
      <c r="M64" s="46" t="s">
        <v>38</v>
      </c>
      <c r="N64" s="49" t="s">
        <v>0</v>
      </c>
      <c r="O64" s="49" t="s">
        <v>0</v>
      </c>
      <c r="P64" s="49" t="s">
        <v>0</v>
      </c>
      <c r="Q64" s="49" t="s">
        <v>0</v>
      </c>
      <c r="R64" s="49" t="s">
        <v>0</v>
      </c>
      <c r="S64" s="76">
        <v>304.5</v>
      </c>
      <c r="T64" s="91">
        <f>SUM(K65:O65)</f>
        <v>0</v>
      </c>
      <c r="U64" s="93">
        <f>SUM(K65:O65)*S64</f>
        <v>0</v>
      </c>
      <c r="V64" s="81" t="s">
        <v>101</v>
      </c>
    </row>
    <row r="65" spans="1:22" ht="86.25" customHeight="1" thickBot="1" x14ac:dyDescent="0.25">
      <c r="A65" s="83"/>
      <c r="B65" s="85"/>
      <c r="C65" s="85"/>
      <c r="D65" s="87"/>
      <c r="E65" s="87"/>
      <c r="F65" s="87"/>
      <c r="G65" s="87"/>
      <c r="H65" s="90"/>
      <c r="I65" s="90"/>
      <c r="J65" s="47" t="s">
        <v>0</v>
      </c>
      <c r="K65" s="50" t="s">
        <v>29</v>
      </c>
      <c r="L65" s="50" t="s">
        <v>29</v>
      </c>
      <c r="M65" s="50" t="s">
        <v>29</v>
      </c>
      <c r="N65" s="47" t="s">
        <v>0</v>
      </c>
      <c r="O65" s="47" t="s">
        <v>0</v>
      </c>
      <c r="P65" s="47" t="s">
        <v>0</v>
      </c>
      <c r="Q65" s="47" t="s">
        <v>0</v>
      </c>
      <c r="R65" s="47" t="s">
        <v>0</v>
      </c>
      <c r="S65" s="77"/>
      <c r="T65" s="92"/>
      <c r="U65" s="94"/>
      <c r="V65" s="82"/>
    </row>
    <row r="66" spans="1:22" ht="15.75" customHeight="1" x14ac:dyDescent="0.2">
      <c r="A66" s="83" t="s">
        <v>0</v>
      </c>
      <c r="B66" s="84">
        <v>28</v>
      </c>
      <c r="C66" s="84">
        <v>33438</v>
      </c>
      <c r="D66" s="86" t="s">
        <v>102</v>
      </c>
      <c r="E66" s="88" t="s">
        <v>92</v>
      </c>
      <c r="F66" s="88" t="s">
        <v>0</v>
      </c>
      <c r="G66" s="88" t="s">
        <v>64</v>
      </c>
      <c r="H66" s="89" t="s">
        <v>65</v>
      </c>
      <c r="I66" s="89" t="s">
        <v>34</v>
      </c>
      <c r="J66" s="46" t="s">
        <v>35</v>
      </c>
      <c r="K66" s="46" t="s">
        <v>36</v>
      </c>
      <c r="L66" s="46" t="s">
        <v>37</v>
      </c>
      <c r="M66" s="46" t="s">
        <v>38</v>
      </c>
      <c r="N66" s="49" t="s">
        <v>0</v>
      </c>
      <c r="O66" s="49" t="s">
        <v>0</v>
      </c>
      <c r="P66" s="49" t="s">
        <v>0</v>
      </c>
      <c r="Q66" s="49" t="s">
        <v>0</v>
      </c>
      <c r="R66" s="49" t="s">
        <v>0</v>
      </c>
      <c r="S66" s="76">
        <v>304.5</v>
      </c>
      <c r="T66" s="91">
        <f>SUM(K67:O67)</f>
        <v>0</v>
      </c>
      <c r="U66" s="93">
        <f>SUM(K67:O67)*S66</f>
        <v>0</v>
      </c>
      <c r="V66" s="81" t="s">
        <v>101</v>
      </c>
    </row>
    <row r="67" spans="1:22" ht="86.25" customHeight="1" thickBot="1" x14ac:dyDescent="0.25">
      <c r="A67" s="83"/>
      <c r="B67" s="85"/>
      <c r="C67" s="85"/>
      <c r="D67" s="87"/>
      <c r="E67" s="87"/>
      <c r="F67" s="87"/>
      <c r="G67" s="87"/>
      <c r="H67" s="90"/>
      <c r="I67" s="90"/>
      <c r="J67" s="47" t="s">
        <v>0</v>
      </c>
      <c r="K67" s="50" t="s">
        <v>29</v>
      </c>
      <c r="L67" s="50" t="s">
        <v>29</v>
      </c>
      <c r="M67" s="50" t="s">
        <v>29</v>
      </c>
      <c r="N67" s="47" t="s">
        <v>0</v>
      </c>
      <c r="O67" s="47" t="s">
        <v>0</v>
      </c>
      <c r="P67" s="47" t="s">
        <v>0</v>
      </c>
      <c r="Q67" s="47" t="s">
        <v>0</v>
      </c>
      <c r="R67" s="47" t="s">
        <v>0</v>
      </c>
      <c r="S67" s="77"/>
      <c r="T67" s="92"/>
      <c r="U67" s="94"/>
      <c r="V67" s="82"/>
    </row>
    <row r="68" spans="1:22" ht="15.75" customHeight="1" x14ac:dyDescent="0.2">
      <c r="A68" s="83" t="s">
        <v>0</v>
      </c>
      <c r="B68" s="84">
        <v>29</v>
      </c>
      <c r="C68" s="84">
        <v>33439</v>
      </c>
      <c r="D68" s="86" t="s">
        <v>103</v>
      </c>
      <c r="E68" s="88" t="s">
        <v>92</v>
      </c>
      <c r="F68" s="88" t="s">
        <v>0</v>
      </c>
      <c r="G68" s="88" t="s">
        <v>78</v>
      </c>
      <c r="H68" s="89" t="s">
        <v>65</v>
      </c>
      <c r="I68" s="89" t="s">
        <v>34</v>
      </c>
      <c r="J68" s="46" t="s">
        <v>35</v>
      </c>
      <c r="K68" s="46" t="s">
        <v>36</v>
      </c>
      <c r="L68" s="46" t="s">
        <v>37</v>
      </c>
      <c r="M68" s="46" t="s">
        <v>38</v>
      </c>
      <c r="N68" s="49" t="s">
        <v>0</v>
      </c>
      <c r="O68" s="49" t="s">
        <v>0</v>
      </c>
      <c r="P68" s="49" t="s">
        <v>0</v>
      </c>
      <c r="Q68" s="49" t="s">
        <v>0</v>
      </c>
      <c r="R68" s="49" t="s">
        <v>0</v>
      </c>
      <c r="S68" s="76">
        <v>304.5</v>
      </c>
      <c r="T68" s="91">
        <f>SUM(K69:O69)</f>
        <v>0</v>
      </c>
      <c r="U68" s="93">
        <f>SUM(K69:O69)*S68</f>
        <v>0</v>
      </c>
      <c r="V68" s="81" t="s">
        <v>101</v>
      </c>
    </row>
    <row r="69" spans="1:22" ht="86.25" customHeight="1" thickBot="1" x14ac:dyDescent="0.25">
      <c r="A69" s="83"/>
      <c r="B69" s="85"/>
      <c r="C69" s="85"/>
      <c r="D69" s="87"/>
      <c r="E69" s="87"/>
      <c r="F69" s="87"/>
      <c r="G69" s="87"/>
      <c r="H69" s="90"/>
      <c r="I69" s="90"/>
      <c r="J69" s="47" t="s">
        <v>0</v>
      </c>
      <c r="K69" s="50" t="s">
        <v>29</v>
      </c>
      <c r="L69" s="50" t="s">
        <v>29</v>
      </c>
      <c r="M69" s="50" t="s">
        <v>29</v>
      </c>
      <c r="N69" s="47" t="s">
        <v>0</v>
      </c>
      <c r="O69" s="47" t="s">
        <v>0</v>
      </c>
      <c r="P69" s="47" t="s">
        <v>0</v>
      </c>
      <c r="Q69" s="47" t="s">
        <v>0</v>
      </c>
      <c r="R69" s="47" t="s">
        <v>0</v>
      </c>
      <c r="S69" s="77"/>
      <c r="T69" s="92"/>
      <c r="U69" s="94"/>
      <c r="V69" s="82"/>
    </row>
    <row r="70" spans="1:22" ht="15.75" customHeight="1" x14ac:dyDescent="0.2">
      <c r="A70" s="83" t="s">
        <v>0</v>
      </c>
      <c r="B70" s="84">
        <v>30</v>
      </c>
      <c r="C70" s="84">
        <v>33451</v>
      </c>
      <c r="D70" s="86" t="s">
        <v>104</v>
      </c>
      <c r="E70" s="88" t="s">
        <v>92</v>
      </c>
      <c r="F70" s="88" t="s">
        <v>0</v>
      </c>
      <c r="G70" s="88" t="s">
        <v>74</v>
      </c>
      <c r="H70" s="89" t="s">
        <v>65</v>
      </c>
      <c r="I70" s="89" t="s">
        <v>34</v>
      </c>
      <c r="J70" s="46" t="s">
        <v>35</v>
      </c>
      <c r="K70" s="46" t="s">
        <v>36</v>
      </c>
      <c r="L70" s="46" t="s">
        <v>37</v>
      </c>
      <c r="M70" s="46" t="s">
        <v>38</v>
      </c>
      <c r="N70" s="46" t="s">
        <v>66</v>
      </c>
      <c r="O70" s="49" t="s">
        <v>0</v>
      </c>
      <c r="P70" s="49" t="s">
        <v>0</v>
      </c>
      <c r="Q70" s="49" t="s">
        <v>0</v>
      </c>
      <c r="R70" s="49" t="s">
        <v>0</v>
      </c>
      <c r="S70" s="76">
        <v>336</v>
      </c>
      <c r="T70" s="91">
        <f>SUM(J71:O71)</f>
        <v>0</v>
      </c>
      <c r="U70" s="93">
        <f>SUM(J71:O71)*S70</f>
        <v>0</v>
      </c>
      <c r="V70" s="81" t="s">
        <v>105</v>
      </c>
    </row>
    <row r="71" spans="1:22" ht="86.25" customHeight="1" thickBot="1" x14ac:dyDescent="0.25">
      <c r="A71" s="83"/>
      <c r="B71" s="85"/>
      <c r="C71" s="85"/>
      <c r="D71" s="87"/>
      <c r="E71" s="87"/>
      <c r="F71" s="87"/>
      <c r="G71" s="87"/>
      <c r="H71" s="90"/>
      <c r="I71" s="90"/>
      <c r="J71" s="50" t="s">
        <v>29</v>
      </c>
      <c r="K71" s="50" t="s">
        <v>29</v>
      </c>
      <c r="L71" s="50" t="s">
        <v>29</v>
      </c>
      <c r="M71" s="50" t="s">
        <v>29</v>
      </c>
      <c r="N71" s="50" t="s">
        <v>29</v>
      </c>
      <c r="O71" s="47" t="s">
        <v>0</v>
      </c>
      <c r="P71" s="47" t="s">
        <v>0</v>
      </c>
      <c r="Q71" s="47" t="s">
        <v>0</v>
      </c>
      <c r="R71" s="47" t="s">
        <v>0</v>
      </c>
      <c r="S71" s="77"/>
      <c r="T71" s="92"/>
      <c r="U71" s="94"/>
      <c r="V71" s="82"/>
    </row>
    <row r="72" spans="1:22" ht="15.75" customHeight="1" x14ac:dyDescent="0.2">
      <c r="A72" s="83" t="s">
        <v>0</v>
      </c>
      <c r="B72" s="84">
        <v>31</v>
      </c>
      <c r="C72" s="84">
        <v>33453</v>
      </c>
      <c r="D72" s="86" t="s">
        <v>106</v>
      </c>
      <c r="E72" s="88" t="s">
        <v>92</v>
      </c>
      <c r="F72" s="88" t="s">
        <v>0</v>
      </c>
      <c r="G72" s="88" t="s">
        <v>78</v>
      </c>
      <c r="H72" s="89" t="s">
        <v>65</v>
      </c>
      <c r="I72" s="89" t="s">
        <v>34</v>
      </c>
      <c r="J72" s="46" t="s">
        <v>35</v>
      </c>
      <c r="K72" s="46" t="s">
        <v>36</v>
      </c>
      <c r="L72" s="46" t="s">
        <v>37</v>
      </c>
      <c r="M72" s="46" t="s">
        <v>38</v>
      </c>
      <c r="N72" s="46" t="s">
        <v>66</v>
      </c>
      <c r="O72" s="49" t="s">
        <v>0</v>
      </c>
      <c r="P72" s="49" t="s">
        <v>0</v>
      </c>
      <c r="Q72" s="49" t="s">
        <v>0</v>
      </c>
      <c r="R72" s="49" t="s">
        <v>0</v>
      </c>
      <c r="S72" s="76">
        <v>336</v>
      </c>
      <c r="T72" s="91">
        <f>SUM(J73:O73)</f>
        <v>0</v>
      </c>
      <c r="U72" s="93">
        <f>SUM(J73:O73)*S72</f>
        <v>0</v>
      </c>
      <c r="V72" s="81" t="s">
        <v>105</v>
      </c>
    </row>
    <row r="73" spans="1:22" ht="86.25" customHeight="1" thickBot="1" x14ac:dyDescent="0.25">
      <c r="A73" s="83"/>
      <c r="B73" s="85"/>
      <c r="C73" s="85"/>
      <c r="D73" s="87"/>
      <c r="E73" s="87"/>
      <c r="F73" s="87"/>
      <c r="G73" s="87"/>
      <c r="H73" s="90"/>
      <c r="I73" s="90"/>
      <c r="J73" s="50" t="s">
        <v>29</v>
      </c>
      <c r="K73" s="50" t="s">
        <v>29</v>
      </c>
      <c r="L73" s="50" t="s">
        <v>29</v>
      </c>
      <c r="M73" s="50" t="s">
        <v>29</v>
      </c>
      <c r="N73" s="50" t="s">
        <v>29</v>
      </c>
      <c r="O73" s="47" t="s">
        <v>0</v>
      </c>
      <c r="P73" s="47" t="s">
        <v>0</v>
      </c>
      <c r="Q73" s="47" t="s">
        <v>0</v>
      </c>
      <c r="R73" s="47" t="s">
        <v>0</v>
      </c>
      <c r="S73" s="77"/>
      <c r="T73" s="92"/>
      <c r="U73" s="94"/>
      <c r="V73" s="82"/>
    </row>
    <row r="74" spans="1:22" ht="15.75" customHeight="1" x14ac:dyDescent="0.2">
      <c r="A74" s="83" t="s">
        <v>0</v>
      </c>
      <c r="B74" s="84">
        <v>32</v>
      </c>
      <c r="C74" s="84">
        <v>18297</v>
      </c>
      <c r="D74" s="86" t="s">
        <v>107</v>
      </c>
      <c r="E74" s="88" t="s">
        <v>108</v>
      </c>
      <c r="F74" s="88" t="s">
        <v>0</v>
      </c>
      <c r="G74" s="88" t="s">
        <v>109</v>
      </c>
      <c r="H74" s="89" t="s">
        <v>110</v>
      </c>
      <c r="I74" s="89" t="s">
        <v>34</v>
      </c>
      <c r="J74" s="46" t="s">
        <v>55</v>
      </c>
      <c r="K74" s="46" t="s">
        <v>56</v>
      </c>
      <c r="L74" s="46" t="s">
        <v>57</v>
      </c>
      <c r="M74" s="46" t="s">
        <v>58</v>
      </c>
      <c r="N74" s="49" t="s">
        <v>0</v>
      </c>
      <c r="O74" s="49" t="s">
        <v>0</v>
      </c>
      <c r="P74" s="49" t="s">
        <v>0</v>
      </c>
      <c r="Q74" s="49" t="s">
        <v>0</v>
      </c>
      <c r="R74" s="49" t="s">
        <v>0</v>
      </c>
      <c r="S74" s="76">
        <v>225.75</v>
      </c>
      <c r="T74" s="91">
        <f>SUM(J75:O75)</f>
        <v>0</v>
      </c>
      <c r="U74" s="93">
        <f>SUM(J75:O75)*S74</f>
        <v>0</v>
      </c>
      <c r="V74" s="81" t="s">
        <v>111</v>
      </c>
    </row>
    <row r="75" spans="1:22" ht="86.25" customHeight="1" thickBot="1" x14ac:dyDescent="0.25">
      <c r="A75" s="83"/>
      <c r="B75" s="85"/>
      <c r="C75" s="85"/>
      <c r="D75" s="87"/>
      <c r="E75" s="87"/>
      <c r="F75" s="87"/>
      <c r="G75" s="87"/>
      <c r="H75" s="90"/>
      <c r="I75" s="90"/>
      <c r="J75" s="50" t="s">
        <v>29</v>
      </c>
      <c r="K75" s="50" t="s">
        <v>29</v>
      </c>
      <c r="L75" s="50" t="s">
        <v>29</v>
      </c>
      <c r="M75" s="50" t="s">
        <v>29</v>
      </c>
      <c r="N75" s="47" t="s">
        <v>0</v>
      </c>
      <c r="O75" s="47" t="s">
        <v>0</v>
      </c>
      <c r="P75" s="47" t="s">
        <v>0</v>
      </c>
      <c r="Q75" s="47" t="s">
        <v>0</v>
      </c>
      <c r="R75" s="47" t="s">
        <v>0</v>
      </c>
      <c r="S75" s="77"/>
      <c r="T75" s="92"/>
      <c r="U75" s="94"/>
      <c r="V75" s="82"/>
    </row>
    <row r="76" spans="1:22" ht="15.75" customHeight="1" x14ac:dyDescent="0.2">
      <c r="A76" s="83" t="s">
        <v>0</v>
      </c>
      <c r="B76" s="84">
        <v>33</v>
      </c>
      <c r="C76" s="84">
        <v>18298</v>
      </c>
      <c r="D76" s="86" t="s">
        <v>112</v>
      </c>
      <c r="E76" s="88" t="s">
        <v>108</v>
      </c>
      <c r="F76" s="88" t="s">
        <v>0</v>
      </c>
      <c r="G76" s="88" t="s">
        <v>113</v>
      </c>
      <c r="H76" s="89" t="s">
        <v>110</v>
      </c>
      <c r="I76" s="89" t="s">
        <v>34</v>
      </c>
      <c r="J76" s="46" t="s">
        <v>55</v>
      </c>
      <c r="K76" s="46" t="s">
        <v>56</v>
      </c>
      <c r="L76" s="46" t="s">
        <v>57</v>
      </c>
      <c r="M76" s="46" t="s">
        <v>58</v>
      </c>
      <c r="N76" s="49" t="s">
        <v>0</v>
      </c>
      <c r="O76" s="49" t="s">
        <v>0</v>
      </c>
      <c r="P76" s="49" t="s">
        <v>0</v>
      </c>
      <c r="Q76" s="49" t="s">
        <v>0</v>
      </c>
      <c r="R76" s="49" t="s">
        <v>0</v>
      </c>
      <c r="S76" s="76">
        <v>225.75</v>
      </c>
      <c r="T76" s="91">
        <f>SUM(J77:O77)</f>
        <v>0</v>
      </c>
      <c r="U76" s="93">
        <f>SUM(J77:O77)*S76</f>
        <v>0</v>
      </c>
      <c r="V76" s="81" t="s">
        <v>114</v>
      </c>
    </row>
    <row r="77" spans="1:22" ht="86.25" customHeight="1" thickBot="1" x14ac:dyDescent="0.25">
      <c r="A77" s="83"/>
      <c r="B77" s="85"/>
      <c r="C77" s="85"/>
      <c r="D77" s="87"/>
      <c r="E77" s="87"/>
      <c r="F77" s="87"/>
      <c r="G77" s="87"/>
      <c r="H77" s="90"/>
      <c r="I77" s="90"/>
      <c r="J77" s="50" t="s">
        <v>29</v>
      </c>
      <c r="K77" s="47" t="s">
        <v>0</v>
      </c>
      <c r="L77" s="47" t="s">
        <v>0</v>
      </c>
      <c r="M77" s="47" t="s">
        <v>0</v>
      </c>
      <c r="N77" s="47" t="s">
        <v>0</v>
      </c>
      <c r="O77" s="47" t="s">
        <v>0</v>
      </c>
      <c r="P77" s="47" t="s">
        <v>0</v>
      </c>
      <c r="Q77" s="47" t="s">
        <v>0</v>
      </c>
      <c r="R77" s="47" t="s">
        <v>0</v>
      </c>
      <c r="S77" s="77"/>
      <c r="T77" s="92"/>
      <c r="U77" s="94"/>
      <c r="V77" s="82"/>
    </row>
    <row r="78" spans="1:22" ht="15.75" customHeight="1" x14ac:dyDescent="0.2">
      <c r="A78" s="83" t="s">
        <v>0</v>
      </c>
      <c r="B78" s="84">
        <v>34</v>
      </c>
      <c r="C78" s="84">
        <v>18299</v>
      </c>
      <c r="D78" s="86" t="s">
        <v>115</v>
      </c>
      <c r="E78" s="88" t="s">
        <v>108</v>
      </c>
      <c r="F78" s="88" t="s">
        <v>0</v>
      </c>
      <c r="G78" s="88" t="s">
        <v>116</v>
      </c>
      <c r="H78" s="89" t="s">
        <v>110</v>
      </c>
      <c r="I78" s="89" t="s">
        <v>34</v>
      </c>
      <c r="J78" s="46" t="s">
        <v>55</v>
      </c>
      <c r="K78" s="46" t="s">
        <v>56</v>
      </c>
      <c r="L78" s="46" t="s">
        <v>57</v>
      </c>
      <c r="M78" s="46" t="s">
        <v>58</v>
      </c>
      <c r="N78" s="49" t="s">
        <v>0</v>
      </c>
      <c r="O78" s="49" t="s">
        <v>0</v>
      </c>
      <c r="P78" s="49" t="s">
        <v>0</v>
      </c>
      <c r="Q78" s="49" t="s">
        <v>0</v>
      </c>
      <c r="R78" s="49" t="s">
        <v>0</v>
      </c>
      <c r="S78" s="76">
        <v>225.75</v>
      </c>
      <c r="T78" s="91">
        <f>SUM(J79:O79)</f>
        <v>0</v>
      </c>
      <c r="U78" s="93">
        <f>SUM(J79:O79)*S78</f>
        <v>0</v>
      </c>
      <c r="V78" s="81" t="s">
        <v>117</v>
      </c>
    </row>
    <row r="79" spans="1:22" ht="86.25" customHeight="1" thickBot="1" x14ac:dyDescent="0.25">
      <c r="A79" s="83"/>
      <c r="B79" s="85"/>
      <c r="C79" s="85"/>
      <c r="D79" s="87"/>
      <c r="E79" s="87"/>
      <c r="F79" s="87"/>
      <c r="G79" s="87"/>
      <c r="H79" s="90"/>
      <c r="I79" s="90"/>
      <c r="J79" s="50" t="s">
        <v>29</v>
      </c>
      <c r="K79" s="50" t="s">
        <v>29</v>
      </c>
      <c r="L79" s="47" t="s">
        <v>0</v>
      </c>
      <c r="M79" s="47" t="s">
        <v>0</v>
      </c>
      <c r="N79" s="47" t="s">
        <v>0</v>
      </c>
      <c r="O79" s="47" t="s">
        <v>0</v>
      </c>
      <c r="P79" s="47" t="s">
        <v>0</v>
      </c>
      <c r="Q79" s="47" t="s">
        <v>0</v>
      </c>
      <c r="R79" s="47" t="s">
        <v>0</v>
      </c>
      <c r="S79" s="77"/>
      <c r="T79" s="92"/>
      <c r="U79" s="94"/>
      <c r="V79" s="82"/>
    </row>
    <row r="80" spans="1:22" ht="15.75" customHeight="1" x14ac:dyDescent="0.2">
      <c r="A80" s="83" t="s">
        <v>0</v>
      </c>
      <c r="B80" s="84">
        <v>35</v>
      </c>
      <c r="C80" s="84">
        <v>18300</v>
      </c>
      <c r="D80" s="86" t="s">
        <v>118</v>
      </c>
      <c r="E80" s="88" t="s">
        <v>108</v>
      </c>
      <c r="F80" s="88" t="s">
        <v>0</v>
      </c>
      <c r="G80" s="88" t="s">
        <v>109</v>
      </c>
      <c r="H80" s="89" t="s">
        <v>110</v>
      </c>
      <c r="I80" s="89" t="s">
        <v>34</v>
      </c>
      <c r="J80" s="49" t="s">
        <v>0</v>
      </c>
      <c r="K80" s="46" t="s">
        <v>56</v>
      </c>
      <c r="L80" s="46" t="s">
        <v>57</v>
      </c>
      <c r="M80" s="46" t="s">
        <v>58</v>
      </c>
      <c r="N80" s="46" t="s">
        <v>59</v>
      </c>
      <c r="O80" s="49" t="s">
        <v>0</v>
      </c>
      <c r="P80" s="49" t="s">
        <v>0</v>
      </c>
      <c r="Q80" s="49" t="s">
        <v>0</v>
      </c>
      <c r="R80" s="49" t="s">
        <v>0</v>
      </c>
      <c r="S80" s="76">
        <v>248.85000000000002</v>
      </c>
      <c r="T80" s="91">
        <f>SUM(K81:O81)</f>
        <v>0</v>
      </c>
      <c r="U80" s="93">
        <f>SUM(K81:O81)*S80</f>
        <v>0</v>
      </c>
      <c r="V80" s="81" t="s">
        <v>119</v>
      </c>
    </row>
    <row r="81" spans="1:22" ht="86.25" customHeight="1" thickBot="1" x14ac:dyDescent="0.25">
      <c r="A81" s="83"/>
      <c r="B81" s="85"/>
      <c r="C81" s="85"/>
      <c r="D81" s="87"/>
      <c r="E81" s="87"/>
      <c r="F81" s="87"/>
      <c r="G81" s="87"/>
      <c r="H81" s="90"/>
      <c r="I81" s="90"/>
      <c r="J81" s="47" t="s">
        <v>0</v>
      </c>
      <c r="K81" s="50" t="s">
        <v>29</v>
      </c>
      <c r="L81" s="50" t="s">
        <v>29</v>
      </c>
      <c r="M81" s="47" t="s">
        <v>0</v>
      </c>
      <c r="N81" s="50" t="s">
        <v>29</v>
      </c>
      <c r="O81" s="47" t="s">
        <v>0</v>
      </c>
      <c r="P81" s="47" t="s">
        <v>0</v>
      </c>
      <c r="Q81" s="47" t="s">
        <v>0</v>
      </c>
      <c r="R81" s="47" t="s">
        <v>0</v>
      </c>
      <c r="S81" s="77"/>
      <c r="T81" s="92"/>
      <c r="U81" s="94"/>
      <c r="V81" s="82"/>
    </row>
    <row r="82" spans="1:22" ht="15.75" customHeight="1" x14ac:dyDescent="0.2">
      <c r="A82" s="83" t="s">
        <v>0</v>
      </c>
      <c r="B82" s="84">
        <v>36</v>
      </c>
      <c r="C82" s="84">
        <v>18302</v>
      </c>
      <c r="D82" s="86" t="s">
        <v>120</v>
      </c>
      <c r="E82" s="88" t="s">
        <v>108</v>
      </c>
      <c r="F82" s="88" t="s">
        <v>0</v>
      </c>
      <c r="G82" s="88" t="s">
        <v>121</v>
      </c>
      <c r="H82" s="89" t="s">
        <v>110</v>
      </c>
      <c r="I82" s="89" t="s">
        <v>34</v>
      </c>
      <c r="J82" s="49" t="s">
        <v>0</v>
      </c>
      <c r="K82" s="46" t="s">
        <v>56</v>
      </c>
      <c r="L82" s="46" t="s">
        <v>57</v>
      </c>
      <c r="M82" s="46" t="s">
        <v>58</v>
      </c>
      <c r="N82" s="46" t="s">
        <v>59</v>
      </c>
      <c r="O82" s="49" t="s">
        <v>0</v>
      </c>
      <c r="P82" s="49" t="s">
        <v>0</v>
      </c>
      <c r="Q82" s="49" t="s">
        <v>0</v>
      </c>
      <c r="R82" s="49" t="s">
        <v>0</v>
      </c>
      <c r="S82" s="76">
        <v>254.10000000000002</v>
      </c>
      <c r="T82" s="91">
        <f>SUM(K83:O83)</f>
        <v>0</v>
      </c>
      <c r="U82" s="93">
        <f>SUM(K83:O83)*S82</f>
        <v>0</v>
      </c>
      <c r="V82" s="81" t="s">
        <v>122</v>
      </c>
    </row>
    <row r="83" spans="1:22" ht="86.25" customHeight="1" thickBot="1" x14ac:dyDescent="0.25">
      <c r="A83" s="83"/>
      <c r="B83" s="85"/>
      <c r="C83" s="85"/>
      <c r="D83" s="87"/>
      <c r="E83" s="87"/>
      <c r="F83" s="87"/>
      <c r="G83" s="87"/>
      <c r="H83" s="90"/>
      <c r="I83" s="90"/>
      <c r="J83" s="47" t="s">
        <v>0</v>
      </c>
      <c r="K83" s="50" t="s">
        <v>29</v>
      </c>
      <c r="L83" s="47" t="s">
        <v>0</v>
      </c>
      <c r="M83" s="47" t="s">
        <v>0</v>
      </c>
      <c r="N83" s="47" t="s">
        <v>0</v>
      </c>
      <c r="O83" s="47" t="s">
        <v>0</v>
      </c>
      <c r="P83" s="47" t="s">
        <v>0</v>
      </c>
      <c r="Q83" s="47" t="s">
        <v>0</v>
      </c>
      <c r="R83" s="47" t="s">
        <v>0</v>
      </c>
      <c r="S83" s="77"/>
      <c r="T83" s="92"/>
      <c r="U83" s="94"/>
      <c r="V83" s="82"/>
    </row>
    <row r="84" spans="1:22" ht="15.75" customHeight="1" x14ac:dyDescent="0.2">
      <c r="A84" s="83" t="s">
        <v>0</v>
      </c>
      <c r="B84" s="84">
        <v>37</v>
      </c>
      <c r="C84" s="84">
        <v>18326</v>
      </c>
      <c r="D84" s="86" t="s">
        <v>123</v>
      </c>
      <c r="E84" s="88" t="s">
        <v>108</v>
      </c>
      <c r="F84" s="88" t="s">
        <v>0</v>
      </c>
      <c r="G84" s="88" t="s">
        <v>109</v>
      </c>
      <c r="H84" s="89" t="s">
        <v>124</v>
      </c>
      <c r="I84" s="89" t="s">
        <v>34</v>
      </c>
      <c r="J84" s="46" t="s">
        <v>55</v>
      </c>
      <c r="K84" s="46" t="s">
        <v>56</v>
      </c>
      <c r="L84" s="46" t="s">
        <v>57</v>
      </c>
      <c r="M84" s="46" t="s">
        <v>58</v>
      </c>
      <c r="N84" s="49" t="s">
        <v>0</v>
      </c>
      <c r="O84" s="49" t="s">
        <v>0</v>
      </c>
      <c r="P84" s="49" t="s">
        <v>0</v>
      </c>
      <c r="Q84" s="49" t="s">
        <v>0</v>
      </c>
      <c r="R84" s="49" t="s">
        <v>0</v>
      </c>
      <c r="S84" s="76">
        <v>196.35</v>
      </c>
      <c r="T84" s="91">
        <f>SUM(J85:O85)</f>
        <v>0</v>
      </c>
      <c r="U84" s="93">
        <f>SUM(J85:O85)*S84</f>
        <v>0</v>
      </c>
      <c r="V84" s="81" t="s">
        <v>125</v>
      </c>
    </row>
    <row r="85" spans="1:22" ht="86.25" customHeight="1" thickBot="1" x14ac:dyDescent="0.25">
      <c r="A85" s="83"/>
      <c r="B85" s="85"/>
      <c r="C85" s="85"/>
      <c r="D85" s="87"/>
      <c r="E85" s="87"/>
      <c r="F85" s="87"/>
      <c r="G85" s="87"/>
      <c r="H85" s="90"/>
      <c r="I85" s="90"/>
      <c r="J85" s="50" t="s">
        <v>29</v>
      </c>
      <c r="K85" s="47" t="s">
        <v>0</v>
      </c>
      <c r="L85" s="47" t="s">
        <v>0</v>
      </c>
      <c r="M85" s="47" t="s">
        <v>0</v>
      </c>
      <c r="N85" s="47" t="s">
        <v>0</v>
      </c>
      <c r="O85" s="47" t="s">
        <v>0</v>
      </c>
      <c r="P85" s="47" t="s">
        <v>0</v>
      </c>
      <c r="Q85" s="47" t="s">
        <v>0</v>
      </c>
      <c r="R85" s="47" t="s">
        <v>0</v>
      </c>
      <c r="S85" s="77"/>
      <c r="T85" s="92"/>
      <c r="U85" s="94"/>
      <c r="V85" s="82"/>
    </row>
    <row r="86" spans="1:22" ht="15.75" customHeight="1" x14ac:dyDescent="0.2">
      <c r="A86" s="83" t="s">
        <v>0</v>
      </c>
      <c r="B86" s="84">
        <v>38</v>
      </c>
      <c r="C86" s="84">
        <v>26563</v>
      </c>
      <c r="D86" s="86" t="s">
        <v>126</v>
      </c>
      <c r="E86" s="88" t="s">
        <v>108</v>
      </c>
      <c r="F86" s="88" t="s">
        <v>0</v>
      </c>
      <c r="G86" s="88" t="s">
        <v>0</v>
      </c>
      <c r="H86" s="89" t="s">
        <v>33</v>
      </c>
      <c r="I86" s="89" t="s">
        <v>34</v>
      </c>
      <c r="J86" s="46" t="s">
        <v>35</v>
      </c>
      <c r="K86" s="46" t="s">
        <v>36</v>
      </c>
      <c r="L86" s="46" t="s">
        <v>37</v>
      </c>
      <c r="M86" s="46" t="s">
        <v>38</v>
      </c>
      <c r="N86" s="49" t="s">
        <v>0</v>
      </c>
      <c r="O86" s="49" t="s">
        <v>0</v>
      </c>
      <c r="P86" s="49" t="s">
        <v>0</v>
      </c>
      <c r="Q86" s="49" t="s">
        <v>0</v>
      </c>
      <c r="R86" s="49" t="s">
        <v>0</v>
      </c>
      <c r="S86" s="76">
        <v>210</v>
      </c>
      <c r="T86" s="91">
        <f>SUM(J87:O87)</f>
        <v>0</v>
      </c>
      <c r="U86" s="93">
        <f>SUM(J87:O87)*S86</f>
        <v>0</v>
      </c>
      <c r="V86" s="81" t="s">
        <v>127</v>
      </c>
    </row>
    <row r="87" spans="1:22" ht="86.25" customHeight="1" thickBot="1" x14ac:dyDescent="0.25">
      <c r="A87" s="83"/>
      <c r="B87" s="85"/>
      <c r="C87" s="85"/>
      <c r="D87" s="87"/>
      <c r="E87" s="87"/>
      <c r="F87" s="87"/>
      <c r="G87" s="87"/>
      <c r="H87" s="90"/>
      <c r="I87" s="90"/>
      <c r="J87" s="50" t="s">
        <v>29</v>
      </c>
      <c r="K87" s="47" t="s">
        <v>0</v>
      </c>
      <c r="L87" s="47" t="s">
        <v>0</v>
      </c>
      <c r="M87" s="47" t="s">
        <v>0</v>
      </c>
      <c r="N87" s="47" t="s">
        <v>0</v>
      </c>
      <c r="O87" s="47" t="s">
        <v>0</v>
      </c>
      <c r="P87" s="47" t="s">
        <v>0</v>
      </c>
      <c r="Q87" s="47" t="s">
        <v>0</v>
      </c>
      <c r="R87" s="47" t="s">
        <v>0</v>
      </c>
      <c r="S87" s="77"/>
      <c r="T87" s="92"/>
      <c r="U87" s="94"/>
      <c r="V87" s="82"/>
    </row>
    <row r="88" spans="1:22" ht="15.75" customHeight="1" x14ac:dyDescent="0.2">
      <c r="A88" s="83" t="s">
        <v>0</v>
      </c>
      <c r="B88" s="84">
        <v>39</v>
      </c>
      <c r="C88" s="84">
        <v>26565</v>
      </c>
      <c r="D88" s="86" t="s">
        <v>128</v>
      </c>
      <c r="E88" s="88" t="s">
        <v>108</v>
      </c>
      <c r="F88" s="88" t="s">
        <v>0</v>
      </c>
      <c r="G88" s="88" t="s">
        <v>0</v>
      </c>
      <c r="H88" s="89" t="s">
        <v>33</v>
      </c>
      <c r="I88" s="89" t="s">
        <v>34</v>
      </c>
      <c r="J88" s="46" t="s">
        <v>35</v>
      </c>
      <c r="K88" s="46" t="s">
        <v>36</v>
      </c>
      <c r="L88" s="46" t="s">
        <v>37</v>
      </c>
      <c r="M88" s="46" t="s">
        <v>38</v>
      </c>
      <c r="N88" s="46" t="s">
        <v>39</v>
      </c>
      <c r="O88" s="49" t="s">
        <v>0</v>
      </c>
      <c r="P88" s="49" t="s">
        <v>0</v>
      </c>
      <c r="Q88" s="49" t="s">
        <v>0</v>
      </c>
      <c r="R88" s="49" t="s">
        <v>0</v>
      </c>
      <c r="S88" s="76">
        <v>210</v>
      </c>
      <c r="T88" s="91">
        <f>SUM(J89:O89)</f>
        <v>0</v>
      </c>
      <c r="U88" s="93">
        <f>SUM(J89:O89)*S88</f>
        <v>0</v>
      </c>
      <c r="V88" s="81" t="s">
        <v>129</v>
      </c>
    </row>
    <row r="89" spans="1:22" ht="86.25" customHeight="1" thickBot="1" x14ac:dyDescent="0.25">
      <c r="A89" s="83"/>
      <c r="B89" s="85"/>
      <c r="C89" s="85"/>
      <c r="D89" s="87"/>
      <c r="E89" s="87"/>
      <c r="F89" s="87"/>
      <c r="G89" s="87"/>
      <c r="H89" s="90"/>
      <c r="I89" s="90"/>
      <c r="J89" s="50" t="s">
        <v>29</v>
      </c>
      <c r="K89" s="47" t="s">
        <v>0</v>
      </c>
      <c r="L89" s="47" t="s">
        <v>0</v>
      </c>
      <c r="M89" s="47" t="s">
        <v>0</v>
      </c>
      <c r="N89" s="47" t="s">
        <v>0</v>
      </c>
      <c r="O89" s="47" t="s">
        <v>0</v>
      </c>
      <c r="P89" s="47" t="s">
        <v>0</v>
      </c>
      <c r="Q89" s="47" t="s">
        <v>0</v>
      </c>
      <c r="R89" s="47" t="s">
        <v>0</v>
      </c>
      <c r="S89" s="77"/>
      <c r="T89" s="92"/>
      <c r="U89" s="94"/>
      <c r="V89" s="82"/>
    </row>
    <row r="90" spans="1:22" ht="15.75" customHeight="1" x14ac:dyDescent="0.2">
      <c r="A90" s="83" t="s">
        <v>0</v>
      </c>
      <c r="B90" s="84">
        <v>40</v>
      </c>
      <c r="C90" s="84">
        <v>33446</v>
      </c>
      <c r="D90" s="86" t="s">
        <v>130</v>
      </c>
      <c r="E90" s="88" t="s">
        <v>131</v>
      </c>
      <c r="F90" s="88" t="s">
        <v>0</v>
      </c>
      <c r="G90" s="88" t="s">
        <v>78</v>
      </c>
      <c r="H90" s="89" t="s">
        <v>65</v>
      </c>
      <c r="I90" s="89" t="s">
        <v>34</v>
      </c>
      <c r="J90" s="49" t="s">
        <v>0</v>
      </c>
      <c r="K90" s="46" t="s">
        <v>36</v>
      </c>
      <c r="L90" s="46" t="s">
        <v>37</v>
      </c>
      <c r="M90" s="46" t="s">
        <v>38</v>
      </c>
      <c r="N90" s="46" t="s">
        <v>66</v>
      </c>
      <c r="O90" s="49" t="s">
        <v>0</v>
      </c>
      <c r="P90" s="49" t="s">
        <v>0</v>
      </c>
      <c r="Q90" s="49" t="s">
        <v>0</v>
      </c>
      <c r="R90" s="49" t="s">
        <v>0</v>
      </c>
      <c r="S90" s="76">
        <v>304.5</v>
      </c>
      <c r="T90" s="91">
        <f>SUM(K91:O91)</f>
        <v>0</v>
      </c>
      <c r="U90" s="93">
        <f>SUM(K91:O91)*S90</f>
        <v>0</v>
      </c>
      <c r="V90" s="81" t="s">
        <v>132</v>
      </c>
    </row>
    <row r="91" spans="1:22" ht="86.25" customHeight="1" thickBot="1" x14ac:dyDescent="0.25">
      <c r="A91" s="83"/>
      <c r="B91" s="85"/>
      <c r="C91" s="85"/>
      <c r="D91" s="87"/>
      <c r="E91" s="87"/>
      <c r="F91" s="87"/>
      <c r="G91" s="87"/>
      <c r="H91" s="90"/>
      <c r="I91" s="90"/>
      <c r="J91" s="47" t="s">
        <v>0</v>
      </c>
      <c r="K91" s="50" t="s">
        <v>29</v>
      </c>
      <c r="L91" s="50" t="s">
        <v>29</v>
      </c>
      <c r="M91" s="50" t="s">
        <v>29</v>
      </c>
      <c r="N91" s="50" t="s">
        <v>29</v>
      </c>
      <c r="O91" s="47" t="s">
        <v>0</v>
      </c>
      <c r="P91" s="47" t="s">
        <v>0</v>
      </c>
      <c r="Q91" s="47" t="s">
        <v>0</v>
      </c>
      <c r="R91" s="47" t="s">
        <v>0</v>
      </c>
      <c r="S91" s="77"/>
      <c r="T91" s="92"/>
      <c r="U91" s="94"/>
      <c r="V91" s="82"/>
    </row>
    <row r="92" spans="1:22" ht="15.75" customHeight="1" x14ac:dyDescent="0.2">
      <c r="A92" s="83" t="s">
        <v>0</v>
      </c>
      <c r="B92" s="84">
        <v>41</v>
      </c>
      <c r="C92" s="84">
        <v>33447</v>
      </c>
      <c r="D92" s="86" t="s">
        <v>133</v>
      </c>
      <c r="E92" s="88" t="s">
        <v>131</v>
      </c>
      <c r="F92" s="88" t="s">
        <v>0</v>
      </c>
      <c r="G92" s="88" t="s">
        <v>64</v>
      </c>
      <c r="H92" s="89" t="s">
        <v>65</v>
      </c>
      <c r="I92" s="89" t="s">
        <v>34</v>
      </c>
      <c r="J92" s="46" t="s">
        <v>35</v>
      </c>
      <c r="K92" s="46" t="s">
        <v>36</v>
      </c>
      <c r="L92" s="46" t="s">
        <v>37</v>
      </c>
      <c r="M92" s="46" t="s">
        <v>38</v>
      </c>
      <c r="N92" s="46" t="s">
        <v>66</v>
      </c>
      <c r="O92" s="49" t="s">
        <v>0</v>
      </c>
      <c r="P92" s="49" t="s">
        <v>0</v>
      </c>
      <c r="Q92" s="49" t="s">
        <v>0</v>
      </c>
      <c r="R92" s="49" t="s">
        <v>0</v>
      </c>
      <c r="S92" s="76">
        <v>304.5</v>
      </c>
      <c r="T92" s="91">
        <f>SUM(J93:O93)</f>
        <v>0</v>
      </c>
      <c r="U92" s="93">
        <f>SUM(J93:O93)*S92</f>
        <v>0</v>
      </c>
      <c r="V92" s="81" t="s">
        <v>134</v>
      </c>
    </row>
    <row r="93" spans="1:22" ht="86.25" customHeight="1" thickBot="1" x14ac:dyDescent="0.25">
      <c r="A93" s="83"/>
      <c r="B93" s="85"/>
      <c r="C93" s="85"/>
      <c r="D93" s="87"/>
      <c r="E93" s="87"/>
      <c r="F93" s="87"/>
      <c r="G93" s="87"/>
      <c r="H93" s="90"/>
      <c r="I93" s="90"/>
      <c r="J93" s="50" t="s">
        <v>29</v>
      </c>
      <c r="K93" s="50" t="s">
        <v>29</v>
      </c>
      <c r="L93" s="50" t="s">
        <v>29</v>
      </c>
      <c r="M93" s="50" t="s">
        <v>29</v>
      </c>
      <c r="N93" s="47" t="s">
        <v>0</v>
      </c>
      <c r="O93" s="47" t="s">
        <v>0</v>
      </c>
      <c r="P93" s="47" t="s">
        <v>0</v>
      </c>
      <c r="Q93" s="47" t="s">
        <v>0</v>
      </c>
      <c r="R93" s="47" t="s">
        <v>0</v>
      </c>
      <c r="S93" s="77"/>
      <c r="T93" s="92"/>
      <c r="U93" s="94"/>
      <c r="V93" s="82"/>
    </row>
    <row r="94" spans="1:22" ht="15.75" customHeight="1" x14ac:dyDescent="0.2">
      <c r="A94" s="83" t="s">
        <v>0</v>
      </c>
      <c r="B94" s="84">
        <v>42</v>
      </c>
      <c r="C94" s="84">
        <v>33448</v>
      </c>
      <c r="D94" s="86" t="s">
        <v>135</v>
      </c>
      <c r="E94" s="88" t="s">
        <v>131</v>
      </c>
      <c r="F94" s="88" t="s">
        <v>0</v>
      </c>
      <c r="G94" s="88" t="s">
        <v>78</v>
      </c>
      <c r="H94" s="89" t="s">
        <v>65</v>
      </c>
      <c r="I94" s="89" t="s">
        <v>34</v>
      </c>
      <c r="J94" s="46" t="s">
        <v>35</v>
      </c>
      <c r="K94" s="46" t="s">
        <v>36</v>
      </c>
      <c r="L94" s="46" t="s">
        <v>37</v>
      </c>
      <c r="M94" s="46" t="s">
        <v>38</v>
      </c>
      <c r="N94" s="46" t="s">
        <v>66</v>
      </c>
      <c r="O94" s="49" t="s">
        <v>0</v>
      </c>
      <c r="P94" s="49" t="s">
        <v>0</v>
      </c>
      <c r="Q94" s="49" t="s">
        <v>0</v>
      </c>
      <c r="R94" s="49" t="s">
        <v>0</v>
      </c>
      <c r="S94" s="76">
        <v>304.5</v>
      </c>
      <c r="T94" s="91">
        <f>SUM(J95:O95)</f>
        <v>0</v>
      </c>
      <c r="U94" s="93">
        <f>SUM(J95:O95)*S94</f>
        <v>0</v>
      </c>
      <c r="V94" s="81" t="s">
        <v>134</v>
      </c>
    </row>
    <row r="95" spans="1:22" ht="86.25" customHeight="1" thickBot="1" x14ac:dyDescent="0.25">
      <c r="A95" s="83"/>
      <c r="B95" s="85"/>
      <c r="C95" s="85"/>
      <c r="D95" s="87"/>
      <c r="E95" s="87"/>
      <c r="F95" s="87"/>
      <c r="G95" s="87"/>
      <c r="H95" s="90"/>
      <c r="I95" s="90"/>
      <c r="J95" s="50" t="s">
        <v>29</v>
      </c>
      <c r="K95" s="50" t="s">
        <v>29</v>
      </c>
      <c r="L95" s="50" t="s">
        <v>29</v>
      </c>
      <c r="M95" s="50" t="s">
        <v>29</v>
      </c>
      <c r="N95" s="47" t="s">
        <v>0</v>
      </c>
      <c r="O95" s="47" t="s">
        <v>0</v>
      </c>
      <c r="P95" s="47" t="s">
        <v>0</v>
      </c>
      <c r="Q95" s="47" t="s">
        <v>0</v>
      </c>
      <c r="R95" s="47" t="s">
        <v>0</v>
      </c>
      <c r="S95" s="77"/>
      <c r="T95" s="92"/>
      <c r="U95" s="94"/>
      <c r="V95" s="82"/>
    </row>
    <row r="96" spans="1:22" ht="15.75" customHeight="1" x14ac:dyDescent="0.2">
      <c r="A96" s="83" t="s">
        <v>0</v>
      </c>
      <c r="B96" s="84">
        <v>43</v>
      </c>
      <c r="C96" s="84">
        <v>26577</v>
      </c>
      <c r="D96" s="86" t="s">
        <v>136</v>
      </c>
      <c r="E96" s="88" t="s">
        <v>131</v>
      </c>
      <c r="F96" s="88" t="s">
        <v>0</v>
      </c>
      <c r="G96" s="88" t="s">
        <v>0</v>
      </c>
      <c r="H96" s="89" t="s">
        <v>33</v>
      </c>
      <c r="I96" s="89" t="s">
        <v>34</v>
      </c>
      <c r="J96" s="46" t="s">
        <v>35</v>
      </c>
      <c r="K96" s="46" t="s">
        <v>36</v>
      </c>
      <c r="L96" s="46" t="s">
        <v>37</v>
      </c>
      <c r="M96" s="46" t="s">
        <v>38</v>
      </c>
      <c r="N96" s="46" t="s">
        <v>39</v>
      </c>
      <c r="O96" s="49" t="s">
        <v>0</v>
      </c>
      <c r="P96" s="49" t="s">
        <v>0</v>
      </c>
      <c r="Q96" s="49" t="s">
        <v>0</v>
      </c>
      <c r="R96" s="49" t="s">
        <v>0</v>
      </c>
      <c r="S96" s="76">
        <v>178.5</v>
      </c>
      <c r="T96" s="91">
        <f>SUM(J97:O97)</f>
        <v>0</v>
      </c>
      <c r="U96" s="93">
        <f>SUM(J97:O97)*S96</f>
        <v>0</v>
      </c>
      <c r="V96" s="81" t="s">
        <v>137</v>
      </c>
    </row>
    <row r="97" spans="1:22" ht="86.25" customHeight="1" thickBot="1" x14ac:dyDescent="0.25">
      <c r="A97" s="83"/>
      <c r="B97" s="85"/>
      <c r="C97" s="85"/>
      <c r="D97" s="87"/>
      <c r="E97" s="87"/>
      <c r="F97" s="87"/>
      <c r="G97" s="87"/>
      <c r="H97" s="90"/>
      <c r="I97" s="90"/>
      <c r="J97" s="50" t="s">
        <v>29</v>
      </c>
      <c r="K97" s="47" t="s">
        <v>0</v>
      </c>
      <c r="L97" s="47" t="s">
        <v>0</v>
      </c>
      <c r="M97" s="47" t="s">
        <v>0</v>
      </c>
      <c r="N97" s="47" t="s">
        <v>0</v>
      </c>
      <c r="O97" s="47" t="s">
        <v>0</v>
      </c>
      <c r="P97" s="47" t="s">
        <v>0</v>
      </c>
      <c r="Q97" s="47" t="s">
        <v>0</v>
      </c>
      <c r="R97" s="47" t="s">
        <v>0</v>
      </c>
      <c r="S97" s="77"/>
      <c r="T97" s="92"/>
      <c r="U97" s="94"/>
      <c r="V97" s="82"/>
    </row>
    <row r="98" spans="1:22" ht="15.75" customHeight="1" x14ac:dyDescent="0.2">
      <c r="A98" s="83" t="s">
        <v>0</v>
      </c>
      <c r="B98" s="84">
        <v>44</v>
      </c>
      <c r="C98" s="84">
        <v>26578</v>
      </c>
      <c r="D98" s="86" t="s">
        <v>138</v>
      </c>
      <c r="E98" s="88" t="s">
        <v>131</v>
      </c>
      <c r="F98" s="88" t="s">
        <v>0</v>
      </c>
      <c r="G98" s="88" t="s">
        <v>0</v>
      </c>
      <c r="H98" s="89" t="s">
        <v>33</v>
      </c>
      <c r="I98" s="89" t="s">
        <v>34</v>
      </c>
      <c r="J98" s="46" t="s">
        <v>35</v>
      </c>
      <c r="K98" s="46" t="s">
        <v>36</v>
      </c>
      <c r="L98" s="46" t="s">
        <v>37</v>
      </c>
      <c r="M98" s="46" t="s">
        <v>38</v>
      </c>
      <c r="N98" s="46" t="s">
        <v>39</v>
      </c>
      <c r="O98" s="49" t="s">
        <v>0</v>
      </c>
      <c r="P98" s="49" t="s">
        <v>0</v>
      </c>
      <c r="Q98" s="49" t="s">
        <v>0</v>
      </c>
      <c r="R98" s="49" t="s">
        <v>0</v>
      </c>
      <c r="S98" s="76">
        <v>178.5</v>
      </c>
      <c r="T98" s="91">
        <f>SUM(J99:O99)</f>
        <v>0</v>
      </c>
      <c r="U98" s="93">
        <f>SUM(J99:O99)*S98</f>
        <v>0</v>
      </c>
      <c r="V98" s="81" t="s">
        <v>139</v>
      </c>
    </row>
    <row r="99" spans="1:22" ht="86.25" customHeight="1" thickBot="1" x14ac:dyDescent="0.25">
      <c r="A99" s="83"/>
      <c r="B99" s="85"/>
      <c r="C99" s="85"/>
      <c r="D99" s="87"/>
      <c r="E99" s="87"/>
      <c r="F99" s="87"/>
      <c r="G99" s="87"/>
      <c r="H99" s="90"/>
      <c r="I99" s="90"/>
      <c r="J99" s="50" t="s">
        <v>29</v>
      </c>
      <c r="K99" s="47" t="s">
        <v>0</v>
      </c>
      <c r="L99" s="47" t="s">
        <v>0</v>
      </c>
      <c r="M99" s="47" t="s">
        <v>0</v>
      </c>
      <c r="N99" s="47" t="s">
        <v>0</v>
      </c>
      <c r="O99" s="47" t="s">
        <v>0</v>
      </c>
      <c r="P99" s="47" t="s">
        <v>0</v>
      </c>
      <c r="Q99" s="47" t="s">
        <v>0</v>
      </c>
      <c r="R99" s="47" t="s">
        <v>0</v>
      </c>
      <c r="S99" s="77"/>
      <c r="T99" s="92"/>
      <c r="U99" s="94"/>
      <c r="V99" s="82"/>
    </row>
    <row r="100" spans="1:22" ht="15.75" customHeight="1" x14ac:dyDescent="0.2">
      <c r="A100" s="83" t="s">
        <v>0</v>
      </c>
      <c r="B100" s="84">
        <v>45</v>
      </c>
      <c r="C100" s="84">
        <v>23726</v>
      </c>
      <c r="D100" s="86" t="s">
        <v>140</v>
      </c>
      <c r="E100" s="88" t="s">
        <v>141</v>
      </c>
      <c r="F100" s="88" t="s">
        <v>0</v>
      </c>
      <c r="G100" s="88" t="s">
        <v>0</v>
      </c>
      <c r="H100" s="89" t="s">
        <v>142</v>
      </c>
      <c r="I100" s="89" t="s">
        <v>46</v>
      </c>
      <c r="J100" s="46" t="s">
        <v>55</v>
      </c>
      <c r="K100" s="46" t="s">
        <v>56</v>
      </c>
      <c r="L100" s="46" t="s">
        <v>57</v>
      </c>
      <c r="M100" s="46" t="s">
        <v>58</v>
      </c>
      <c r="N100" s="46" t="s">
        <v>143</v>
      </c>
      <c r="O100" s="46" t="s">
        <v>144</v>
      </c>
      <c r="P100" s="46" t="s">
        <v>145</v>
      </c>
      <c r="Q100" s="49" t="s">
        <v>0</v>
      </c>
      <c r="R100" s="49" t="s">
        <v>0</v>
      </c>
      <c r="S100" s="76">
        <v>206.85000000000002</v>
      </c>
      <c r="T100" s="91">
        <f>SUM(J101:P101)</f>
        <v>0</v>
      </c>
      <c r="U100" s="93">
        <f>SUM(J101:P101)*S100</f>
        <v>0</v>
      </c>
      <c r="V100" s="81" t="s">
        <v>146</v>
      </c>
    </row>
    <row r="101" spans="1:22" ht="86.25" customHeight="1" thickBot="1" x14ac:dyDescent="0.25">
      <c r="A101" s="83"/>
      <c r="B101" s="85"/>
      <c r="C101" s="85"/>
      <c r="D101" s="87"/>
      <c r="E101" s="87"/>
      <c r="F101" s="87"/>
      <c r="G101" s="87"/>
      <c r="H101" s="90"/>
      <c r="I101" s="90"/>
      <c r="J101" s="50" t="s">
        <v>29</v>
      </c>
      <c r="K101" s="47" t="s">
        <v>0</v>
      </c>
      <c r="L101" s="47" t="s">
        <v>0</v>
      </c>
      <c r="M101" s="47" t="s">
        <v>0</v>
      </c>
      <c r="N101" s="47" t="s">
        <v>0</v>
      </c>
      <c r="O101" s="47" t="s">
        <v>0</v>
      </c>
      <c r="P101" s="50" t="s">
        <v>29</v>
      </c>
      <c r="Q101" s="47" t="s">
        <v>0</v>
      </c>
      <c r="R101" s="47" t="s">
        <v>0</v>
      </c>
      <c r="S101" s="77"/>
      <c r="T101" s="92"/>
      <c r="U101" s="94"/>
      <c r="V101" s="82"/>
    </row>
    <row r="102" spans="1:22" ht="15.75" customHeight="1" x14ac:dyDescent="0.2">
      <c r="A102" s="83" t="s">
        <v>0</v>
      </c>
      <c r="B102" s="84">
        <v>46</v>
      </c>
      <c r="C102" s="84">
        <v>23727</v>
      </c>
      <c r="D102" s="86" t="s">
        <v>147</v>
      </c>
      <c r="E102" s="88" t="s">
        <v>141</v>
      </c>
      <c r="F102" s="88" t="s">
        <v>0</v>
      </c>
      <c r="G102" s="88" t="s">
        <v>0</v>
      </c>
      <c r="H102" s="89" t="s">
        <v>142</v>
      </c>
      <c r="I102" s="89" t="s">
        <v>46</v>
      </c>
      <c r="J102" s="46" t="s">
        <v>55</v>
      </c>
      <c r="K102" s="46" t="s">
        <v>56</v>
      </c>
      <c r="L102" s="46" t="s">
        <v>57</v>
      </c>
      <c r="M102" s="46" t="s">
        <v>58</v>
      </c>
      <c r="N102" s="46" t="s">
        <v>143</v>
      </c>
      <c r="O102" s="46" t="s">
        <v>144</v>
      </c>
      <c r="P102" s="46" t="s">
        <v>145</v>
      </c>
      <c r="Q102" s="46" t="s">
        <v>148</v>
      </c>
      <c r="R102" s="46" t="s">
        <v>149</v>
      </c>
      <c r="S102" s="76">
        <v>206.85000000000002</v>
      </c>
      <c r="T102" s="91">
        <f>SUM(J103:R103)</f>
        <v>0</v>
      </c>
      <c r="U102" s="93">
        <f>SUM(J103:R103)*S102</f>
        <v>0</v>
      </c>
      <c r="V102" s="81" t="s">
        <v>150</v>
      </c>
    </row>
    <row r="103" spans="1:22" ht="86.25" customHeight="1" thickBot="1" x14ac:dyDescent="0.25">
      <c r="A103" s="83"/>
      <c r="B103" s="85"/>
      <c r="C103" s="85"/>
      <c r="D103" s="87"/>
      <c r="E103" s="87"/>
      <c r="F103" s="87"/>
      <c r="G103" s="87"/>
      <c r="H103" s="90"/>
      <c r="I103" s="90"/>
      <c r="J103" s="50" t="s">
        <v>29</v>
      </c>
      <c r="K103" s="47" t="s">
        <v>0</v>
      </c>
      <c r="L103" s="47" t="s">
        <v>0</v>
      </c>
      <c r="M103" s="47" t="s">
        <v>0</v>
      </c>
      <c r="N103" s="47" t="s">
        <v>0</v>
      </c>
      <c r="O103" s="47" t="s">
        <v>0</v>
      </c>
      <c r="P103" s="47" t="s">
        <v>0</v>
      </c>
      <c r="Q103" s="47" t="s">
        <v>0</v>
      </c>
      <c r="R103" s="50" t="s">
        <v>29</v>
      </c>
      <c r="S103" s="77"/>
      <c r="T103" s="92"/>
      <c r="U103" s="94"/>
      <c r="V103" s="82"/>
    </row>
    <row r="104" spans="1:22" ht="15.75" customHeight="1" x14ac:dyDescent="0.2">
      <c r="A104" s="83" t="s">
        <v>0</v>
      </c>
      <c r="B104" s="84">
        <v>47</v>
      </c>
      <c r="C104" s="84">
        <v>23728</v>
      </c>
      <c r="D104" s="86" t="s">
        <v>151</v>
      </c>
      <c r="E104" s="88" t="s">
        <v>141</v>
      </c>
      <c r="F104" s="88" t="s">
        <v>0</v>
      </c>
      <c r="G104" s="88" t="s">
        <v>0</v>
      </c>
      <c r="H104" s="89" t="s">
        <v>142</v>
      </c>
      <c r="I104" s="89" t="s">
        <v>46</v>
      </c>
      <c r="J104" s="46" t="s">
        <v>55</v>
      </c>
      <c r="K104" s="46" t="s">
        <v>56</v>
      </c>
      <c r="L104" s="46" t="s">
        <v>57</v>
      </c>
      <c r="M104" s="46" t="s">
        <v>58</v>
      </c>
      <c r="N104" s="46" t="s">
        <v>143</v>
      </c>
      <c r="O104" s="46" t="s">
        <v>144</v>
      </c>
      <c r="P104" s="46" t="s">
        <v>145</v>
      </c>
      <c r="Q104" s="49" t="s">
        <v>0</v>
      </c>
      <c r="R104" s="49" t="s">
        <v>0</v>
      </c>
      <c r="S104" s="76">
        <v>206.85000000000002</v>
      </c>
      <c r="T104" s="91">
        <f>SUM(J105:R105)</f>
        <v>0</v>
      </c>
      <c r="U104" s="93">
        <f>SUM(J105:R105)*S104</f>
        <v>0</v>
      </c>
      <c r="V104" s="81" t="s">
        <v>152</v>
      </c>
    </row>
    <row r="105" spans="1:22" ht="86.25" customHeight="1" thickBot="1" x14ac:dyDescent="0.25">
      <c r="A105" s="83"/>
      <c r="B105" s="85"/>
      <c r="C105" s="85"/>
      <c r="D105" s="87"/>
      <c r="E105" s="87"/>
      <c r="F105" s="87"/>
      <c r="G105" s="87"/>
      <c r="H105" s="90"/>
      <c r="I105" s="90"/>
      <c r="J105" s="50" t="s">
        <v>29</v>
      </c>
      <c r="K105" s="47" t="s">
        <v>0</v>
      </c>
      <c r="L105" s="47" t="s">
        <v>0</v>
      </c>
      <c r="M105" s="47" t="s">
        <v>0</v>
      </c>
      <c r="N105" s="47" t="s">
        <v>0</v>
      </c>
      <c r="O105" s="47" t="s">
        <v>0</v>
      </c>
      <c r="P105" s="47" t="s">
        <v>0</v>
      </c>
      <c r="Q105" s="47" t="s">
        <v>0</v>
      </c>
      <c r="R105" s="47" t="s">
        <v>0</v>
      </c>
      <c r="S105" s="77"/>
      <c r="T105" s="92"/>
      <c r="U105" s="94"/>
      <c r="V105" s="82"/>
    </row>
    <row r="106" spans="1:22" ht="15.75" customHeight="1" x14ac:dyDescent="0.2">
      <c r="A106" s="83" t="s">
        <v>0</v>
      </c>
      <c r="B106" s="84">
        <v>48</v>
      </c>
      <c r="C106" s="84">
        <v>23732</v>
      </c>
      <c r="D106" s="86" t="s">
        <v>153</v>
      </c>
      <c r="E106" s="88" t="s">
        <v>141</v>
      </c>
      <c r="F106" s="88" t="s">
        <v>0</v>
      </c>
      <c r="G106" s="88" t="s">
        <v>0</v>
      </c>
      <c r="H106" s="89" t="s">
        <v>142</v>
      </c>
      <c r="I106" s="89" t="s">
        <v>46</v>
      </c>
      <c r="J106" s="46" t="s">
        <v>55</v>
      </c>
      <c r="K106" s="46" t="s">
        <v>56</v>
      </c>
      <c r="L106" s="46" t="s">
        <v>57</v>
      </c>
      <c r="M106" s="46" t="s">
        <v>58</v>
      </c>
      <c r="N106" s="46" t="s">
        <v>143</v>
      </c>
      <c r="O106" s="46" t="s">
        <v>144</v>
      </c>
      <c r="P106" s="46" t="s">
        <v>145</v>
      </c>
      <c r="Q106" s="49" t="s">
        <v>0</v>
      </c>
      <c r="R106" s="49" t="s">
        <v>0</v>
      </c>
      <c r="S106" s="76">
        <v>206.85000000000002</v>
      </c>
      <c r="T106" s="91">
        <f>SUM(P107:R107)</f>
        <v>0</v>
      </c>
      <c r="U106" s="93">
        <f>SUM(P107:R107)*S106</f>
        <v>0</v>
      </c>
      <c r="V106" s="81" t="s">
        <v>154</v>
      </c>
    </row>
    <row r="107" spans="1:22" ht="86.25" customHeight="1" thickBot="1" x14ac:dyDescent="0.25">
      <c r="A107" s="83"/>
      <c r="B107" s="85"/>
      <c r="C107" s="85"/>
      <c r="D107" s="87"/>
      <c r="E107" s="87"/>
      <c r="F107" s="87"/>
      <c r="G107" s="87"/>
      <c r="H107" s="90"/>
      <c r="I107" s="90"/>
      <c r="J107" s="47" t="s">
        <v>0</v>
      </c>
      <c r="K107" s="47" t="s">
        <v>0</v>
      </c>
      <c r="L107" s="47" t="s">
        <v>0</v>
      </c>
      <c r="M107" s="47" t="s">
        <v>0</v>
      </c>
      <c r="N107" s="47" t="s">
        <v>0</v>
      </c>
      <c r="O107" s="47" t="s">
        <v>0</v>
      </c>
      <c r="P107" s="50" t="s">
        <v>29</v>
      </c>
      <c r="Q107" s="47" t="s">
        <v>0</v>
      </c>
      <c r="R107" s="47" t="s">
        <v>0</v>
      </c>
      <c r="S107" s="77"/>
      <c r="T107" s="92"/>
      <c r="U107" s="94"/>
      <c r="V107" s="82"/>
    </row>
    <row r="108" spans="1:22" ht="15.75" customHeight="1" x14ac:dyDescent="0.2">
      <c r="A108" s="83" t="s">
        <v>0</v>
      </c>
      <c r="B108" s="84">
        <v>49</v>
      </c>
      <c r="C108" s="84">
        <v>23737</v>
      </c>
      <c r="D108" s="86" t="s">
        <v>155</v>
      </c>
      <c r="E108" s="88" t="s">
        <v>141</v>
      </c>
      <c r="F108" s="88" t="s">
        <v>0</v>
      </c>
      <c r="G108" s="88" t="s">
        <v>0</v>
      </c>
      <c r="H108" s="89" t="s">
        <v>142</v>
      </c>
      <c r="I108" s="89" t="s">
        <v>46</v>
      </c>
      <c r="J108" s="46" t="s">
        <v>55</v>
      </c>
      <c r="K108" s="46" t="s">
        <v>56</v>
      </c>
      <c r="L108" s="46" t="s">
        <v>57</v>
      </c>
      <c r="M108" s="46" t="s">
        <v>58</v>
      </c>
      <c r="N108" s="46" t="s">
        <v>143</v>
      </c>
      <c r="O108" s="46" t="s">
        <v>144</v>
      </c>
      <c r="P108" s="46" t="s">
        <v>145</v>
      </c>
      <c r="Q108" s="49" t="s">
        <v>0</v>
      </c>
      <c r="R108" s="49" t="s">
        <v>0</v>
      </c>
      <c r="S108" s="76">
        <v>206.85000000000002</v>
      </c>
      <c r="T108" s="91">
        <f>SUM(P109:R109)</f>
        <v>0</v>
      </c>
      <c r="U108" s="93">
        <f>SUM(P109:R109)*S108</f>
        <v>0</v>
      </c>
      <c r="V108" s="81" t="s">
        <v>156</v>
      </c>
    </row>
    <row r="109" spans="1:22" ht="86.25" customHeight="1" thickBot="1" x14ac:dyDescent="0.25">
      <c r="A109" s="83"/>
      <c r="B109" s="85"/>
      <c r="C109" s="85"/>
      <c r="D109" s="87"/>
      <c r="E109" s="87"/>
      <c r="F109" s="87"/>
      <c r="G109" s="87"/>
      <c r="H109" s="90"/>
      <c r="I109" s="90"/>
      <c r="J109" s="47" t="s">
        <v>0</v>
      </c>
      <c r="K109" s="47" t="s">
        <v>0</v>
      </c>
      <c r="L109" s="47" t="s">
        <v>0</v>
      </c>
      <c r="M109" s="47" t="s">
        <v>0</v>
      </c>
      <c r="N109" s="47" t="s">
        <v>0</v>
      </c>
      <c r="O109" s="47" t="s">
        <v>0</v>
      </c>
      <c r="P109" s="50" t="s">
        <v>29</v>
      </c>
      <c r="Q109" s="47" t="s">
        <v>0</v>
      </c>
      <c r="R109" s="47" t="s">
        <v>0</v>
      </c>
      <c r="S109" s="77"/>
      <c r="T109" s="92"/>
      <c r="U109" s="94"/>
      <c r="V109" s="82"/>
    </row>
    <row r="110" spans="1:22" ht="15.75" customHeight="1" x14ac:dyDescent="0.2">
      <c r="A110" s="83" t="s">
        <v>0</v>
      </c>
      <c r="B110" s="84">
        <v>50</v>
      </c>
      <c r="C110" s="84">
        <v>27935</v>
      </c>
      <c r="D110" s="86" t="s">
        <v>157</v>
      </c>
      <c r="E110" s="88" t="s">
        <v>141</v>
      </c>
      <c r="F110" s="88" t="s">
        <v>0</v>
      </c>
      <c r="G110" s="88" t="s">
        <v>0</v>
      </c>
      <c r="H110" s="89" t="s">
        <v>142</v>
      </c>
      <c r="I110" s="89" t="s">
        <v>46</v>
      </c>
      <c r="J110" s="46" t="s">
        <v>55</v>
      </c>
      <c r="K110" s="46" t="s">
        <v>56</v>
      </c>
      <c r="L110" s="46" t="s">
        <v>57</v>
      </c>
      <c r="M110" s="46" t="s">
        <v>58</v>
      </c>
      <c r="N110" s="46" t="s">
        <v>143</v>
      </c>
      <c r="O110" s="46" t="s">
        <v>144</v>
      </c>
      <c r="P110" s="46" t="s">
        <v>145</v>
      </c>
      <c r="Q110" s="46" t="s">
        <v>148</v>
      </c>
      <c r="R110" s="46" t="s">
        <v>149</v>
      </c>
      <c r="S110" s="76">
        <v>206.85000000000002</v>
      </c>
      <c r="T110" s="91">
        <f>SUM(J111:R111)</f>
        <v>0</v>
      </c>
      <c r="U110" s="93">
        <f>SUM(J111:R111)*S110</f>
        <v>0</v>
      </c>
      <c r="V110" s="81" t="s">
        <v>0</v>
      </c>
    </row>
    <row r="111" spans="1:22" ht="86.25" customHeight="1" thickBot="1" x14ac:dyDescent="0.25">
      <c r="A111" s="83"/>
      <c r="B111" s="85"/>
      <c r="C111" s="85"/>
      <c r="D111" s="87"/>
      <c r="E111" s="87"/>
      <c r="F111" s="87"/>
      <c r="G111" s="87"/>
      <c r="H111" s="90"/>
      <c r="I111" s="90"/>
      <c r="J111" s="50" t="s">
        <v>29</v>
      </c>
      <c r="K111" s="47" t="s">
        <v>0</v>
      </c>
      <c r="L111" s="47" t="s">
        <v>0</v>
      </c>
      <c r="M111" s="47" t="s">
        <v>0</v>
      </c>
      <c r="N111" s="47" t="s">
        <v>0</v>
      </c>
      <c r="O111" s="50" t="s">
        <v>29</v>
      </c>
      <c r="P111" s="50" t="s">
        <v>29</v>
      </c>
      <c r="Q111" s="50" t="s">
        <v>29</v>
      </c>
      <c r="R111" s="50" t="s">
        <v>29</v>
      </c>
      <c r="S111" s="77"/>
      <c r="T111" s="92"/>
      <c r="U111" s="94"/>
      <c r="V111" s="82"/>
    </row>
    <row r="112" spans="1:22" ht="15.75" customHeight="1" x14ac:dyDescent="0.2">
      <c r="A112" s="83" t="s">
        <v>0</v>
      </c>
      <c r="B112" s="84">
        <v>51</v>
      </c>
      <c r="C112" s="84">
        <v>27936</v>
      </c>
      <c r="D112" s="86" t="s">
        <v>158</v>
      </c>
      <c r="E112" s="88" t="s">
        <v>141</v>
      </c>
      <c r="F112" s="88" t="s">
        <v>0</v>
      </c>
      <c r="G112" s="88" t="s">
        <v>0</v>
      </c>
      <c r="H112" s="89" t="s">
        <v>142</v>
      </c>
      <c r="I112" s="89" t="s">
        <v>46</v>
      </c>
      <c r="J112" s="46" t="s">
        <v>55</v>
      </c>
      <c r="K112" s="46" t="s">
        <v>56</v>
      </c>
      <c r="L112" s="46" t="s">
        <v>57</v>
      </c>
      <c r="M112" s="46" t="s">
        <v>58</v>
      </c>
      <c r="N112" s="46" t="s">
        <v>143</v>
      </c>
      <c r="O112" s="46" t="s">
        <v>144</v>
      </c>
      <c r="P112" s="46" t="s">
        <v>145</v>
      </c>
      <c r="Q112" s="46" t="s">
        <v>148</v>
      </c>
      <c r="R112" s="46" t="s">
        <v>149</v>
      </c>
      <c r="S112" s="76">
        <v>206.85000000000002</v>
      </c>
      <c r="T112" s="91">
        <f>SUM(P113:R113)</f>
        <v>0</v>
      </c>
      <c r="U112" s="93">
        <f>SUM(P113:R113)*S112</f>
        <v>0</v>
      </c>
      <c r="V112" s="81" t="s">
        <v>0</v>
      </c>
    </row>
    <row r="113" spans="1:22" ht="86.25" customHeight="1" thickBot="1" x14ac:dyDescent="0.25">
      <c r="A113" s="83"/>
      <c r="B113" s="85"/>
      <c r="C113" s="85"/>
      <c r="D113" s="87"/>
      <c r="E113" s="87"/>
      <c r="F113" s="87"/>
      <c r="G113" s="87"/>
      <c r="H113" s="90"/>
      <c r="I113" s="90"/>
      <c r="J113" s="47" t="s">
        <v>0</v>
      </c>
      <c r="K113" s="47" t="s">
        <v>0</v>
      </c>
      <c r="L113" s="47" t="s">
        <v>0</v>
      </c>
      <c r="M113" s="47" t="s">
        <v>0</v>
      </c>
      <c r="N113" s="47" t="s">
        <v>0</v>
      </c>
      <c r="O113" s="47" t="s">
        <v>0</v>
      </c>
      <c r="P113" s="50" t="s">
        <v>29</v>
      </c>
      <c r="Q113" s="47" t="s">
        <v>0</v>
      </c>
      <c r="R113" s="47" t="s">
        <v>0</v>
      </c>
      <c r="S113" s="77"/>
      <c r="T113" s="92"/>
      <c r="U113" s="94"/>
      <c r="V113" s="82"/>
    </row>
    <row r="114" spans="1:22" ht="15.75" customHeight="1" x14ac:dyDescent="0.2">
      <c r="A114" s="83" t="s">
        <v>0</v>
      </c>
      <c r="B114" s="84">
        <v>52</v>
      </c>
      <c r="C114" s="84">
        <v>27937</v>
      </c>
      <c r="D114" s="86" t="s">
        <v>159</v>
      </c>
      <c r="E114" s="88" t="s">
        <v>141</v>
      </c>
      <c r="F114" s="88" t="s">
        <v>0</v>
      </c>
      <c r="G114" s="88" t="s">
        <v>0</v>
      </c>
      <c r="H114" s="89" t="s">
        <v>142</v>
      </c>
      <c r="I114" s="89" t="s">
        <v>46</v>
      </c>
      <c r="J114" s="46" t="s">
        <v>55</v>
      </c>
      <c r="K114" s="46" t="s">
        <v>56</v>
      </c>
      <c r="L114" s="46" t="s">
        <v>57</v>
      </c>
      <c r="M114" s="46" t="s">
        <v>58</v>
      </c>
      <c r="N114" s="46" t="s">
        <v>143</v>
      </c>
      <c r="O114" s="46" t="s">
        <v>144</v>
      </c>
      <c r="P114" s="46" t="s">
        <v>145</v>
      </c>
      <c r="Q114" s="46" t="s">
        <v>148</v>
      </c>
      <c r="R114" s="46" t="s">
        <v>149</v>
      </c>
      <c r="S114" s="76">
        <v>206.85000000000002</v>
      </c>
      <c r="T114" s="91">
        <f>SUM(J115:R115)</f>
        <v>0</v>
      </c>
      <c r="U114" s="93">
        <f>SUM(J115:R115)*S114</f>
        <v>0</v>
      </c>
      <c r="V114" s="81" t="s">
        <v>0</v>
      </c>
    </row>
    <row r="115" spans="1:22" ht="86.25" customHeight="1" thickBot="1" x14ac:dyDescent="0.25">
      <c r="A115" s="83"/>
      <c r="B115" s="85"/>
      <c r="C115" s="85"/>
      <c r="D115" s="87"/>
      <c r="E115" s="87"/>
      <c r="F115" s="87"/>
      <c r="G115" s="87"/>
      <c r="H115" s="90"/>
      <c r="I115" s="90"/>
      <c r="J115" s="50" t="s">
        <v>29</v>
      </c>
      <c r="K115" s="47" t="s">
        <v>0</v>
      </c>
      <c r="L115" s="47" t="s">
        <v>0</v>
      </c>
      <c r="M115" s="47" t="s">
        <v>0</v>
      </c>
      <c r="N115" s="47" t="s">
        <v>0</v>
      </c>
      <c r="O115" s="47" t="s">
        <v>0</v>
      </c>
      <c r="P115" s="47" t="s">
        <v>0</v>
      </c>
      <c r="Q115" s="47" t="s">
        <v>0</v>
      </c>
      <c r="R115" s="47" t="s">
        <v>0</v>
      </c>
      <c r="S115" s="77"/>
      <c r="T115" s="92"/>
      <c r="U115" s="94"/>
      <c r="V115" s="82"/>
    </row>
    <row r="116" spans="1:22" ht="15.75" customHeight="1" x14ac:dyDescent="0.2">
      <c r="A116" s="83" t="s">
        <v>0</v>
      </c>
      <c r="B116" s="84">
        <v>53</v>
      </c>
      <c r="C116" s="84">
        <v>27938</v>
      </c>
      <c r="D116" s="86" t="s">
        <v>160</v>
      </c>
      <c r="E116" s="88" t="s">
        <v>141</v>
      </c>
      <c r="F116" s="88" t="s">
        <v>0</v>
      </c>
      <c r="G116" s="88" t="s">
        <v>0</v>
      </c>
      <c r="H116" s="89" t="s">
        <v>142</v>
      </c>
      <c r="I116" s="89" t="s">
        <v>46</v>
      </c>
      <c r="J116" s="46" t="s">
        <v>55</v>
      </c>
      <c r="K116" s="46" t="s">
        <v>56</v>
      </c>
      <c r="L116" s="46" t="s">
        <v>57</v>
      </c>
      <c r="M116" s="46" t="s">
        <v>58</v>
      </c>
      <c r="N116" s="46" t="s">
        <v>143</v>
      </c>
      <c r="O116" s="46" t="s">
        <v>144</v>
      </c>
      <c r="P116" s="46" t="s">
        <v>145</v>
      </c>
      <c r="Q116" s="49" t="s">
        <v>0</v>
      </c>
      <c r="R116" s="49" t="s">
        <v>0</v>
      </c>
      <c r="S116" s="76">
        <v>206.85000000000002</v>
      </c>
      <c r="T116" s="91">
        <f>SUM(P117:R117)</f>
        <v>0</v>
      </c>
      <c r="U116" s="93">
        <f>SUM(P117:R117)*S116</f>
        <v>0</v>
      </c>
      <c r="V116" s="81" t="s">
        <v>0</v>
      </c>
    </row>
    <row r="117" spans="1:22" ht="86.25" customHeight="1" thickBot="1" x14ac:dyDescent="0.25">
      <c r="A117" s="83"/>
      <c r="B117" s="85"/>
      <c r="C117" s="85"/>
      <c r="D117" s="87"/>
      <c r="E117" s="87"/>
      <c r="F117" s="87"/>
      <c r="G117" s="87"/>
      <c r="H117" s="90"/>
      <c r="I117" s="90"/>
      <c r="J117" s="47" t="s">
        <v>0</v>
      </c>
      <c r="K117" s="47" t="s">
        <v>0</v>
      </c>
      <c r="L117" s="47" t="s">
        <v>0</v>
      </c>
      <c r="M117" s="47" t="s">
        <v>0</v>
      </c>
      <c r="N117" s="47" t="s">
        <v>0</v>
      </c>
      <c r="O117" s="47" t="s">
        <v>0</v>
      </c>
      <c r="P117" s="50" t="s">
        <v>29</v>
      </c>
      <c r="Q117" s="47" t="s">
        <v>0</v>
      </c>
      <c r="R117" s="47" t="s">
        <v>0</v>
      </c>
      <c r="S117" s="77"/>
      <c r="T117" s="92"/>
      <c r="U117" s="94"/>
      <c r="V117" s="82"/>
    </row>
    <row r="118" spans="1:22" ht="15.75" customHeight="1" x14ac:dyDescent="0.2">
      <c r="A118" s="83" t="s">
        <v>0</v>
      </c>
      <c r="B118" s="84">
        <v>54</v>
      </c>
      <c r="C118" s="84">
        <v>27940</v>
      </c>
      <c r="D118" s="86" t="s">
        <v>161</v>
      </c>
      <c r="E118" s="88" t="s">
        <v>141</v>
      </c>
      <c r="F118" s="88" t="s">
        <v>0</v>
      </c>
      <c r="G118" s="88" t="s">
        <v>0</v>
      </c>
      <c r="H118" s="89" t="s">
        <v>142</v>
      </c>
      <c r="I118" s="89" t="s">
        <v>46</v>
      </c>
      <c r="J118" s="46" t="s">
        <v>55</v>
      </c>
      <c r="K118" s="46" t="s">
        <v>56</v>
      </c>
      <c r="L118" s="46" t="s">
        <v>57</v>
      </c>
      <c r="M118" s="46" t="s">
        <v>58</v>
      </c>
      <c r="N118" s="46" t="s">
        <v>143</v>
      </c>
      <c r="O118" s="46" t="s">
        <v>144</v>
      </c>
      <c r="P118" s="46" t="s">
        <v>145</v>
      </c>
      <c r="Q118" s="49" t="s">
        <v>0</v>
      </c>
      <c r="R118" s="49" t="s">
        <v>0</v>
      </c>
      <c r="S118" s="76">
        <v>206.85000000000002</v>
      </c>
      <c r="T118" s="91">
        <f>SUM(P119:R119)</f>
        <v>0</v>
      </c>
      <c r="U118" s="93">
        <f>SUM(P119:R119)*S118</f>
        <v>0</v>
      </c>
      <c r="V118" s="81" t="s">
        <v>162</v>
      </c>
    </row>
    <row r="119" spans="1:22" ht="86.25" customHeight="1" thickBot="1" x14ac:dyDescent="0.25">
      <c r="A119" s="83"/>
      <c r="B119" s="85"/>
      <c r="C119" s="85"/>
      <c r="D119" s="87"/>
      <c r="E119" s="87"/>
      <c r="F119" s="87"/>
      <c r="G119" s="87"/>
      <c r="H119" s="90"/>
      <c r="I119" s="90"/>
      <c r="J119" s="47" t="s">
        <v>0</v>
      </c>
      <c r="K119" s="47" t="s">
        <v>0</v>
      </c>
      <c r="L119" s="47" t="s">
        <v>0</v>
      </c>
      <c r="M119" s="47" t="s">
        <v>0</v>
      </c>
      <c r="N119" s="47" t="s">
        <v>0</v>
      </c>
      <c r="O119" s="47" t="s">
        <v>0</v>
      </c>
      <c r="P119" s="50" t="s">
        <v>29</v>
      </c>
      <c r="Q119" s="47" t="s">
        <v>0</v>
      </c>
      <c r="R119" s="47" t="s">
        <v>0</v>
      </c>
      <c r="S119" s="77"/>
      <c r="T119" s="92"/>
      <c r="U119" s="94"/>
      <c r="V119" s="82"/>
    </row>
    <row r="120" spans="1:22" ht="15.75" customHeight="1" x14ac:dyDescent="0.2">
      <c r="A120" s="83" t="s">
        <v>0</v>
      </c>
      <c r="B120" s="84">
        <v>55</v>
      </c>
      <c r="C120" s="84">
        <v>27941</v>
      </c>
      <c r="D120" s="86" t="s">
        <v>163</v>
      </c>
      <c r="E120" s="88" t="s">
        <v>141</v>
      </c>
      <c r="F120" s="88" t="s">
        <v>0</v>
      </c>
      <c r="G120" s="88" t="s">
        <v>0</v>
      </c>
      <c r="H120" s="89" t="s">
        <v>142</v>
      </c>
      <c r="I120" s="89" t="s">
        <v>46</v>
      </c>
      <c r="J120" s="46" t="s">
        <v>55</v>
      </c>
      <c r="K120" s="46" t="s">
        <v>56</v>
      </c>
      <c r="L120" s="46" t="s">
        <v>57</v>
      </c>
      <c r="M120" s="46" t="s">
        <v>58</v>
      </c>
      <c r="N120" s="46" t="s">
        <v>143</v>
      </c>
      <c r="O120" s="46" t="s">
        <v>144</v>
      </c>
      <c r="P120" s="46" t="s">
        <v>145</v>
      </c>
      <c r="Q120" s="49" t="s">
        <v>0</v>
      </c>
      <c r="R120" s="49" t="s">
        <v>0</v>
      </c>
      <c r="S120" s="76">
        <v>206.85000000000002</v>
      </c>
      <c r="T120" s="91">
        <f>SUM(J121:R121)</f>
        <v>0</v>
      </c>
      <c r="U120" s="93">
        <f>SUM(J121:R121)*S120</f>
        <v>0</v>
      </c>
      <c r="V120" s="81" t="s">
        <v>164</v>
      </c>
    </row>
    <row r="121" spans="1:22" ht="86.25" customHeight="1" thickBot="1" x14ac:dyDescent="0.25">
      <c r="A121" s="83"/>
      <c r="B121" s="85"/>
      <c r="C121" s="85"/>
      <c r="D121" s="87"/>
      <c r="E121" s="87"/>
      <c r="F121" s="87"/>
      <c r="G121" s="87"/>
      <c r="H121" s="90"/>
      <c r="I121" s="90"/>
      <c r="J121" s="50" t="s">
        <v>29</v>
      </c>
      <c r="K121" s="47" t="s">
        <v>0</v>
      </c>
      <c r="L121" s="47" t="s">
        <v>0</v>
      </c>
      <c r="M121" s="47" t="s">
        <v>0</v>
      </c>
      <c r="N121" s="47" t="s">
        <v>0</v>
      </c>
      <c r="O121" s="47" t="s">
        <v>0</v>
      </c>
      <c r="P121" s="50" t="s">
        <v>29</v>
      </c>
      <c r="Q121" s="47" t="s">
        <v>0</v>
      </c>
      <c r="R121" s="47" t="s">
        <v>0</v>
      </c>
      <c r="S121" s="77"/>
      <c r="T121" s="92"/>
      <c r="U121" s="94"/>
      <c r="V121" s="82"/>
    </row>
    <row r="122" spans="1:22" ht="15.75" customHeight="1" x14ac:dyDescent="0.2">
      <c r="A122" s="83" t="s">
        <v>0</v>
      </c>
      <c r="B122" s="84">
        <v>56</v>
      </c>
      <c r="C122" s="84">
        <v>27943</v>
      </c>
      <c r="D122" s="86" t="s">
        <v>165</v>
      </c>
      <c r="E122" s="88" t="s">
        <v>141</v>
      </c>
      <c r="F122" s="88" t="s">
        <v>0</v>
      </c>
      <c r="G122" s="88" t="s">
        <v>0</v>
      </c>
      <c r="H122" s="89" t="s">
        <v>142</v>
      </c>
      <c r="I122" s="89" t="s">
        <v>46</v>
      </c>
      <c r="J122" s="46" t="s">
        <v>55</v>
      </c>
      <c r="K122" s="46" t="s">
        <v>56</v>
      </c>
      <c r="L122" s="46" t="s">
        <v>57</v>
      </c>
      <c r="M122" s="46" t="s">
        <v>58</v>
      </c>
      <c r="N122" s="46" t="s">
        <v>143</v>
      </c>
      <c r="O122" s="46" t="s">
        <v>144</v>
      </c>
      <c r="P122" s="46" t="s">
        <v>145</v>
      </c>
      <c r="Q122" s="49" t="s">
        <v>0</v>
      </c>
      <c r="R122" s="49" t="s">
        <v>0</v>
      </c>
      <c r="S122" s="76">
        <v>206.85000000000002</v>
      </c>
      <c r="T122" s="91">
        <f>SUM(J123:R123)</f>
        <v>0</v>
      </c>
      <c r="U122" s="93">
        <f>SUM(J123:R123)*S122</f>
        <v>0</v>
      </c>
      <c r="V122" s="81" t="s">
        <v>0</v>
      </c>
    </row>
    <row r="123" spans="1:22" ht="86.25" customHeight="1" thickBot="1" x14ac:dyDescent="0.25">
      <c r="A123" s="83"/>
      <c r="B123" s="85"/>
      <c r="C123" s="85"/>
      <c r="D123" s="87"/>
      <c r="E123" s="87"/>
      <c r="F123" s="87"/>
      <c r="G123" s="87"/>
      <c r="H123" s="90"/>
      <c r="I123" s="90"/>
      <c r="J123" s="50" t="s">
        <v>29</v>
      </c>
      <c r="K123" s="47" t="s">
        <v>0</v>
      </c>
      <c r="L123" s="47" t="s">
        <v>0</v>
      </c>
      <c r="M123" s="47" t="s">
        <v>0</v>
      </c>
      <c r="N123" s="47" t="s">
        <v>0</v>
      </c>
      <c r="O123" s="47" t="s">
        <v>0</v>
      </c>
      <c r="P123" s="50" t="s">
        <v>29</v>
      </c>
      <c r="Q123" s="47" t="s">
        <v>0</v>
      </c>
      <c r="R123" s="47" t="s">
        <v>0</v>
      </c>
      <c r="S123" s="77"/>
      <c r="T123" s="92"/>
      <c r="U123" s="94"/>
      <c r="V123" s="82"/>
    </row>
    <row r="124" spans="1:22" ht="15.75" customHeight="1" x14ac:dyDescent="0.2">
      <c r="A124" s="83" t="s">
        <v>0</v>
      </c>
      <c r="B124" s="84">
        <v>57</v>
      </c>
      <c r="C124" s="84">
        <v>27944</v>
      </c>
      <c r="D124" s="86" t="s">
        <v>166</v>
      </c>
      <c r="E124" s="88" t="s">
        <v>141</v>
      </c>
      <c r="F124" s="88" t="s">
        <v>0</v>
      </c>
      <c r="G124" s="88" t="s">
        <v>0</v>
      </c>
      <c r="H124" s="89" t="s">
        <v>142</v>
      </c>
      <c r="I124" s="89" t="s">
        <v>46</v>
      </c>
      <c r="J124" s="46" t="s">
        <v>55</v>
      </c>
      <c r="K124" s="46" t="s">
        <v>56</v>
      </c>
      <c r="L124" s="46" t="s">
        <v>57</v>
      </c>
      <c r="M124" s="46" t="s">
        <v>58</v>
      </c>
      <c r="N124" s="46" t="s">
        <v>143</v>
      </c>
      <c r="O124" s="46" t="s">
        <v>144</v>
      </c>
      <c r="P124" s="46" t="s">
        <v>145</v>
      </c>
      <c r="Q124" s="49" t="s">
        <v>0</v>
      </c>
      <c r="R124" s="49" t="s">
        <v>0</v>
      </c>
      <c r="S124" s="76">
        <v>206.85000000000002</v>
      </c>
      <c r="T124" s="91">
        <f>SUM(J125:R125)</f>
        <v>0</v>
      </c>
      <c r="U124" s="93">
        <f>SUM(J125:R125)*S124</f>
        <v>0</v>
      </c>
      <c r="V124" s="81" t="s">
        <v>0</v>
      </c>
    </row>
    <row r="125" spans="1:22" ht="86.25" customHeight="1" thickBot="1" x14ac:dyDescent="0.25">
      <c r="A125" s="83"/>
      <c r="B125" s="85"/>
      <c r="C125" s="85"/>
      <c r="D125" s="87"/>
      <c r="E125" s="87"/>
      <c r="F125" s="87"/>
      <c r="G125" s="87"/>
      <c r="H125" s="90"/>
      <c r="I125" s="90"/>
      <c r="J125" s="50" t="s">
        <v>29</v>
      </c>
      <c r="K125" s="47" t="s">
        <v>0</v>
      </c>
      <c r="L125" s="47" t="s">
        <v>0</v>
      </c>
      <c r="M125" s="47" t="s">
        <v>0</v>
      </c>
      <c r="N125" s="47" t="s">
        <v>0</v>
      </c>
      <c r="O125" s="47" t="s">
        <v>0</v>
      </c>
      <c r="P125" s="50" t="s">
        <v>29</v>
      </c>
      <c r="Q125" s="47" t="s">
        <v>0</v>
      </c>
      <c r="R125" s="47" t="s">
        <v>0</v>
      </c>
      <c r="S125" s="77"/>
      <c r="T125" s="92"/>
      <c r="U125" s="94"/>
      <c r="V125" s="82"/>
    </row>
    <row r="126" spans="1:22" ht="15.75" customHeight="1" x14ac:dyDescent="0.2">
      <c r="A126" s="83" t="s">
        <v>0</v>
      </c>
      <c r="B126" s="84">
        <v>58</v>
      </c>
      <c r="C126" s="84">
        <v>27945</v>
      </c>
      <c r="D126" s="86" t="s">
        <v>167</v>
      </c>
      <c r="E126" s="88" t="s">
        <v>141</v>
      </c>
      <c r="F126" s="88" t="s">
        <v>0</v>
      </c>
      <c r="G126" s="88" t="s">
        <v>0</v>
      </c>
      <c r="H126" s="89" t="s">
        <v>142</v>
      </c>
      <c r="I126" s="89" t="s">
        <v>46</v>
      </c>
      <c r="J126" s="46" t="s">
        <v>55</v>
      </c>
      <c r="K126" s="46" t="s">
        <v>56</v>
      </c>
      <c r="L126" s="46" t="s">
        <v>57</v>
      </c>
      <c r="M126" s="46" t="s">
        <v>58</v>
      </c>
      <c r="N126" s="46" t="s">
        <v>143</v>
      </c>
      <c r="O126" s="46" t="s">
        <v>144</v>
      </c>
      <c r="P126" s="46" t="s">
        <v>145</v>
      </c>
      <c r="Q126" s="49" t="s">
        <v>0</v>
      </c>
      <c r="R126" s="49" t="s">
        <v>0</v>
      </c>
      <c r="S126" s="76">
        <v>206.85000000000002</v>
      </c>
      <c r="T126" s="91">
        <f>SUM(J127:R127)</f>
        <v>0</v>
      </c>
      <c r="U126" s="93">
        <f>SUM(J127:R127)*S126</f>
        <v>0</v>
      </c>
      <c r="V126" s="81" t="s">
        <v>0</v>
      </c>
    </row>
    <row r="127" spans="1:22" ht="86.25" customHeight="1" thickBot="1" x14ac:dyDescent="0.25">
      <c r="A127" s="83"/>
      <c r="B127" s="85"/>
      <c r="C127" s="85"/>
      <c r="D127" s="87"/>
      <c r="E127" s="87"/>
      <c r="F127" s="87"/>
      <c r="G127" s="87"/>
      <c r="H127" s="90"/>
      <c r="I127" s="90"/>
      <c r="J127" s="50" t="s">
        <v>29</v>
      </c>
      <c r="K127" s="47" t="s">
        <v>0</v>
      </c>
      <c r="L127" s="47" t="s">
        <v>0</v>
      </c>
      <c r="M127" s="47" t="s">
        <v>0</v>
      </c>
      <c r="N127" s="47" t="s">
        <v>0</v>
      </c>
      <c r="O127" s="47" t="s">
        <v>0</v>
      </c>
      <c r="P127" s="50" t="s">
        <v>29</v>
      </c>
      <c r="Q127" s="47" t="s">
        <v>0</v>
      </c>
      <c r="R127" s="47" t="s">
        <v>0</v>
      </c>
      <c r="S127" s="77"/>
      <c r="T127" s="92"/>
      <c r="U127" s="94"/>
      <c r="V127" s="82"/>
    </row>
    <row r="128" spans="1:22" ht="15.75" customHeight="1" x14ac:dyDescent="0.2">
      <c r="A128" s="83" t="s">
        <v>0</v>
      </c>
      <c r="B128" s="84">
        <v>59</v>
      </c>
      <c r="C128" s="84">
        <v>18311</v>
      </c>
      <c r="D128" s="86" t="s">
        <v>168</v>
      </c>
      <c r="E128" s="88" t="s">
        <v>108</v>
      </c>
      <c r="F128" s="88" t="s">
        <v>0</v>
      </c>
      <c r="G128" s="88" t="s">
        <v>109</v>
      </c>
      <c r="H128" s="89" t="s">
        <v>169</v>
      </c>
      <c r="I128" s="89" t="s">
        <v>170</v>
      </c>
      <c r="J128" s="46" t="s">
        <v>55</v>
      </c>
      <c r="K128" s="46" t="s">
        <v>56</v>
      </c>
      <c r="L128" s="46" t="s">
        <v>57</v>
      </c>
      <c r="M128" s="46" t="s">
        <v>58</v>
      </c>
      <c r="N128" s="49" t="s">
        <v>0</v>
      </c>
      <c r="O128" s="49" t="s">
        <v>0</v>
      </c>
      <c r="P128" s="49" t="s">
        <v>0</v>
      </c>
      <c r="Q128" s="49" t="s">
        <v>0</v>
      </c>
      <c r="R128" s="49" t="s">
        <v>0</v>
      </c>
      <c r="S128" s="76">
        <v>300.3</v>
      </c>
      <c r="T128" s="91">
        <f>SUM(J129:R129)</f>
        <v>0</v>
      </c>
      <c r="U128" s="93">
        <f>SUM(J129:R129)*S128</f>
        <v>0</v>
      </c>
      <c r="V128" s="81" t="s">
        <v>171</v>
      </c>
    </row>
    <row r="129" spans="1:22" ht="86.25" customHeight="1" thickBot="1" x14ac:dyDescent="0.25">
      <c r="A129" s="83"/>
      <c r="B129" s="85"/>
      <c r="C129" s="85"/>
      <c r="D129" s="87"/>
      <c r="E129" s="87"/>
      <c r="F129" s="87"/>
      <c r="G129" s="87"/>
      <c r="H129" s="90"/>
      <c r="I129" s="90"/>
      <c r="J129" s="50" t="s">
        <v>29</v>
      </c>
      <c r="K129" s="50" t="s">
        <v>29</v>
      </c>
      <c r="L129" s="50" t="s">
        <v>29</v>
      </c>
      <c r="M129" s="47" t="s">
        <v>0</v>
      </c>
      <c r="N129" s="47" t="s">
        <v>0</v>
      </c>
      <c r="O129" s="47" t="s">
        <v>0</v>
      </c>
      <c r="P129" s="47" t="s">
        <v>0</v>
      </c>
      <c r="Q129" s="47" t="s">
        <v>0</v>
      </c>
      <c r="R129" s="47" t="s">
        <v>0</v>
      </c>
      <c r="S129" s="77"/>
      <c r="T129" s="92"/>
      <c r="U129" s="94"/>
      <c r="V129" s="82"/>
    </row>
    <row r="130" spans="1:22" s="17" customFormat="1" ht="13.5" thickBot="1" x14ac:dyDescent="0.25">
      <c r="A130" s="39" t="s">
        <v>0</v>
      </c>
      <c r="B130" s="45" t="s">
        <v>61</v>
      </c>
      <c r="C130" s="36"/>
      <c r="D130" s="36"/>
      <c r="E130" s="36"/>
      <c r="F130" s="36"/>
      <c r="G130" s="36"/>
      <c r="H130" s="36"/>
      <c r="I130" s="36"/>
      <c r="J130" s="36"/>
      <c r="K130" s="36"/>
      <c r="L130" s="36"/>
      <c r="M130" s="36"/>
      <c r="N130" s="36"/>
      <c r="O130" s="36"/>
      <c r="P130" s="36"/>
      <c r="Q130" s="35"/>
      <c r="R130" s="37"/>
      <c r="S130" s="74"/>
      <c r="T130" s="37"/>
      <c r="U130" s="37"/>
      <c r="V130" s="55"/>
    </row>
    <row r="131" spans="1:22" ht="15.75" customHeight="1" x14ac:dyDescent="0.2">
      <c r="A131" s="83" t="s">
        <v>0</v>
      </c>
      <c r="B131" s="84">
        <v>60</v>
      </c>
      <c r="C131" s="84">
        <v>33434</v>
      </c>
      <c r="D131" s="86" t="s">
        <v>172</v>
      </c>
      <c r="E131" s="88" t="s">
        <v>173</v>
      </c>
      <c r="F131" s="88" t="s">
        <v>0</v>
      </c>
      <c r="G131" s="88" t="s">
        <v>74</v>
      </c>
      <c r="H131" s="89" t="s">
        <v>65</v>
      </c>
      <c r="I131" s="89" t="s">
        <v>34</v>
      </c>
      <c r="J131" s="46" t="s">
        <v>35</v>
      </c>
      <c r="K131" s="46" t="s">
        <v>36</v>
      </c>
      <c r="L131" s="46" t="s">
        <v>37</v>
      </c>
      <c r="M131" s="46" t="s">
        <v>38</v>
      </c>
      <c r="N131" s="46" t="s">
        <v>66</v>
      </c>
      <c r="O131" s="49" t="s">
        <v>0</v>
      </c>
      <c r="P131" s="49" t="s">
        <v>0</v>
      </c>
      <c r="Q131" s="49" t="s">
        <v>0</v>
      </c>
      <c r="R131" s="49" t="s">
        <v>0</v>
      </c>
      <c r="S131" s="76">
        <v>451.5</v>
      </c>
      <c r="T131" s="91">
        <f>SUM(J132:R132)</f>
        <v>0</v>
      </c>
      <c r="U131" s="93">
        <f>SUM(J132:R132)*S131</f>
        <v>0</v>
      </c>
      <c r="V131" s="81" t="s">
        <v>174</v>
      </c>
    </row>
    <row r="132" spans="1:22" ht="86.25" customHeight="1" thickBot="1" x14ac:dyDescent="0.25">
      <c r="A132" s="83"/>
      <c r="B132" s="85"/>
      <c r="C132" s="85"/>
      <c r="D132" s="87"/>
      <c r="E132" s="87"/>
      <c r="F132" s="87"/>
      <c r="G132" s="87"/>
      <c r="H132" s="90"/>
      <c r="I132" s="90"/>
      <c r="J132" s="50" t="s">
        <v>29</v>
      </c>
      <c r="K132" s="50" t="s">
        <v>29</v>
      </c>
      <c r="L132" s="50" t="s">
        <v>29</v>
      </c>
      <c r="M132" s="50" t="s">
        <v>29</v>
      </c>
      <c r="N132" s="50" t="s">
        <v>29</v>
      </c>
      <c r="O132" s="47" t="s">
        <v>0</v>
      </c>
      <c r="P132" s="47" t="s">
        <v>0</v>
      </c>
      <c r="Q132" s="47" t="s">
        <v>0</v>
      </c>
      <c r="R132" s="47" t="s">
        <v>0</v>
      </c>
      <c r="S132" s="77"/>
      <c r="T132" s="92"/>
      <c r="U132" s="94"/>
      <c r="V132" s="82"/>
    </row>
    <row r="133" spans="1:22" ht="15.75" customHeight="1" x14ac:dyDescent="0.2">
      <c r="A133" s="83" t="s">
        <v>0</v>
      </c>
      <c r="B133" s="84">
        <v>61</v>
      </c>
      <c r="C133" s="84">
        <v>33435</v>
      </c>
      <c r="D133" s="86" t="s">
        <v>175</v>
      </c>
      <c r="E133" s="88" t="s">
        <v>173</v>
      </c>
      <c r="F133" s="88" t="s">
        <v>0</v>
      </c>
      <c r="G133" s="88" t="s">
        <v>64</v>
      </c>
      <c r="H133" s="89" t="s">
        <v>65</v>
      </c>
      <c r="I133" s="89" t="s">
        <v>34</v>
      </c>
      <c r="J133" s="46" t="s">
        <v>35</v>
      </c>
      <c r="K133" s="46" t="s">
        <v>36</v>
      </c>
      <c r="L133" s="46" t="s">
        <v>37</v>
      </c>
      <c r="M133" s="46" t="s">
        <v>38</v>
      </c>
      <c r="N133" s="46" t="s">
        <v>66</v>
      </c>
      <c r="O133" s="49" t="s">
        <v>0</v>
      </c>
      <c r="P133" s="49" t="s">
        <v>0</v>
      </c>
      <c r="Q133" s="49" t="s">
        <v>0</v>
      </c>
      <c r="R133" s="49" t="s">
        <v>0</v>
      </c>
      <c r="S133" s="76">
        <v>451.5</v>
      </c>
      <c r="T133" s="91">
        <f>SUM(J134:R134)</f>
        <v>0</v>
      </c>
      <c r="U133" s="93">
        <f>SUM(J134:R134)*S133</f>
        <v>0</v>
      </c>
      <c r="V133" s="81" t="s">
        <v>174</v>
      </c>
    </row>
    <row r="134" spans="1:22" ht="86.25" customHeight="1" thickBot="1" x14ac:dyDescent="0.25">
      <c r="A134" s="83"/>
      <c r="B134" s="85"/>
      <c r="C134" s="85"/>
      <c r="D134" s="87"/>
      <c r="E134" s="87"/>
      <c r="F134" s="87"/>
      <c r="G134" s="87"/>
      <c r="H134" s="90"/>
      <c r="I134" s="90"/>
      <c r="J134" s="50" t="s">
        <v>29</v>
      </c>
      <c r="K134" s="50" t="s">
        <v>29</v>
      </c>
      <c r="L134" s="50" t="s">
        <v>29</v>
      </c>
      <c r="M134" s="50" t="s">
        <v>29</v>
      </c>
      <c r="N134" s="50" t="s">
        <v>29</v>
      </c>
      <c r="O134" s="47" t="s">
        <v>0</v>
      </c>
      <c r="P134" s="47" t="s">
        <v>0</v>
      </c>
      <c r="Q134" s="47" t="s">
        <v>0</v>
      </c>
      <c r="R134" s="47" t="s">
        <v>0</v>
      </c>
      <c r="S134" s="77"/>
      <c r="T134" s="92"/>
      <c r="U134" s="94"/>
      <c r="V134" s="82"/>
    </row>
    <row r="135" spans="1:22" ht="15.75" customHeight="1" x14ac:dyDescent="0.2">
      <c r="A135" s="83" t="s">
        <v>0</v>
      </c>
      <c r="B135" s="84">
        <v>62</v>
      </c>
      <c r="C135" s="84">
        <v>33436</v>
      </c>
      <c r="D135" s="86" t="s">
        <v>176</v>
      </c>
      <c r="E135" s="88" t="s">
        <v>173</v>
      </c>
      <c r="F135" s="88" t="s">
        <v>0</v>
      </c>
      <c r="G135" s="88" t="s">
        <v>78</v>
      </c>
      <c r="H135" s="89" t="s">
        <v>65</v>
      </c>
      <c r="I135" s="89" t="s">
        <v>34</v>
      </c>
      <c r="J135" s="46" t="s">
        <v>35</v>
      </c>
      <c r="K135" s="46" t="s">
        <v>36</v>
      </c>
      <c r="L135" s="46" t="s">
        <v>37</v>
      </c>
      <c r="M135" s="46" t="s">
        <v>38</v>
      </c>
      <c r="N135" s="46" t="s">
        <v>66</v>
      </c>
      <c r="O135" s="49" t="s">
        <v>0</v>
      </c>
      <c r="P135" s="49" t="s">
        <v>0</v>
      </c>
      <c r="Q135" s="49" t="s">
        <v>0</v>
      </c>
      <c r="R135" s="49" t="s">
        <v>0</v>
      </c>
      <c r="S135" s="76">
        <v>451.5</v>
      </c>
      <c r="T135" s="91">
        <f>SUM(J136:R136)</f>
        <v>0</v>
      </c>
      <c r="U135" s="93">
        <f>SUM(J136:R136)*S135</f>
        <v>0</v>
      </c>
      <c r="V135" s="81" t="s">
        <v>174</v>
      </c>
    </row>
    <row r="136" spans="1:22" ht="86.25" customHeight="1" thickBot="1" x14ac:dyDescent="0.25">
      <c r="A136" s="83"/>
      <c r="B136" s="85"/>
      <c r="C136" s="85"/>
      <c r="D136" s="87"/>
      <c r="E136" s="87"/>
      <c r="F136" s="87"/>
      <c r="G136" s="87"/>
      <c r="H136" s="90"/>
      <c r="I136" s="90"/>
      <c r="J136" s="50" t="s">
        <v>29</v>
      </c>
      <c r="K136" s="50" t="s">
        <v>29</v>
      </c>
      <c r="L136" s="50" t="s">
        <v>29</v>
      </c>
      <c r="M136" s="50" t="s">
        <v>29</v>
      </c>
      <c r="N136" s="50" t="s">
        <v>29</v>
      </c>
      <c r="O136" s="47" t="s">
        <v>0</v>
      </c>
      <c r="P136" s="47" t="s">
        <v>0</v>
      </c>
      <c r="Q136" s="47" t="s">
        <v>0</v>
      </c>
      <c r="R136" s="47" t="s">
        <v>0</v>
      </c>
      <c r="S136" s="77"/>
      <c r="T136" s="92"/>
      <c r="U136" s="94"/>
      <c r="V136" s="82"/>
    </row>
    <row r="137" spans="1:22" ht="15.75" customHeight="1" x14ac:dyDescent="0.2">
      <c r="A137" s="83" t="s">
        <v>0</v>
      </c>
      <c r="B137" s="84">
        <v>63</v>
      </c>
      <c r="C137" s="84">
        <v>26583</v>
      </c>
      <c r="D137" s="86" t="s">
        <v>177</v>
      </c>
      <c r="E137" s="88" t="s">
        <v>173</v>
      </c>
      <c r="F137" s="88" t="s">
        <v>0</v>
      </c>
      <c r="G137" s="88" t="s">
        <v>0</v>
      </c>
      <c r="H137" s="89" t="s">
        <v>33</v>
      </c>
      <c r="I137" s="89" t="s">
        <v>34</v>
      </c>
      <c r="J137" s="46" t="s">
        <v>35</v>
      </c>
      <c r="K137" s="46" t="s">
        <v>36</v>
      </c>
      <c r="L137" s="46" t="s">
        <v>37</v>
      </c>
      <c r="M137" s="46" t="s">
        <v>38</v>
      </c>
      <c r="N137" s="46" t="s">
        <v>39</v>
      </c>
      <c r="O137" s="46" t="s">
        <v>47</v>
      </c>
      <c r="P137" s="49" t="s">
        <v>0</v>
      </c>
      <c r="Q137" s="49" t="s">
        <v>0</v>
      </c>
      <c r="R137" s="49" t="s">
        <v>0</v>
      </c>
      <c r="S137" s="76">
        <v>325.5</v>
      </c>
      <c r="T137" s="91">
        <f>SUM(J138:R138)</f>
        <v>0</v>
      </c>
      <c r="U137" s="93">
        <f>SUM(J138:R138)*S137</f>
        <v>0</v>
      </c>
      <c r="V137" s="81" t="s">
        <v>178</v>
      </c>
    </row>
    <row r="138" spans="1:22" ht="86.25" customHeight="1" thickBot="1" x14ac:dyDescent="0.25">
      <c r="A138" s="83"/>
      <c r="B138" s="85"/>
      <c r="C138" s="85"/>
      <c r="D138" s="87"/>
      <c r="E138" s="87"/>
      <c r="F138" s="87"/>
      <c r="G138" s="87"/>
      <c r="H138" s="90"/>
      <c r="I138" s="90"/>
      <c r="J138" s="50" t="s">
        <v>29</v>
      </c>
      <c r="K138" s="50" t="s">
        <v>29</v>
      </c>
      <c r="L138" s="47" t="s">
        <v>0</v>
      </c>
      <c r="M138" s="47" t="s">
        <v>0</v>
      </c>
      <c r="N138" s="47" t="s">
        <v>0</v>
      </c>
      <c r="O138" s="47" t="s">
        <v>0</v>
      </c>
      <c r="P138" s="47" t="s">
        <v>0</v>
      </c>
      <c r="Q138" s="47" t="s">
        <v>0</v>
      </c>
      <c r="R138" s="47" t="s">
        <v>0</v>
      </c>
      <c r="S138" s="77"/>
      <c r="T138" s="92"/>
      <c r="U138" s="94"/>
      <c r="V138" s="82"/>
    </row>
    <row r="139" spans="1:22" ht="15.75" customHeight="1" x14ac:dyDescent="0.2">
      <c r="A139" s="83" t="s">
        <v>0</v>
      </c>
      <c r="B139" s="84">
        <v>64</v>
      </c>
      <c r="C139" s="84">
        <v>26590</v>
      </c>
      <c r="D139" s="86" t="s">
        <v>179</v>
      </c>
      <c r="E139" s="88" t="s">
        <v>173</v>
      </c>
      <c r="F139" s="88" t="s">
        <v>0</v>
      </c>
      <c r="G139" s="88" t="s">
        <v>0</v>
      </c>
      <c r="H139" s="89" t="s">
        <v>33</v>
      </c>
      <c r="I139" s="89" t="s">
        <v>34</v>
      </c>
      <c r="J139" s="46" t="s">
        <v>35</v>
      </c>
      <c r="K139" s="46" t="s">
        <v>36</v>
      </c>
      <c r="L139" s="46" t="s">
        <v>37</v>
      </c>
      <c r="M139" s="46" t="s">
        <v>38</v>
      </c>
      <c r="N139" s="46" t="s">
        <v>39</v>
      </c>
      <c r="O139" s="49" t="s">
        <v>0</v>
      </c>
      <c r="P139" s="49" t="s">
        <v>0</v>
      </c>
      <c r="Q139" s="49" t="s">
        <v>0</v>
      </c>
      <c r="R139" s="49" t="s">
        <v>0</v>
      </c>
      <c r="S139" s="76">
        <v>325.5</v>
      </c>
      <c r="T139" s="91">
        <f>SUM(J140:R140)</f>
        <v>0</v>
      </c>
      <c r="U139" s="93">
        <f>SUM(J140:R140)*S139</f>
        <v>0</v>
      </c>
      <c r="V139" s="81" t="s">
        <v>180</v>
      </c>
    </row>
    <row r="140" spans="1:22" ht="86.25" customHeight="1" thickBot="1" x14ac:dyDescent="0.25">
      <c r="A140" s="83"/>
      <c r="B140" s="85"/>
      <c r="C140" s="85"/>
      <c r="D140" s="87"/>
      <c r="E140" s="87"/>
      <c r="F140" s="87"/>
      <c r="G140" s="87"/>
      <c r="H140" s="90"/>
      <c r="I140" s="90"/>
      <c r="J140" s="50" t="s">
        <v>29</v>
      </c>
      <c r="K140" s="47" t="s">
        <v>0</v>
      </c>
      <c r="L140" s="47" t="s">
        <v>0</v>
      </c>
      <c r="M140" s="47" t="s">
        <v>0</v>
      </c>
      <c r="N140" s="47" t="s">
        <v>0</v>
      </c>
      <c r="O140" s="47" t="s">
        <v>0</v>
      </c>
      <c r="P140" s="47" t="s">
        <v>0</v>
      </c>
      <c r="Q140" s="47" t="s">
        <v>0</v>
      </c>
      <c r="R140" s="47" t="s">
        <v>0</v>
      </c>
      <c r="S140" s="77"/>
      <c r="T140" s="92"/>
      <c r="U140" s="94"/>
      <c r="V140" s="82"/>
    </row>
    <row r="141" spans="1:22" ht="15.75" customHeight="1" x14ac:dyDescent="0.2">
      <c r="A141" s="83" t="s">
        <v>0</v>
      </c>
      <c r="B141" s="84">
        <v>65</v>
      </c>
      <c r="C141" s="84">
        <v>26591</v>
      </c>
      <c r="D141" s="86" t="s">
        <v>181</v>
      </c>
      <c r="E141" s="88" t="s">
        <v>182</v>
      </c>
      <c r="F141" s="88" t="s">
        <v>0</v>
      </c>
      <c r="G141" s="88" t="s">
        <v>42</v>
      </c>
      <c r="H141" s="89" t="s">
        <v>33</v>
      </c>
      <c r="I141" s="89" t="s">
        <v>34</v>
      </c>
      <c r="J141" s="46" t="s">
        <v>35</v>
      </c>
      <c r="K141" s="46" t="s">
        <v>36</v>
      </c>
      <c r="L141" s="46" t="s">
        <v>37</v>
      </c>
      <c r="M141" s="46" t="s">
        <v>38</v>
      </c>
      <c r="N141" s="46" t="s">
        <v>39</v>
      </c>
      <c r="O141" s="46" t="s">
        <v>47</v>
      </c>
      <c r="P141" s="49" t="s">
        <v>0</v>
      </c>
      <c r="Q141" s="49" t="s">
        <v>0</v>
      </c>
      <c r="R141" s="49" t="s">
        <v>0</v>
      </c>
      <c r="S141" s="76">
        <v>409.5</v>
      </c>
      <c r="T141" s="91">
        <f>SUM(J142:R142)</f>
        <v>0</v>
      </c>
      <c r="U141" s="93">
        <f>SUM(J142:R142)*S141</f>
        <v>0</v>
      </c>
      <c r="V141" s="81" t="s">
        <v>183</v>
      </c>
    </row>
    <row r="142" spans="1:22" ht="86.25" customHeight="1" thickBot="1" x14ac:dyDescent="0.25">
      <c r="A142" s="83"/>
      <c r="B142" s="85"/>
      <c r="C142" s="85"/>
      <c r="D142" s="87"/>
      <c r="E142" s="87"/>
      <c r="F142" s="87"/>
      <c r="G142" s="87"/>
      <c r="H142" s="90"/>
      <c r="I142" s="90"/>
      <c r="J142" s="50" t="s">
        <v>29</v>
      </c>
      <c r="K142" s="50" t="s">
        <v>29</v>
      </c>
      <c r="L142" s="50" t="s">
        <v>29</v>
      </c>
      <c r="M142" s="50" t="s">
        <v>29</v>
      </c>
      <c r="N142" s="50" t="s">
        <v>29</v>
      </c>
      <c r="O142" s="50" t="s">
        <v>29</v>
      </c>
      <c r="P142" s="47" t="s">
        <v>0</v>
      </c>
      <c r="Q142" s="47" t="s">
        <v>0</v>
      </c>
      <c r="R142" s="47" t="s">
        <v>0</v>
      </c>
      <c r="S142" s="77"/>
      <c r="T142" s="92"/>
      <c r="U142" s="94"/>
      <c r="V142" s="82"/>
    </row>
    <row r="143" spans="1:22" ht="15.75" customHeight="1" x14ac:dyDescent="0.2">
      <c r="A143" s="83" t="s">
        <v>0</v>
      </c>
      <c r="B143" s="84">
        <v>66</v>
      </c>
      <c r="C143" s="84">
        <v>26593</v>
      </c>
      <c r="D143" s="86" t="s">
        <v>184</v>
      </c>
      <c r="E143" s="88" t="s">
        <v>182</v>
      </c>
      <c r="F143" s="88" t="s">
        <v>0</v>
      </c>
      <c r="G143" s="88" t="s">
        <v>42</v>
      </c>
      <c r="H143" s="89" t="s">
        <v>33</v>
      </c>
      <c r="I143" s="89" t="s">
        <v>34</v>
      </c>
      <c r="J143" s="46" t="s">
        <v>35</v>
      </c>
      <c r="K143" s="46" t="s">
        <v>36</v>
      </c>
      <c r="L143" s="46" t="s">
        <v>37</v>
      </c>
      <c r="M143" s="46" t="s">
        <v>38</v>
      </c>
      <c r="N143" s="46" t="s">
        <v>39</v>
      </c>
      <c r="O143" s="46" t="s">
        <v>47</v>
      </c>
      <c r="P143" s="49" t="s">
        <v>0</v>
      </c>
      <c r="Q143" s="49" t="s">
        <v>0</v>
      </c>
      <c r="R143" s="49" t="s">
        <v>0</v>
      </c>
      <c r="S143" s="76">
        <v>409.5</v>
      </c>
      <c r="T143" s="91">
        <f>SUM(J144:R144)</f>
        <v>0</v>
      </c>
      <c r="U143" s="93">
        <f>SUM(J144:R144)*S143</f>
        <v>0</v>
      </c>
      <c r="V143" s="81" t="s">
        <v>185</v>
      </c>
    </row>
    <row r="144" spans="1:22" ht="86.25" customHeight="1" thickBot="1" x14ac:dyDescent="0.25">
      <c r="A144" s="83"/>
      <c r="B144" s="85"/>
      <c r="C144" s="85"/>
      <c r="D144" s="87"/>
      <c r="E144" s="87"/>
      <c r="F144" s="87"/>
      <c r="G144" s="87"/>
      <c r="H144" s="90"/>
      <c r="I144" s="90"/>
      <c r="J144" s="50" t="s">
        <v>29</v>
      </c>
      <c r="K144" s="50" t="s">
        <v>29</v>
      </c>
      <c r="L144" s="50" t="s">
        <v>29</v>
      </c>
      <c r="M144" s="50" t="s">
        <v>29</v>
      </c>
      <c r="N144" s="50" t="s">
        <v>29</v>
      </c>
      <c r="O144" s="50" t="s">
        <v>29</v>
      </c>
      <c r="P144" s="47" t="s">
        <v>0</v>
      </c>
      <c r="Q144" s="47" t="s">
        <v>0</v>
      </c>
      <c r="R144" s="47" t="s">
        <v>0</v>
      </c>
      <c r="S144" s="77"/>
      <c r="T144" s="92"/>
      <c r="U144" s="94"/>
      <c r="V144" s="82"/>
    </row>
    <row r="145" spans="1:22" ht="15.75" customHeight="1" x14ac:dyDescent="0.2">
      <c r="A145" s="83" t="s">
        <v>0</v>
      </c>
      <c r="B145" s="84">
        <v>67</v>
      </c>
      <c r="C145" s="84">
        <v>26594</v>
      </c>
      <c r="D145" s="86" t="s">
        <v>186</v>
      </c>
      <c r="E145" s="88" t="s">
        <v>182</v>
      </c>
      <c r="F145" s="88" t="s">
        <v>0</v>
      </c>
      <c r="G145" s="88" t="s">
        <v>83</v>
      </c>
      <c r="H145" s="89" t="s">
        <v>33</v>
      </c>
      <c r="I145" s="89" t="s">
        <v>34</v>
      </c>
      <c r="J145" s="46" t="s">
        <v>35</v>
      </c>
      <c r="K145" s="46" t="s">
        <v>36</v>
      </c>
      <c r="L145" s="46" t="s">
        <v>37</v>
      </c>
      <c r="M145" s="46" t="s">
        <v>38</v>
      </c>
      <c r="N145" s="46" t="s">
        <v>39</v>
      </c>
      <c r="O145" s="46" t="s">
        <v>47</v>
      </c>
      <c r="P145" s="49" t="s">
        <v>0</v>
      </c>
      <c r="Q145" s="49" t="s">
        <v>0</v>
      </c>
      <c r="R145" s="49" t="s">
        <v>0</v>
      </c>
      <c r="S145" s="76">
        <v>409.5</v>
      </c>
      <c r="T145" s="91">
        <f>SUM(J146:R146)</f>
        <v>0</v>
      </c>
      <c r="U145" s="93">
        <f>SUM(J146:R146)*S145</f>
        <v>0</v>
      </c>
      <c r="V145" s="81" t="s">
        <v>187</v>
      </c>
    </row>
    <row r="146" spans="1:22" ht="86.25" customHeight="1" thickBot="1" x14ac:dyDescent="0.25">
      <c r="A146" s="83"/>
      <c r="B146" s="85"/>
      <c r="C146" s="85"/>
      <c r="D146" s="87"/>
      <c r="E146" s="87"/>
      <c r="F146" s="87"/>
      <c r="G146" s="87"/>
      <c r="H146" s="90"/>
      <c r="I146" s="90"/>
      <c r="J146" s="50" t="s">
        <v>29</v>
      </c>
      <c r="K146" s="50" t="s">
        <v>29</v>
      </c>
      <c r="L146" s="47" t="s">
        <v>0</v>
      </c>
      <c r="M146" s="47" t="s">
        <v>0</v>
      </c>
      <c r="N146" s="47" t="s">
        <v>0</v>
      </c>
      <c r="O146" s="50" t="s">
        <v>29</v>
      </c>
      <c r="P146" s="47" t="s">
        <v>0</v>
      </c>
      <c r="Q146" s="47" t="s">
        <v>0</v>
      </c>
      <c r="R146" s="47" t="s">
        <v>0</v>
      </c>
      <c r="S146" s="77"/>
      <c r="T146" s="92"/>
      <c r="U146" s="94"/>
      <c r="V146" s="82"/>
    </row>
    <row r="147" spans="1:22" ht="15.75" customHeight="1" x14ac:dyDescent="0.2">
      <c r="A147" s="83" t="s">
        <v>0</v>
      </c>
      <c r="B147" s="84">
        <v>68</v>
      </c>
      <c r="C147" s="84">
        <v>33440</v>
      </c>
      <c r="D147" s="86" t="s">
        <v>188</v>
      </c>
      <c r="E147" s="88" t="s">
        <v>173</v>
      </c>
      <c r="F147" s="88" t="s">
        <v>0</v>
      </c>
      <c r="G147" s="88" t="s">
        <v>74</v>
      </c>
      <c r="H147" s="89" t="s">
        <v>65</v>
      </c>
      <c r="I147" s="89" t="s">
        <v>34</v>
      </c>
      <c r="J147" s="46" t="s">
        <v>35</v>
      </c>
      <c r="K147" s="46" t="s">
        <v>36</v>
      </c>
      <c r="L147" s="46" t="s">
        <v>37</v>
      </c>
      <c r="M147" s="46" t="s">
        <v>38</v>
      </c>
      <c r="N147" s="49" t="s">
        <v>0</v>
      </c>
      <c r="O147" s="49" t="s">
        <v>0</v>
      </c>
      <c r="P147" s="49" t="s">
        <v>0</v>
      </c>
      <c r="Q147" s="49" t="s">
        <v>0</v>
      </c>
      <c r="R147" s="49" t="s">
        <v>0</v>
      </c>
      <c r="S147" s="76">
        <v>462</v>
      </c>
      <c r="T147" s="91">
        <f>SUM(J148:R148)</f>
        <v>0</v>
      </c>
      <c r="U147" s="93">
        <f>SUM(J148:R148)*S147</f>
        <v>0</v>
      </c>
      <c r="V147" s="81" t="s">
        <v>189</v>
      </c>
    </row>
    <row r="148" spans="1:22" ht="86.25" customHeight="1" thickBot="1" x14ac:dyDescent="0.25">
      <c r="A148" s="83"/>
      <c r="B148" s="85"/>
      <c r="C148" s="85"/>
      <c r="D148" s="87"/>
      <c r="E148" s="87"/>
      <c r="F148" s="87"/>
      <c r="G148" s="87"/>
      <c r="H148" s="90"/>
      <c r="I148" s="90"/>
      <c r="J148" s="50" t="s">
        <v>29</v>
      </c>
      <c r="K148" s="50" t="s">
        <v>29</v>
      </c>
      <c r="L148" s="50" t="s">
        <v>29</v>
      </c>
      <c r="M148" s="50" t="s">
        <v>29</v>
      </c>
      <c r="N148" s="47" t="s">
        <v>0</v>
      </c>
      <c r="O148" s="47" t="s">
        <v>0</v>
      </c>
      <c r="P148" s="47" t="s">
        <v>0</v>
      </c>
      <c r="Q148" s="47" t="s">
        <v>0</v>
      </c>
      <c r="R148" s="47" t="s">
        <v>0</v>
      </c>
      <c r="S148" s="77"/>
      <c r="T148" s="92"/>
      <c r="U148" s="94"/>
      <c r="V148" s="82"/>
    </row>
    <row r="149" spans="1:22" ht="15.75" customHeight="1" x14ac:dyDescent="0.2">
      <c r="A149" s="83" t="s">
        <v>0</v>
      </c>
      <c r="B149" s="84">
        <v>69</v>
      </c>
      <c r="C149" s="84">
        <v>33441</v>
      </c>
      <c r="D149" s="86" t="s">
        <v>190</v>
      </c>
      <c r="E149" s="88" t="s">
        <v>173</v>
      </c>
      <c r="F149" s="88" t="s">
        <v>0</v>
      </c>
      <c r="G149" s="88" t="s">
        <v>64</v>
      </c>
      <c r="H149" s="89" t="s">
        <v>65</v>
      </c>
      <c r="I149" s="89" t="s">
        <v>34</v>
      </c>
      <c r="J149" s="46" t="s">
        <v>35</v>
      </c>
      <c r="K149" s="46" t="s">
        <v>36</v>
      </c>
      <c r="L149" s="46" t="s">
        <v>37</v>
      </c>
      <c r="M149" s="46" t="s">
        <v>38</v>
      </c>
      <c r="N149" s="49" t="s">
        <v>0</v>
      </c>
      <c r="O149" s="49" t="s">
        <v>0</v>
      </c>
      <c r="P149" s="49" t="s">
        <v>0</v>
      </c>
      <c r="Q149" s="49" t="s">
        <v>0</v>
      </c>
      <c r="R149" s="49" t="s">
        <v>0</v>
      </c>
      <c r="S149" s="76">
        <v>462</v>
      </c>
      <c r="T149" s="91">
        <f>SUM(J150:R150)</f>
        <v>0</v>
      </c>
      <c r="U149" s="93">
        <f>SUM(J150:R150)*S149</f>
        <v>0</v>
      </c>
      <c r="V149" s="81" t="s">
        <v>189</v>
      </c>
    </row>
    <row r="150" spans="1:22" ht="86.25" customHeight="1" thickBot="1" x14ac:dyDescent="0.25">
      <c r="A150" s="83"/>
      <c r="B150" s="85"/>
      <c r="C150" s="85"/>
      <c r="D150" s="87"/>
      <c r="E150" s="87"/>
      <c r="F150" s="87"/>
      <c r="G150" s="87"/>
      <c r="H150" s="90"/>
      <c r="I150" s="90"/>
      <c r="J150" s="50" t="s">
        <v>29</v>
      </c>
      <c r="K150" s="50" t="s">
        <v>29</v>
      </c>
      <c r="L150" s="50" t="s">
        <v>29</v>
      </c>
      <c r="M150" s="50" t="s">
        <v>29</v>
      </c>
      <c r="N150" s="47" t="s">
        <v>0</v>
      </c>
      <c r="O150" s="47" t="s">
        <v>0</v>
      </c>
      <c r="P150" s="47" t="s">
        <v>0</v>
      </c>
      <c r="Q150" s="47" t="s">
        <v>0</v>
      </c>
      <c r="R150" s="47" t="s">
        <v>0</v>
      </c>
      <c r="S150" s="77"/>
      <c r="T150" s="92"/>
      <c r="U150" s="94"/>
      <c r="V150" s="82"/>
    </row>
    <row r="151" spans="1:22" ht="15.75" customHeight="1" x14ac:dyDescent="0.2">
      <c r="A151" s="83" t="s">
        <v>0</v>
      </c>
      <c r="B151" s="84">
        <v>70</v>
      </c>
      <c r="C151" s="84">
        <v>33442</v>
      </c>
      <c r="D151" s="86" t="s">
        <v>191</v>
      </c>
      <c r="E151" s="88" t="s">
        <v>173</v>
      </c>
      <c r="F151" s="88" t="s">
        <v>0</v>
      </c>
      <c r="G151" s="88" t="s">
        <v>78</v>
      </c>
      <c r="H151" s="89" t="s">
        <v>65</v>
      </c>
      <c r="I151" s="89" t="s">
        <v>34</v>
      </c>
      <c r="J151" s="46" t="s">
        <v>35</v>
      </c>
      <c r="K151" s="46" t="s">
        <v>36</v>
      </c>
      <c r="L151" s="46" t="s">
        <v>37</v>
      </c>
      <c r="M151" s="46" t="s">
        <v>38</v>
      </c>
      <c r="N151" s="49" t="s">
        <v>0</v>
      </c>
      <c r="O151" s="49" t="s">
        <v>0</v>
      </c>
      <c r="P151" s="49" t="s">
        <v>0</v>
      </c>
      <c r="Q151" s="49" t="s">
        <v>0</v>
      </c>
      <c r="R151" s="49" t="s">
        <v>0</v>
      </c>
      <c r="S151" s="76">
        <v>462</v>
      </c>
      <c r="T151" s="91">
        <f>SUM(J152:R152)</f>
        <v>0</v>
      </c>
      <c r="U151" s="93">
        <f>SUM(J152:R152)*S151</f>
        <v>0</v>
      </c>
      <c r="V151" s="81" t="s">
        <v>189</v>
      </c>
    </row>
    <row r="152" spans="1:22" ht="86.25" customHeight="1" thickBot="1" x14ac:dyDescent="0.25">
      <c r="A152" s="83"/>
      <c r="B152" s="85"/>
      <c r="C152" s="85"/>
      <c r="D152" s="87"/>
      <c r="E152" s="87"/>
      <c r="F152" s="87"/>
      <c r="G152" s="87"/>
      <c r="H152" s="90"/>
      <c r="I152" s="90"/>
      <c r="J152" s="50" t="s">
        <v>29</v>
      </c>
      <c r="K152" s="50" t="s">
        <v>29</v>
      </c>
      <c r="L152" s="50" t="s">
        <v>29</v>
      </c>
      <c r="M152" s="50" t="s">
        <v>29</v>
      </c>
      <c r="N152" s="47" t="s">
        <v>0</v>
      </c>
      <c r="O152" s="47" t="s">
        <v>0</v>
      </c>
      <c r="P152" s="47" t="s">
        <v>0</v>
      </c>
      <c r="Q152" s="47" t="s">
        <v>0</v>
      </c>
      <c r="R152" s="47" t="s">
        <v>0</v>
      </c>
      <c r="S152" s="77"/>
      <c r="T152" s="92"/>
      <c r="U152" s="94"/>
      <c r="V152" s="82"/>
    </row>
    <row r="153" spans="1:22" s="17" customFormat="1" ht="13.5" thickBot="1" x14ac:dyDescent="0.25">
      <c r="A153" s="39" t="s">
        <v>0</v>
      </c>
      <c r="B153" s="45" t="s">
        <v>30</v>
      </c>
      <c r="C153" s="36"/>
      <c r="D153" s="36"/>
      <c r="E153" s="36"/>
      <c r="F153" s="36"/>
      <c r="G153" s="36"/>
      <c r="H153" s="36"/>
      <c r="I153" s="36"/>
      <c r="J153" s="36"/>
      <c r="K153" s="36"/>
      <c r="L153" s="36"/>
      <c r="M153" s="36"/>
      <c r="N153" s="36"/>
      <c r="O153" s="36"/>
      <c r="P153" s="36"/>
      <c r="Q153" s="35"/>
      <c r="R153" s="37"/>
      <c r="S153" s="74"/>
      <c r="T153" s="37"/>
      <c r="U153" s="37"/>
      <c r="V153" s="55"/>
    </row>
    <row r="154" spans="1:22" ht="15.75" customHeight="1" x14ac:dyDescent="0.2">
      <c r="A154" s="83" t="s">
        <v>0</v>
      </c>
      <c r="B154" s="84">
        <v>71</v>
      </c>
      <c r="C154" s="84">
        <v>26561</v>
      </c>
      <c r="D154" s="86" t="s">
        <v>192</v>
      </c>
      <c r="E154" s="88" t="s">
        <v>193</v>
      </c>
      <c r="F154" s="88" t="s">
        <v>0</v>
      </c>
      <c r="G154" s="88" t="s">
        <v>83</v>
      </c>
      <c r="H154" s="89" t="s">
        <v>33</v>
      </c>
      <c r="I154" s="89" t="s">
        <v>46</v>
      </c>
      <c r="J154" s="46" t="s">
        <v>35</v>
      </c>
      <c r="K154" s="46" t="s">
        <v>36</v>
      </c>
      <c r="L154" s="46" t="s">
        <v>37</v>
      </c>
      <c r="M154" s="46" t="s">
        <v>38</v>
      </c>
      <c r="N154" s="46" t="s">
        <v>39</v>
      </c>
      <c r="O154" s="49" t="s">
        <v>0</v>
      </c>
      <c r="P154" s="49" t="s">
        <v>0</v>
      </c>
      <c r="Q154" s="49" t="s">
        <v>0</v>
      </c>
      <c r="R154" s="49" t="s">
        <v>0</v>
      </c>
      <c r="S154" s="76">
        <v>304.5</v>
      </c>
      <c r="T154" s="91">
        <f>SUM(J155:R155)</f>
        <v>0</v>
      </c>
      <c r="U154" s="93">
        <f>SUM(J155:R155)*S154</f>
        <v>0</v>
      </c>
      <c r="V154" s="81" t="s">
        <v>194</v>
      </c>
    </row>
    <row r="155" spans="1:22" ht="86.25" customHeight="1" thickBot="1" x14ac:dyDescent="0.25">
      <c r="A155" s="83"/>
      <c r="B155" s="85"/>
      <c r="C155" s="85"/>
      <c r="D155" s="87"/>
      <c r="E155" s="87"/>
      <c r="F155" s="87"/>
      <c r="G155" s="87"/>
      <c r="H155" s="90"/>
      <c r="I155" s="90"/>
      <c r="J155" s="50" t="s">
        <v>29</v>
      </c>
      <c r="K155" s="50" t="s">
        <v>29</v>
      </c>
      <c r="L155" s="50" t="s">
        <v>29</v>
      </c>
      <c r="M155" s="50" t="s">
        <v>29</v>
      </c>
      <c r="N155" s="50" t="s">
        <v>29</v>
      </c>
      <c r="O155" s="47" t="s">
        <v>0</v>
      </c>
      <c r="P155" s="47" t="s">
        <v>0</v>
      </c>
      <c r="Q155" s="47" t="s">
        <v>0</v>
      </c>
      <c r="R155" s="47" t="s">
        <v>0</v>
      </c>
      <c r="S155" s="77"/>
      <c r="T155" s="92"/>
      <c r="U155" s="94"/>
      <c r="V155" s="82"/>
    </row>
    <row r="156" spans="1:22" s="18" customFormat="1" ht="26.45" customHeight="1" x14ac:dyDescent="0.2">
      <c r="A156" s="13"/>
      <c r="B156" s="13"/>
      <c r="C156" s="13"/>
      <c r="D156" s="13"/>
      <c r="E156" s="13"/>
      <c r="F156" s="13"/>
      <c r="G156" s="13"/>
      <c r="H156" s="41"/>
      <c r="I156" s="41"/>
      <c r="J156" s="13"/>
      <c r="K156" s="42"/>
      <c r="L156" s="42"/>
      <c r="M156" s="42"/>
      <c r="N156" s="42"/>
      <c r="O156" s="42"/>
      <c r="P156" s="42"/>
      <c r="Q156" s="42"/>
      <c r="R156" s="42"/>
      <c r="S156" s="75"/>
      <c r="T156" s="43">
        <f>SUM(T13:T155)</f>
        <v>0</v>
      </c>
      <c r="U156" s="44">
        <f>SUM(U13:U155)</f>
        <v>0</v>
      </c>
      <c r="V156" s="53"/>
    </row>
    <row r="163" spans="4:4" ht="13.5" thickBot="1" x14ac:dyDescent="0.25"/>
    <row r="164" spans="4:4" ht="13.5" thickBot="1" x14ac:dyDescent="0.25">
      <c r="D164" s="56"/>
    </row>
    <row r="165" spans="4:4" x14ac:dyDescent="0.2">
      <c r="D165" s="56"/>
    </row>
  </sheetData>
  <autoFilter ref="S11:U156"/>
  <mergeCells count="889">
    <mergeCell ref="U154:U155"/>
    <mergeCell ref="V154:V155"/>
    <mergeCell ref="J7:R8"/>
    <mergeCell ref="V151:V152"/>
    <mergeCell ref="A154:A155"/>
    <mergeCell ref="B154:B155"/>
    <mergeCell ref="C154:C155"/>
    <mergeCell ref="D154:D155"/>
    <mergeCell ref="E154:E155"/>
    <mergeCell ref="F154:F155"/>
    <mergeCell ref="G154:G155"/>
    <mergeCell ref="H154:H155"/>
    <mergeCell ref="I154:I155"/>
    <mergeCell ref="S154:S155"/>
    <mergeCell ref="T154:T155"/>
    <mergeCell ref="S151:S152"/>
    <mergeCell ref="T151:T152"/>
    <mergeCell ref="U151:U152"/>
    <mergeCell ref="F151:F152"/>
    <mergeCell ref="G151:G152"/>
    <mergeCell ref="H151:H152"/>
    <mergeCell ref="I151:I152"/>
    <mergeCell ref="A151:A152"/>
    <mergeCell ref="B151:B152"/>
    <mergeCell ref="C151:C152"/>
    <mergeCell ref="D151:D152"/>
    <mergeCell ref="E151:E152"/>
    <mergeCell ref="T149:T150"/>
    <mergeCell ref="U149:U150"/>
    <mergeCell ref="V149:V150"/>
    <mergeCell ref="T147:T148"/>
    <mergeCell ref="U147:U148"/>
    <mergeCell ref="V147:V148"/>
    <mergeCell ref="S149:S150"/>
    <mergeCell ref="A149:A150"/>
    <mergeCell ref="B149:B150"/>
    <mergeCell ref="C149:C150"/>
    <mergeCell ref="D149:D150"/>
    <mergeCell ref="E149:E150"/>
    <mergeCell ref="F149:F150"/>
    <mergeCell ref="G149:G150"/>
    <mergeCell ref="H149:H150"/>
    <mergeCell ref="I149:I150"/>
    <mergeCell ref="U145:U146"/>
    <mergeCell ref="V145:V146"/>
    <mergeCell ref="A147:A148"/>
    <mergeCell ref="B147:B148"/>
    <mergeCell ref="C147:C148"/>
    <mergeCell ref="D147:D148"/>
    <mergeCell ref="E147:E148"/>
    <mergeCell ref="F147:F148"/>
    <mergeCell ref="G147:G148"/>
    <mergeCell ref="H147:H148"/>
    <mergeCell ref="I147:I148"/>
    <mergeCell ref="S147:S148"/>
    <mergeCell ref="V143:V144"/>
    <mergeCell ref="A145:A146"/>
    <mergeCell ref="B145:B146"/>
    <mergeCell ref="C145:C146"/>
    <mergeCell ref="D145:D146"/>
    <mergeCell ref="E145:E146"/>
    <mergeCell ref="F145:F146"/>
    <mergeCell ref="G145:G146"/>
    <mergeCell ref="H145:H146"/>
    <mergeCell ref="I145:I146"/>
    <mergeCell ref="S145:S146"/>
    <mergeCell ref="T145:T146"/>
    <mergeCell ref="S143:S144"/>
    <mergeCell ref="T143:T144"/>
    <mergeCell ref="U143:U144"/>
    <mergeCell ref="F143:F144"/>
    <mergeCell ref="G143:G144"/>
    <mergeCell ref="H143:H144"/>
    <mergeCell ref="I143:I144"/>
    <mergeCell ref="A143:A144"/>
    <mergeCell ref="B143:B144"/>
    <mergeCell ref="C143:C144"/>
    <mergeCell ref="D143:D144"/>
    <mergeCell ref="E143:E144"/>
    <mergeCell ref="T141:T142"/>
    <mergeCell ref="U141:U142"/>
    <mergeCell ref="V141:V142"/>
    <mergeCell ref="T139:T140"/>
    <mergeCell ref="U139:U140"/>
    <mergeCell ref="V139:V140"/>
    <mergeCell ref="A141:A142"/>
    <mergeCell ref="B141:B142"/>
    <mergeCell ref="C141:C142"/>
    <mergeCell ref="D141:D142"/>
    <mergeCell ref="E141:E142"/>
    <mergeCell ref="F141:F142"/>
    <mergeCell ref="G141:G142"/>
    <mergeCell ref="H141:H142"/>
    <mergeCell ref="I141:I142"/>
    <mergeCell ref="S141:S142"/>
    <mergeCell ref="U137:U138"/>
    <mergeCell ref="V137:V138"/>
    <mergeCell ref="A139:A140"/>
    <mergeCell ref="B139:B140"/>
    <mergeCell ref="C139:C140"/>
    <mergeCell ref="D139:D140"/>
    <mergeCell ref="E139:E140"/>
    <mergeCell ref="F139:F140"/>
    <mergeCell ref="G139:G140"/>
    <mergeCell ref="H139:H140"/>
    <mergeCell ref="I139:I140"/>
    <mergeCell ref="S139:S140"/>
    <mergeCell ref="V135:V136"/>
    <mergeCell ref="A137:A138"/>
    <mergeCell ref="B137:B138"/>
    <mergeCell ref="C137:C138"/>
    <mergeCell ref="D137:D138"/>
    <mergeCell ref="E137:E138"/>
    <mergeCell ref="F137:F138"/>
    <mergeCell ref="G137:G138"/>
    <mergeCell ref="H137:H138"/>
    <mergeCell ref="I137:I138"/>
    <mergeCell ref="S137:S138"/>
    <mergeCell ref="T137:T138"/>
    <mergeCell ref="S135:S136"/>
    <mergeCell ref="T135:T136"/>
    <mergeCell ref="U135:U136"/>
    <mergeCell ref="F135:F136"/>
    <mergeCell ref="G135:G136"/>
    <mergeCell ref="H135:H136"/>
    <mergeCell ref="I135:I136"/>
    <mergeCell ref="A135:A136"/>
    <mergeCell ref="B135:B136"/>
    <mergeCell ref="C135:C136"/>
    <mergeCell ref="D135:D136"/>
    <mergeCell ref="E135:E136"/>
    <mergeCell ref="T133:T134"/>
    <mergeCell ref="U133:U134"/>
    <mergeCell ref="V133:V134"/>
    <mergeCell ref="T131:T132"/>
    <mergeCell ref="U131:U132"/>
    <mergeCell ref="V131:V132"/>
    <mergeCell ref="A133:A134"/>
    <mergeCell ref="B133:B134"/>
    <mergeCell ref="C133:C134"/>
    <mergeCell ref="D133:D134"/>
    <mergeCell ref="E133:E134"/>
    <mergeCell ref="F133:F134"/>
    <mergeCell ref="G133:G134"/>
    <mergeCell ref="H133:H134"/>
    <mergeCell ref="I133:I134"/>
    <mergeCell ref="S133:S134"/>
    <mergeCell ref="U128:U129"/>
    <mergeCell ref="V128:V129"/>
    <mergeCell ref="A131:A132"/>
    <mergeCell ref="B131:B132"/>
    <mergeCell ref="C131:C132"/>
    <mergeCell ref="D131:D132"/>
    <mergeCell ref="E131:E132"/>
    <mergeCell ref="F131:F132"/>
    <mergeCell ref="G131:G132"/>
    <mergeCell ref="H131:H132"/>
    <mergeCell ref="I131:I132"/>
    <mergeCell ref="S131:S132"/>
    <mergeCell ref="V126:V127"/>
    <mergeCell ref="A128:A129"/>
    <mergeCell ref="B128:B129"/>
    <mergeCell ref="C128:C129"/>
    <mergeCell ref="D128:D129"/>
    <mergeCell ref="E128:E129"/>
    <mergeCell ref="F128:F129"/>
    <mergeCell ref="G128:G129"/>
    <mergeCell ref="H128:H129"/>
    <mergeCell ref="I128:I129"/>
    <mergeCell ref="S128:S129"/>
    <mergeCell ref="T128:T129"/>
    <mergeCell ref="S126:S127"/>
    <mergeCell ref="T126:T127"/>
    <mergeCell ref="U126:U127"/>
    <mergeCell ref="F126:F127"/>
    <mergeCell ref="G126:G127"/>
    <mergeCell ref="H126:H127"/>
    <mergeCell ref="I126:I127"/>
    <mergeCell ref="A126:A127"/>
    <mergeCell ref="B126:B127"/>
    <mergeCell ref="C126:C127"/>
    <mergeCell ref="D126:D127"/>
    <mergeCell ref="E126:E127"/>
    <mergeCell ref="T124:T125"/>
    <mergeCell ref="U124:U125"/>
    <mergeCell ref="V124:V125"/>
    <mergeCell ref="T122:T123"/>
    <mergeCell ref="U122:U123"/>
    <mergeCell ref="V122:V123"/>
    <mergeCell ref="A124:A125"/>
    <mergeCell ref="B124:B125"/>
    <mergeCell ref="C124:C125"/>
    <mergeCell ref="D124:D125"/>
    <mergeCell ref="E124:E125"/>
    <mergeCell ref="F124:F125"/>
    <mergeCell ref="G124:G125"/>
    <mergeCell ref="H124:H125"/>
    <mergeCell ref="I124:I125"/>
    <mergeCell ref="S124:S125"/>
    <mergeCell ref="U120:U121"/>
    <mergeCell ref="V120:V121"/>
    <mergeCell ref="A122:A123"/>
    <mergeCell ref="B122:B123"/>
    <mergeCell ref="C122:C123"/>
    <mergeCell ref="D122:D123"/>
    <mergeCell ref="E122:E123"/>
    <mergeCell ref="F122:F123"/>
    <mergeCell ref="G122:G123"/>
    <mergeCell ref="H122:H123"/>
    <mergeCell ref="I122:I123"/>
    <mergeCell ref="S122:S123"/>
    <mergeCell ref="V118:V119"/>
    <mergeCell ref="A120:A121"/>
    <mergeCell ref="B120:B121"/>
    <mergeCell ref="C120:C121"/>
    <mergeCell ref="D120:D121"/>
    <mergeCell ref="E120:E121"/>
    <mergeCell ref="F120:F121"/>
    <mergeCell ref="G120:G121"/>
    <mergeCell ref="H120:H121"/>
    <mergeCell ref="I120:I121"/>
    <mergeCell ref="S120:S121"/>
    <mergeCell ref="T120:T121"/>
    <mergeCell ref="S118:S119"/>
    <mergeCell ref="T118:T119"/>
    <mergeCell ref="U118:U119"/>
    <mergeCell ref="F118:F119"/>
    <mergeCell ref="G118:G119"/>
    <mergeCell ref="H118:H119"/>
    <mergeCell ref="I118:I119"/>
    <mergeCell ref="A118:A119"/>
    <mergeCell ref="B118:B119"/>
    <mergeCell ref="C118:C119"/>
    <mergeCell ref="D118:D119"/>
    <mergeCell ref="E118:E119"/>
    <mergeCell ref="T116:T117"/>
    <mergeCell ref="U116:U117"/>
    <mergeCell ref="V116:V117"/>
    <mergeCell ref="T114:T115"/>
    <mergeCell ref="U114:U115"/>
    <mergeCell ref="V114:V115"/>
    <mergeCell ref="A116:A117"/>
    <mergeCell ref="B116:B117"/>
    <mergeCell ref="C116:C117"/>
    <mergeCell ref="D116:D117"/>
    <mergeCell ref="E116:E117"/>
    <mergeCell ref="F116:F117"/>
    <mergeCell ref="G116:G117"/>
    <mergeCell ref="H116:H117"/>
    <mergeCell ref="I116:I117"/>
    <mergeCell ref="S116:S117"/>
    <mergeCell ref="U112:U113"/>
    <mergeCell ref="V112:V113"/>
    <mergeCell ref="A114:A115"/>
    <mergeCell ref="B114:B115"/>
    <mergeCell ref="C114:C115"/>
    <mergeCell ref="D114:D115"/>
    <mergeCell ref="E114:E115"/>
    <mergeCell ref="F114:F115"/>
    <mergeCell ref="G114:G115"/>
    <mergeCell ref="H114:H115"/>
    <mergeCell ref="I114:I115"/>
    <mergeCell ref="S114:S115"/>
    <mergeCell ref="V110:V111"/>
    <mergeCell ref="A112:A113"/>
    <mergeCell ref="B112:B113"/>
    <mergeCell ref="C112:C113"/>
    <mergeCell ref="D112:D113"/>
    <mergeCell ref="E112:E113"/>
    <mergeCell ref="F112:F113"/>
    <mergeCell ref="G112:G113"/>
    <mergeCell ref="H112:H113"/>
    <mergeCell ref="I112:I113"/>
    <mergeCell ref="S112:S113"/>
    <mergeCell ref="T112:T113"/>
    <mergeCell ref="S110:S111"/>
    <mergeCell ref="T110:T111"/>
    <mergeCell ref="U110:U111"/>
    <mergeCell ref="F110:F111"/>
    <mergeCell ref="G110:G111"/>
    <mergeCell ref="H110:H111"/>
    <mergeCell ref="I110:I111"/>
    <mergeCell ref="A110:A111"/>
    <mergeCell ref="B110:B111"/>
    <mergeCell ref="C110:C111"/>
    <mergeCell ref="D110:D111"/>
    <mergeCell ref="E110:E111"/>
    <mergeCell ref="T108:T109"/>
    <mergeCell ref="U108:U109"/>
    <mergeCell ref="V108:V109"/>
    <mergeCell ref="T106:T107"/>
    <mergeCell ref="U106:U107"/>
    <mergeCell ref="V106:V107"/>
    <mergeCell ref="A108:A109"/>
    <mergeCell ref="B108:B109"/>
    <mergeCell ref="C108:C109"/>
    <mergeCell ref="D108:D109"/>
    <mergeCell ref="E108:E109"/>
    <mergeCell ref="F108:F109"/>
    <mergeCell ref="G108:G109"/>
    <mergeCell ref="H108:H109"/>
    <mergeCell ref="I108:I109"/>
    <mergeCell ref="S108:S109"/>
    <mergeCell ref="U104:U105"/>
    <mergeCell ref="V104:V105"/>
    <mergeCell ref="A106:A107"/>
    <mergeCell ref="B106:B107"/>
    <mergeCell ref="C106:C107"/>
    <mergeCell ref="D106:D107"/>
    <mergeCell ref="E106:E107"/>
    <mergeCell ref="F106:F107"/>
    <mergeCell ref="G106:G107"/>
    <mergeCell ref="H106:H107"/>
    <mergeCell ref="I106:I107"/>
    <mergeCell ref="S106:S107"/>
    <mergeCell ref="V102:V103"/>
    <mergeCell ref="A104:A105"/>
    <mergeCell ref="B104:B105"/>
    <mergeCell ref="C104:C105"/>
    <mergeCell ref="D104:D105"/>
    <mergeCell ref="E104:E105"/>
    <mergeCell ref="F104:F105"/>
    <mergeCell ref="G104:G105"/>
    <mergeCell ref="H104:H105"/>
    <mergeCell ref="I104:I105"/>
    <mergeCell ref="S104:S105"/>
    <mergeCell ref="T104:T105"/>
    <mergeCell ref="S102:S103"/>
    <mergeCell ref="T102:T103"/>
    <mergeCell ref="U102:U103"/>
    <mergeCell ref="F102:F103"/>
    <mergeCell ref="G102:G103"/>
    <mergeCell ref="H102:H103"/>
    <mergeCell ref="I102:I103"/>
    <mergeCell ref="A102:A103"/>
    <mergeCell ref="B102:B103"/>
    <mergeCell ref="C102:C103"/>
    <mergeCell ref="D102:D103"/>
    <mergeCell ref="E102:E103"/>
    <mergeCell ref="T100:T101"/>
    <mergeCell ref="U100:U101"/>
    <mergeCell ref="V100:V101"/>
    <mergeCell ref="T98:T99"/>
    <mergeCell ref="U98:U99"/>
    <mergeCell ref="V98:V99"/>
    <mergeCell ref="A100:A101"/>
    <mergeCell ref="B100:B101"/>
    <mergeCell ref="C100:C101"/>
    <mergeCell ref="D100:D101"/>
    <mergeCell ref="E100:E101"/>
    <mergeCell ref="F100:F101"/>
    <mergeCell ref="G100:G101"/>
    <mergeCell ref="H100:H101"/>
    <mergeCell ref="I100:I101"/>
    <mergeCell ref="S100:S101"/>
    <mergeCell ref="U96:U97"/>
    <mergeCell ref="V96:V97"/>
    <mergeCell ref="A98:A99"/>
    <mergeCell ref="B98:B99"/>
    <mergeCell ref="C98:C99"/>
    <mergeCell ref="D98:D99"/>
    <mergeCell ref="E98:E99"/>
    <mergeCell ref="F98:F99"/>
    <mergeCell ref="G98:G99"/>
    <mergeCell ref="H98:H99"/>
    <mergeCell ref="I98:I99"/>
    <mergeCell ref="S98:S99"/>
    <mergeCell ref="V94:V95"/>
    <mergeCell ref="A96:A97"/>
    <mergeCell ref="B96:B97"/>
    <mergeCell ref="C96:C97"/>
    <mergeCell ref="D96:D97"/>
    <mergeCell ref="E96:E97"/>
    <mergeCell ref="F96:F97"/>
    <mergeCell ref="G96:G97"/>
    <mergeCell ref="H96:H97"/>
    <mergeCell ref="I96:I97"/>
    <mergeCell ref="S96:S97"/>
    <mergeCell ref="T96:T97"/>
    <mergeCell ref="S94:S95"/>
    <mergeCell ref="T94:T95"/>
    <mergeCell ref="U94:U95"/>
    <mergeCell ref="F94:F95"/>
    <mergeCell ref="G94:G95"/>
    <mergeCell ref="H94:H95"/>
    <mergeCell ref="I94:I95"/>
    <mergeCell ref="A94:A95"/>
    <mergeCell ref="B94:B95"/>
    <mergeCell ref="C94:C95"/>
    <mergeCell ref="D94:D95"/>
    <mergeCell ref="E94:E95"/>
    <mergeCell ref="T92:T93"/>
    <mergeCell ref="U92:U93"/>
    <mergeCell ref="V92:V93"/>
    <mergeCell ref="T90:T91"/>
    <mergeCell ref="U90:U91"/>
    <mergeCell ref="V90:V91"/>
    <mergeCell ref="A92:A93"/>
    <mergeCell ref="B92:B93"/>
    <mergeCell ref="C92:C93"/>
    <mergeCell ref="D92:D93"/>
    <mergeCell ref="E92:E93"/>
    <mergeCell ref="F92:F93"/>
    <mergeCell ref="G92:G93"/>
    <mergeCell ref="H92:H93"/>
    <mergeCell ref="I92:I93"/>
    <mergeCell ref="S92:S93"/>
    <mergeCell ref="U88:U89"/>
    <mergeCell ref="V88:V89"/>
    <mergeCell ref="A90:A91"/>
    <mergeCell ref="B90:B91"/>
    <mergeCell ref="C90:C91"/>
    <mergeCell ref="D90:D91"/>
    <mergeCell ref="E90:E91"/>
    <mergeCell ref="F90:F91"/>
    <mergeCell ref="G90:G91"/>
    <mergeCell ref="H90:H91"/>
    <mergeCell ref="I90:I91"/>
    <mergeCell ref="S90:S91"/>
    <mergeCell ref="V86:V87"/>
    <mergeCell ref="A88:A89"/>
    <mergeCell ref="B88:B89"/>
    <mergeCell ref="C88:C89"/>
    <mergeCell ref="D88:D89"/>
    <mergeCell ref="E88:E89"/>
    <mergeCell ref="F88:F89"/>
    <mergeCell ref="G88:G89"/>
    <mergeCell ref="H88:H89"/>
    <mergeCell ref="I88:I89"/>
    <mergeCell ref="S88:S89"/>
    <mergeCell ref="T88:T89"/>
    <mergeCell ref="S86:S87"/>
    <mergeCell ref="T86:T87"/>
    <mergeCell ref="U86:U87"/>
    <mergeCell ref="F86:F87"/>
    <mergeCell ref="G86:G87"/>
    <mergeCell ref="H86:H87"/>
    <mergeCell ref="I86:I87"/>
    <mergeCell ref="A86:A87"/>
    <mergeCell ref="B86:B87"/>
    <mergeCell ref="C86:C87"/>
    <mergeCell ref="D86:D87"/>
    <mergeCell ref="E86:E87"/>
    <mergeCell ref="T84:T85"/>
    <mergeCell ref="U84:U85"/>
    <mergeCell ref="V84:V85"/>
    <mergeCell ref="T82:T83"/>
    <mergeCell ref="U82:U83"/>
    <mergeCell ref="V82:V83"/>
    <mergeCell ref="A84:A85"/>
    <mergeCell ref="B84:B85"/>
    <mergeCell ref="C84:C85"/>
    <mergeCell ref="D84:D85"/>
    <mergeCell ref="E84:E85"/>
    <mergeCell ref="F84:F85"/>
    <mergeCell ref="G84:G85"/>
    <mergeCell ref="H84:H85"/>
    <mergeCell ref="I84:I85"/>
    <mergeCell ref="S84:S85"/>
    <mergeCell ref="U80:U81"/>
    <mergeCell ref="V80:V81"/>
    <mergeCell ref="A82:A83"/>
    <mergeCell ref="B82:B83"/>
    <mergeCell ref="C82:C83"/>
    <mergeCell ref="D82:D83"/>
    <mergeCell ref="E82:E83"/>
    <mergeCell ref="F82:F83"/>
    <mergeCell ref="G82:G83"/>
    <mergeCell ref="H82:H83"/>
    <mergeCell ref="I82:I83"/>
    <mergeCell ref="S82:S83"/>
    <mergeCell ref="V78:V79"/>
    <mergeCell ref="A80:A81"/>
    <mergeCell ref="B80:B81"/>
    <mergeCell ref="C80:C81"/>
    <mergeCell ref="D80:D81"/>
    <mergeCell ref="E80:E81"/>
    <mergeCell ref="F80:F81"/>
    <mergeCell ref="G80:G81"/>
    <mergeCell ref="H80:H81"/>
    <mergeCell ref="I80:I81"/>
    <mergeCell ref="S80:S81"/>
    <mergeCell ref="T80:T81"/>
    <mergeCell ref="S78:S79"/>
    <mergeCell ref="T78:T79"/>
    <mergeCell ref="U78:U79"/>
    <mergeCell ref="F78:F79"/>
    <mergeCell ref="G78:G79"/>
    <mergeCell ref="H78:H79"/>
    <mergeCell ref="I78:I79"/>
    <mergeCell ref="A78:A79"/>
    <mergeCell ref="B78:B79"/>
    <mergeCell ref="C78:C79"/>
    <mergeCell ref="D78:D79"/>
    <mergeCell ref="E78:E79"/>
    <mergeCell ref="T76:T77"/>
    <mergeCell ref="U76:U77"/>
    <mergeCell ref="V76:V77"/>
    <mergeCell ref="T74:T75"/>
    <mergeCell ref="U74:U75"/>
    <mergeCell ref="V74:V75"/>
    <mergeCell ref="A76:A77"/>
    <mergeCell ref="B76:B77"/>
    <mergeCell ref="C76:C77"/>
    <mergeCell ref="D76:D77"/>
    <mergeCell ref="E76:E77"/>
    <mergeCell ref="F76:F77"/>
    <mergeCell ref="G76:G77"/>
    <mergeCell ref="H76:H77"/>
    <mergeCell ref="I76:I77"/>
    <mergeCell ref="S76:S77"/>
    <mergeCell ref="U72:U73"/>
    <mergeCell ref="V72:V73"/>
    <mergeCell ref="A74:A75"/>
    <mergeCell ref="B74:B75"/>
    <mergeCell ref="C74:C75"/>
    <mergeCell ref="D74:D75"/>
    <mergeCell ref="E74:E75"/>
    <mergeCell ref="F74:F75"/>
    <mergeCell ref="G74:G75"/>
    <mergeCell ref="H74:H75"/>
    <mergeCell ref="I74:I75"/>
    <mergeCell ref="S74:S75"/>
    <mergeCell ref="V70:V71"/>
    <mergeCell ref="A72:A73"/>
    <mergeCell ref="B72:B73"/>
    <mergeCell ref="C72:C73"/>
    <mergeCell ref="D72:D73"/>
    <mergeCell ref="E72:E73"/>
    <mergeCell ref="F72:F73"/>
    <mergeCell ref="G72:G73"/>
    <mergeCell ref="H72:H73"/>
    <mergeCell ref="I72:I73"/>
    <mergeCell ref="S72:S73"/>
    <mergeCell ref="T72:T73"/>
    <mergeCell ref="S70:S71"/>
    <mergeCell ref="T70:T71"/>
    <mergeCell ref="U70:U71"/>
    <mergeCell ref="F70:F71"/>
    <mergeCell ref="G70:G71"/>
    <mergeCell ref="H70:H71"/>
    <mergeCell ref="I70:I71"/>
    <mergeCell ref="A70:A71"/>
    <mergeCell ref="B70:B71"/>
    <mergeCell ref="C70:C71"/>
    <mergeCell ref="D70:D71"/>
    <mergeCell ref="E70:E71"/>
    <mergeCell ref="T68:T69"/>
    <mergeCell ref="U68:U69"/>
    <mergeCell ref="V68:V69"/>
    <mergeCell ref="T66:T67"/>
    <mergeCell ref="U66:U67"/>
    <mergeCell ref="V66:V67"/>
    <mergeCell ref="A68:A69"/>
    <mergeCell ref="B68:B69"/>
    <mergeCell ref="C68:C69"/>
    <mergeCell ref="D68:D69"/>
    <mergeCell ref="E68:E69"/>
    <mergeCell ref="F68:F69"/>
    <mergeCell ref="G68:G69"/>
    <mergeCell ref="H68:H69"/>
    <mergeCell ref="I68:I69"/>
    <mergeCell ref="S68:S69"/>
    <mergeCell ref="U64:U65"/>
    <mergeCell ref="V64:V65"/>
    <mergeCell ref="A66:A67"/>
    <mergeCell ref="B66:B67"/>
    <mergeCell ref="C66:C67"/>
    <mergeCell ref="D66:D67"/>
    <mergeCell ref="E66:E67"/>
    <mergeCell ref="F66:F67"/>
    <mergeCell ref="G66:G67"/>
    <mergeCell ref="H66:H67"/>
    <mergeCell ref="I66:I67"/>
    <mergeCell ref="S66:S67"/>
    <mergeCell ref="V62:V63"/>
    <mergeCell ref="A64:A65"/>
    <mergeCell ref="B64:B65"/>
    <mergeCell ref="C64:C65"/>
    <mergeCell ref="D64:D65"/>
    <mergeCell ref="E64:E65"/>
    <mergeCell ref="F64:F65"/>
    <mergeCell ref="G64:G65"/>
    <mergeCell ref="H64:H65"/>
    <mergeCell ref="I64:I65"/>
    <mergeCell ref="S64:S65"/>
    <mergeCell ref="T64:T65"/>
    <mergeCell ref="S62:S63"/>
    <mergeCell ref="T62:T63"/>
    <mergeCell ref="U62:U63"/>
    <mergeCell ref="F62:F63"/>
    <mergeCell ref="G62:G63"/>
    <mergeCell ref="H62:H63"/>
    <mergeCell ref="I62:I63"/>
    <mergeCell ref="A62:A63"/>
    <mergeCell ref="B62:B63"/>
    <mergeCell ref="C62:C63"/>
    <mergeCell ref="D62:D63"/>
    <mergeCell ref="E62:E63"/>
    <mergeCell ref="T60:T61"/>
    <mergeCell ref="U60:U61"/>
    <mergeCell ref="V60:V61"/>
    <mergeCell ref="T58:T59"/>
    <mergeCell ref="U58:U59"/>
    <mergeCell ref="V58:V59"/>
    <mergeCell ref="A60:A61"/>
    <mergeCell ref="B60:B61"/>
    <mergeCell ref="C60:C61"/>
    <mergeCell ref="D60:D61"/>
    <mergeCell ref="E60:E61"/>
    <mergeCell ref="F60:F61"/>
    <mergeCell ref="G60:G61"/>
    <mergeCell ref="H60:H61"/>
    <mergeCell ref="I60:I61"/>
    <mergeCell ref="S60:S61"/>
    <mergeCell ref="U56:U57"/>
    <mergeCell ref="V56:V57"/>
    <mergeCell ref="A58:A59"/>
    <mergeCell ref="B58:B59"/>
    <mergeCell ref="C58:C59"/>
    <mergeCell ref="D58:D59"/>
    <mergeCell ref="E58:E59"/>
    <mergeCell ref="F58:F59"/>
    <mergeCell ref="G58:G59"/>
    <mergeCell ref="H58:H59"/>
    <mergeCell ref="I58:I59"/>
    <mergeCell ref="S58:S59"/>
    <mergeCell ref="V54:V55"/>
    <mergeCell ref="A56:A57"/>
    <mergeCell ref="B56:B57"/>
    <mergeCell ref="C56:C57"/>
    <mergeCell ref="D56:D57"/>
    <mergeCell ref="E56:E57"/>
    <mergeCell ref="F56:F57"/>
    <mergeCell ref="G56:G57"/>
    <mergeCell ref="H56:H57"/>
    <mergeCell ref="I56:I57"/>
    <mergeCell ref="S56:S57"/>
    <mergeCell ref="T56:T57"/>
    <mergeCell ref="S54:S55"/>
    <mergeCell ref="T54:T55"/>
    <mergeCell ref="U54:U55"/>
    <mergeCell ref="F54:F55"/>
    <mergeCell ref="G54:G55"/>
    <mergeCell ref="H54:H55"/>
    <mergeCell ref="I54:I55"/>
    <mergeCell ref="A54:A55"/>
    <mergeCell ref="B54:B55"/>
    <mergeCell ref="C54:C55"/>
    <mergeCell ref="D54:D55"/>
    <mergeCell ref="E54:E55"/>
    <mergeCell ref="T52:T53"/>
    <mergeCell ref="U52:U53"/>
    <mergeCell ref="V52:V53"/>
    <mergeCell ref="T49:T50"/>
    <mergeCell ref="U49:U50"/>
    <mergeCell ref="V49:V50"/>
    <mergeCell ref="A52:A53"/>
    <mergeCell ref="B52:B53"/>
    <mergeCell ref="C52:C53"/>
    <mergeCell ref="D52:D53"/>
    <mergeCell ref="E52:E53"/>
    <mergeCell ref="F52:F53"/>
    <mergeCell ref="G52:G53"/>
    <mergeCell ref="H52:H53"/>
    <mergeCell ref="I52:I53"/>
    <mergeCell ref="S52:S53"/>
    <mergeCell ref="U47:U48"/>
    <mergeCell ref="V47:V48"/>
    <mergeCell ref="A49:A50"/>
    <mergeCell ref="B49:B50"/>
    <mergeCell ref="C49:C50"/>
    <mergeCell ref="D49:D50"/>
    <mergeCell ref="E49:E50"/>
    <mergeCell ref="F49:F50"/>
    <mergeCell ref="G49:G50"/>
    <mergeCell ref="H49:H50"/>
    <mergeCell ref="I49:I50"/>
    <mergeCell ref="S49:S50"/>
    <mergeCell ref="V45:V46"/>
    <mergeCell ref="A47:A48"/>
    <mergeCell ref="B47:B48"/>
    <mergeCell ref="C47:C48"/>
    <mergeCell ref="D47:D48"/>
    <mergeCell ref="E47:E48"/>
    <mergeCell ref="F47:F48"/>
    <mergeCell ref="G47:G48"/>
    <mergeCell ref="H47:H48"/>
    <mergeCell ref="I47:I48"/>
    <mergeCell ref="S47:S48"/>
    <mergeCell ref="T47:T48"/>
    <mergeCell ref="S45:S46"/>
    <mergeCell ref="T45:T46"/>
    <mergeCell ref="U45:U46"/>
    <mergeCell ref="F45:F46"/>
    <mergeCell ref="G45:G46"/>
    <mergeCell ref="H45:H46"/>
    <mergeCell ref="I45:I46"/>
    <mergeCell ref="A45:A46"/>
    <mergeCell ref="B45:B46"/>
    <mergeCell ref="C45:C46"/>
    <mergeCell ref="D45:D46"/>
    <mergeCell ref="E45:E46"/>
    <mergeCell ref="T43:T44"/>
    <mergeCell ref="U43:U44"/>
    <mergeCell ref="V43:V44"/>
    <mergeCell ref="T41:T42"/>
    <mergeCell ref="U41:U42"/>
    <mergeCell ref="V41:V42"/>
    <mergeCell ref="A43:A44"/>
    <mergeCell ref="B43:B44"/>
    <mergeCell ref="C43:C44"/>
    <mergeCell ref="D43:D44"/>
    <mergeCell ref="E43:E44"/>
    <mergeCell ref="F43:F44"/>
    <mergeCell ref="G43:G44"/>
    <mergeCell ref="H43:H44"/>
    <mergeCell ref="I43:I44"/>
    <mergeCell ref="S43:S44"/>
    <mergeCell ref="U39:U40"/>
    <mergeCell ref="V39:V40"/>
    <mergeCell ref="A41:A42"/>
    <mergeCell ref="B41:B42"/>
    <mergeCell ref="C41:C42"/>
    <mergeCell ref="D41:D42"/>
    <mergeCell ref="E41:E42"/>
    <mergeCell ref="F41:F42"/>
    <mergeCell ref="G41:G42"/>
    <mergeCell ref="H41:H42"/>
    <mergeCell ref="I41:I42"/>
    <mergeCell ref="S41:S42"/>
    <mergeCell ref="V37:V38"/>
    <mergeCell ref="A39:A40"/>
    <mergeCell ref="B39:B40"/>
    <mergeCell ref="C39:C40"/>
    <mergeCell ref="D39:D40"/>
    <mergeCell ref="E39:E40"/>
    <mergeCell ref="F39:F40"/>
    <mergeCell ref="G39:G40"/>
    <mergeCell ref="H39:H40"/>
    <mergeCell ref="I39:I40"/>
    <mergeCell ref="S39:S40"/>
    <mergeCell ref="T39:T40"/>
    <mergeCell ref="S37:S38"/>
    <mergeCell ref="T37:T38"/>
    <mergeCell ref="U37:U38"/>
    <mergeCell ref="F37:F38"/>
    <mergeCell ref="G37:G38"/>
    <mergeCell ref="H37:H38"/>
    <mergeCell ref="I37:I38"/>
    <mergeCell ref="A37:A38"/>
    <mergeCell ref="B37:B38"/>
    <mergeCell ref="C37:C38"/>
    <mergeCell ref="D37:D38"/>
    <mergeCell ref="E37:E38"/>
    <mergeCell ref="T35:T36"/>
    <mergeCell ref="U35:U36"/>
    <mergeCell ref="V35:V36"/>
    <mergeCell ref="T33:T34"/>
    <mergeCell ref="U33:U34"/>
    <mergeCell ref="V33:V34"/>
    <mergeCell ref="A35:A36"/>
    <mergeCell ref="B35:B36"/>
    <mergeCell ref="C35:C36"/>
    <mergeCell ref="D35:D36"/>
    <mergeCell ref="E35:E36"/>
    <mergeCell ref="F35:F36"/>
    <mergeCell ref="G35:G36"/>
    <mergeCell ref="H35:H36"/>
    <mergeCell ref="I35:I36"/>
    <mergeCell ref="S35:S36"/>
    <mergeCell ref="U30:U31"/>
    <mergeCell ref="V30:V31"/>
    <mergeCell ref="A33:A34"/>
    <mergeCell ref="B33:B34"/>
    <mergeCell ref="C33:C34"/>
    <mergeCell ref="D33:D34"/>
    <mergeCell ref="E33:E34"/>
    <mergeCell ref="F33:F34"/>
    <mergeCell ref="G33:G34"/>
    <mergeCell ref="H33:H34"/>
    <mergeCell ref="I33:I34"/>
    <mergeCell ref="S33:S34"/>
    <mergeCell ref="V28:V29"/>
    <mergeCell ref="A30:A31"/>
    <mergeCell ref="B30:B31"/>
    <mergeCell ref="C30:C31"/>
    <mergeCell ref="D30:D31"/>
    <mergeCell ref="E30:E31"/>
    <mergeCell ref="F30:F31"/>
    <mergeCell ref="G30:G31"/>
    <mergeCell ref="H30:H31"/>
    <mergeCell ref="I30:I31"/>
    <mergeCell ref="S30:S31"/>
    <mergeCell ref="T30:T31"/>
    <mergeCell ref="S28:S29"/>
    <mergeCell ref="T28:T29"/>
    <mergeCell ref="U28:U29"/>
    <mergeCell ref="F28:F29"/>
    <mergeCell ref="G28:G29"/>
    <mergeCell ref="H28:H29"/>
    <mergeCell ref="I28:I29"/>
    <mergeCell ref="A28:A29"/>
    <mergeCell ref="B28:B29"/>
    <mergeCell ref="C28:C29"/>
    <mergeCell ref="D28:D29"/>
    <mergeCell ref="E28:E29"/>
    <mergeCell ref="T26:T27"/>
    <mergeCell ref="U26:U27"/>
    <mergeCell ref="V26:V27"/>
    <mergeCell ref="A26:A27"/>
    <mergeCell ref="B26:B27"/>
    <mergeCell ref="C26:C27"/>
    <mergeCell ref="D26:D27"/>
    <mergeCell ref="E26:E27"/>
    <mergeCell ref="F26:F27"/>
    <mergeCell ref="G26:G27"/>
    <mergeCell ref="H26:H27"/>
    <mergeCell ref="I26:I27"/>
    <mergeCell ref="S26:S27"/>
    <mergeCell ref="V23:V24"/>
    <mergeCell ref="S23:S24"/>
    <mergeCell ref="T23:T24"/>
    <mergeCell ref="U23:U24"/>
    <mergeCell ref="F23:F24"/>
    <mergeCell ref="G23:G24"/>
    <mergeCell ref="H23:H24"/>
    <mergeCell ref="I23:I24"/>
    <mergeCell ref="A23:A24"/>
    <mergeCell ref="B23:B24"/>
    <mergeCell ref="C23:C24"/>
    <mergeCell ref="D23:D24"/>
    <mergeCell ref="E23:E24"/>
    <mergeCell ref="T21:T22"/>
    <mergeCell ref="U21:U22"/>
    <mergeCell ref="V21:V22"/>
    <mergeCell ref="T19:T20"/>
    <mergeCell ref="U19:U20"/>
    <mergeCell ref="V19:V20"/>
    <mergeCell ref="A21:A22"/>
    <mergeCell ref="B21:B22"/>
    <mergeCell ref="C21:C22"/>
    <mergeCell ref="D21:D22"/>
    <mergeCell ref="E21:E22"/>
    <mergeCell ref="F21:F22"/>
    <mergeCell ref="G21:G22"/>
    <mergeCell ref="H21:H22"/>
    <mergeCell ref="I21:I22"/>
    <mergeCell ref="S21:S22"/>
    <mergeCell ref="B14:B15"/>
    <mergeCell ref="C14:C15"/>
    <mergeCell ref="D14:D15"/>
    <mergeCell ref="E14:E15"/>
    <mergeCell ref="U16:U17"/>
    <mergeCell ref="V16:V17"/>
    <mergeCell ref="A19:A20"/>
    <mergeCell ref="B19:B20"/>
    <mergeCell ref="C19:C20"/>
    <mergeCell ref="D19:D20"/>
    <mergeCell ref="E19:E20"/>
    <mergeCell ref="F19:F20"/>
    <mergeCell ref="G19:G20"/>
    <mergeCell ref="H19:H20"/>
    <mergeCell ref="I19:I20"/>
    <mergeCell ref="S19:S20"/>
    <mergeCell ref="S14:S15"/>
    <mergeCell ref="H1:R1"/>
    <mergeCell ref="H2:R2"/>
    <mergeCell ref="H3:R3"/>
    <mergeCell ref="J11:R11"/>
    <mergeCell ref="V14:V15"/>
    <mergeCell ref="A16:A17"/>
    <mergeCell ref="B16:B17"/>
    <mergeCell ref="C16:C17"/>
    <mergeCell ref="D16:D17"/>
    <mergeCell ref="E16:E17"/>
    <mergeCell ref="F16:F17"/>
    <mergeCell ref="G16:G17"/>
    <mergeCell ref="H16:H17"/>
    <mergeCell ref="I16:I17"/>
    <mergeCell ref="S16:S17"/>
    <mergeCell ref="T16:T17"/>
    <mergeCell ref="T14:T15"/>
    <mergeCell ref="U14:U15"/>
    <mergeCell ref="F14:F15"/>
    <mergeCell ref="G14:G15"/>
    <mergeCell ref="H14:H15"/>
    <mergeCell ref="I14:I15"/>
    <mergeCell ref="A14:A15"/>
  </mergeCells>
  <phoneticPr fontId="2" type="noConversion"/>
  <hyperlinks>
    <hyperlink ref="E5" r:id="rId1" display="mailto:info@charmante.ru"/>
    <hyperlink ref="D14" r:id="rId2"/>
    <hyperlink ref="D16" r:id="rId3"/>
    <hyperlink ref="D19" r:id="rId4"/>
    <hyperlink ref="D21" r:id="rId5"/>
    <hyperlink ref="D23" r:id="rId6"/>
    <hyperlink ref="D26" r:id="rId7"/>
    <hyperlink ref="D28" r:id="rId8"/>
    <hyperlink ref="D30" r:id="rId9"/>
    <hyperlink ref="D33" r:id="rId10"/>
    <hyperlink ref="D35" r:id="rId11"/>
    <hyperlink ref="D37" r:id="rId12"/>
    <hyperlink ref="D39" r:id="rId13"/>
    <hyperlink ref="D41" r:id="rId14"/>
    <hyperlink ref="D43" r:id="rId15"/>
    <hyperlink ref="D45" r:id="rId16"/>
    <hyperlink ref="D47" r:id="rId17"/>
    <hyperlink ref="D49" r:id="rId18"/>
    <hyperlink ref="D52" r:id="rId19"/>
    <hyperlink ref="D54" r:id="rId20"/>
    <hyperlink ref="D56" r:id="rId21"/>
    <hyperlink ref="D58" r:id="rId22"/>
    <hyperlink ref="D60" r:id="rId23"/>
    <hyperlink ref="D62" r:id="rId24"/>
    <hyperlink ref="D64" r:id="rId25"/>
    <hyperlink ref="D66" r:id="rId26"/>
    <hyperlink ref="D68" r:id="rId27"/>
    <hyperlink ref="D70" r:id="rId28"/>
    <hyperlink ref="D72" r:id="rId29"/>
    <hyperlink ref="D74" r:id="rId30"/>
    <hyperlink ref="D76" r:id="rId31"/>
    <hyperlink ref="D78" r:id="rId32"/>
    <hyperlink ref="D80" r:id="rId33"/>
    <hyperlink ref="D82" r:id="rId34"/>
    <hyperlink ref="D84" r:id="rId35"/>
    <hyperlink ref="D86" r:id="rId36"/>
    <hyperlink ref="D88" r:id="rId37"/>
    <hyperlink ref="D90" r:id="rId38"/>
    <hyperlink ref="D92" r:id="rId39"/>
    <hyperlink ref="D94" r:id="rId40"/>
    <hyperlink ref="D96" r:id="rId41"/>
    <hyperlink ref="D98" r:id="rId42"/>
    <hyperlink ref="D100" r:id="rId43"/>
    <hyperlink ref="D102" r:id="rId44"/>
    <hyperlink ref="D104" r:id="rId45"/>
    <hyperlink ref="D106" r:id="rId46"/>
    <hyperlink ref="D108" r:id="rId47"/>
    <hyperlink ref="D110" r:id="rId48"/>
    <hyperlink ref="D112" r:id="rId49"/>
    <hyperlink ref="D114" r:id="rId50"/>
    <hyperlink ref="D116" r:id="rId51"/>
    <hyperlink ref="D118" r:id="rId52"/>
    <hyperlink ref="D120" r:id="rId53"/>
    <hyperlink ref="D122" r:id="rId54"/>
    <hyperlink ref="D124" r:id="rId55"/>
    <hyperlink ref="D126" r:id="rId56"/>
    <hyperlink ref="D128" r:id="rId57"/>
    <hyperlink ref="D131" r:id="rId58"/>
    <hyperlink ref="D133" r:id="rId59"/>
    <hyperlink ref="D135" r:id="rId60"/>
    <hyperlink ref="D137" r:id="rId61"/>
    <hyperlink ref="D139" r:id="rId62"/>
    <hyperlink ref="D141" r:id="rId63"/>
    <hyperlink ref="D143" r:id="rId64"/>
    <hyperlink ref="D145" r:id="rId65"/>
    <hyperlink ref="D147" r:id="rId66"/>
    <hyperlink ref="D149" r:id="rId67"/>
    <hyperlink ref="D151" r:id="rId68"/>
    <hyperlink ref="D154" r:id="rId69"/>
  </hyperlinks>
  <pageMargins left="0.75" right="0.75" top="1" bottom="1" header="0.5" footer="0.5"/>
  <pageSetup paperSize="9" orientation="portrait" r:id="rId70"/>
  <headerFooter alignWithMargins="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
  <sheetViews>
    <sheetView workbookViewId="0">
      <selection activeCell="B50" sqref="B50"/>
    </sheetView>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DATA</vt:lpstr>
      <vt:lpstr>Лист2</vt:lpstr>
      <vt:lpstr>Лист3</vt:lpstr>
    </vt:vector>
  </TitlesOfParts>
  <Company>none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IniXP</dc:creator>
  <cp:lastModifiedBy>Люмила</cp:lastModifiedBy>
  <cp:lastPrinted>2011-10-06T09:05:59Z</cp:lastPrinted>
  <dcterms:created xsi:type="dcterms:W3CDTF">2004-02-27T12:44:30Z</dcterms:created>
  <dcterms:modified xsi:type="dcterms:W3CDTF">2017-01-18T03:24:44Z</dcterms:modified>
</cp:coreProperties>
</file>