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2240" tabRatio="500" activeTab="0"/>
  </bookViews>
  <sheets>
    <sheet name="Лист1" sheetId="1" r:id="rId1"/>
  </sheets>
  <definedNames/>
  <calcPr fullCalcOnLoad="1" refMode="R1C1"/>
</workbook>
</file>

<file path=xl/sharedStrings.xml><?xml version="1.0" encoding="utf-8"?>
<sst xmlns="http://schemas.openxmlformats.org/spreadsheetml/2006/main" count="247" uniqueCount="99">
  <si>
    <t>ЧТО ТАКОЕ ЧИА ???</t>
  </si>
  <si>
    <t>Раскрываем секрет самых выносливых в мире бегунов на сверхдлинные дистанции индейцев мексиканского племени Тараумара "легкие ноги", способных без перерыва преодолевать сотни километров только на воде и горсти семян Чиа.</t>
  </si>
  <si>
    <t>250 мл.</t>
  </si>
  <si>
    <t>Наименование</t>
  </si>
  <si>
    <t>№</t>
  </si>
  <si>
    <t>Упаковка</t>
  </si>
  <si>
    <t>Цена за пакет</t>
  </si>
  <si>
    <t>100 мл.</t>
  </si>
  <si>
    <t>700 г.</t>
  </si>
  <si>
    <t>Цена за коробку</t>
  </si>
  <si>
    <t>Объем напитка</t>
  </si>
  <si>
    <t>Объем масла</t>
  </si>
  <si>
    <t>Вес семян</t>
  </si>
  <si>
    <t>Масло семян Чиа состоит из 60% ОМЕГА-3 и 20% ОМЕГА-6. Это мощный природный СУПЕРФУД, который помогает нам быть здоровыми, и натуральное средство косметологии, укрепляющее волосы, повышающее тонус и упругость кожи.</t>
  </si>
  <si>
    <t>Семена Чиа - уникальный СУПЕРФУД - один из самых питательных продуктов на планете. Это самый богатый источник ОМЕГА-3, найденный в природе и богатейший источник клетчатки, протеина, антиоксидантов и минеральных веществ.</t>
  </si>
  <si>
    <t>Упаковка пакет</t>
  </si>
  <si>
    <t>Сумма заказа</t>
  </si>
  <si>
    <t>пл.ведро</t>
  </si>
  <si>
    <t>Заказ коробок</t>
  </si>
  <si>
    <t>ИТОГО ЗАКАЗ</t>
  </si>
  <si>
    <t>Сегодня семена Чиа (Salvia Hispanica), родиной которых является Латинская Америка, переживают эпоху возрождения, после уничтожения испанскими конкистадорами в 16 веке. Мы можем проследить их выращиваение и потребление вплоть до 2000 года до н. э., где они были основой рациона древних майя, инков и ацтеков, которые обожествляли семена Чиа за их энергию и силу. Их приносили в жертву богам, ими платили дань и налоги. В битвах и походах горсть семян Чиа могла поддерживать силы ацтекского воина в течение суток и защищали от голода, обезвоживания и физического истощения.</t>
  </si>
  <si>
    <t>СЕМЕНА ЧИА - ОПТОВАЯ УПАКОВКА</t>
  </si>
  <si>
    <t>200 г.</t>
  </si>
  <si>
    <t xml:space="preserve">Сок молодого кокоса или Кокосовая вода - прозрачная ароматная жидкость в молодом зеленом орехе кокосовой пальмы. Этот модный низкокалорийный напиток с экзотическим вкусом и уникальным набором природных электролитов, помогает эффективному восстановлению водно-солевого баланса организма при занятиях йогой, фитнесом или спортом.
</t>
  </si>
  <si>
    <t>СЕМЕНА ЧИА - ПАКЕТ "ДОЙ-ПАК" 200 г</t>
  </si>
  <si>
    <r>
      <t xml:space="preserve">Сок Молодого Кокоса </t>
    </r>
    <r>
      <rPr>
        <b/>
        <sz val="8"/>
        <color indexed="8"/>
        <rFont val="Arial"/>
        <family val="2"/>
      </rPr>
      <t>+ Гранат</t>
    </r>
  </si>
  <si>
    <r>
      <t xml:space="preserve">Сок Молодого Кокоса </t>
    </r>
    <r>
      <rPr>
        <b/>
        <sz val="8"/>
        <color indexed="8"/>
        <rFont val="Arial"/>
        <family val="2"/>
      </rPr>
      <t>+ Грейпфрут</t>
    </r>
  </si>
  <si>
    <r>
      <rPr>
        <b/>
        <sz val="8"/>
        <color indexed="8"/>
        <rFont val="Arial"/>
        <family val="2"/>
      </rPr>
      <t>Сок Молодого Кокоса</t>
    </r>
    <r>
      <rPr>
        <sz val="8"/>
        <color indexed="8"/>
        <rFont val="Arial"/>
        <family val="2"/>
      </rPr>
      <t xml:space="preserve"> (Кокосовая вода)</t>
    </r>
  </si>
  <si>
    <r>
      <t xml:space="preserve">Имбирный напиток </t>
    </r>
    <r>
      <rPr>
        <b/>
        <sz val="8"/>
        <color indexed="8"/>
        <rFont val="Arial"/>
        <family val="2"/>
      </rPr>
      <t>"Имбирь + Гранат"</t>
    </r>
  </si>
  <si>
    <r>
      <t xml:space="preserve">Имбирный напиток </t>
    </r>
    <r>
      <rPr>
        <b/>
        <sz val="8"/>
        <color indexed="8"/>
        <rFont val="Arial"/>
        <family val="2"/>
      </rPr>
      <t>"Имбирь + Грейпфрт"</t>
    </r>
  </si>
  <si>
    <r>
      <t xml:space="preserve">Имбирный напиток </t>
    </r>
    <r>
      <rPr>
        <b/>
        <sz val="8"/>
        <color indexed="8"/>
        <rFont val="Arial"/>
        <family val="2"/>
      </rPr>
      <t>"Имбирь + Лайм"</t>
    </r>
  </si>
  <si>
    <r>
      <t xml:space="preserve">Имбирный напиток </t>
    </r>
    <r>
      <rPr>
        <b/>
        <sz val="8"/>
        <color indexed="8"/>
        <rFont val="Arial"/>
        <family val="2"/>
      </rPr>
      <t>"Имбирь + Кокос"</t>
    </r>
  </si>
  <si>
    <r>
      <t xml:space="preserve">         </t>
    </r>
    <r>
      <rPr>
        <b/>
        <sz val="12"/>
        <color indexed="8"/>
        <rFont val="Arial"/>
        <family val="2"/>
      </rPr>
      <t>ФАБРИКА СУПЕРФУДОВ</t>
    </r>
    <r>
      <rPr>
        <b/>
        <sz val="10"/>
        <color indexed="8"/>
        <rFont val="Arial"/>
        <family val="2"/>
      </rPr>
      <t xml:space="preserve">                                     </t>
    </r>
    <r>
      <rPr>
        <b/>
        <sz val="12"/>
        <color indexed="8"/>
        <rFont val="Arial"/>
        <family val="2"/>
      </rPr>
      <t>ЧИА - СОК КОКОСА - ИМБИРЬ</t>
    </r>
    <r>
      <rPr>
        <b/>
        <sz val="10"/>
        <color indexed="8"/>
        <rFont val="Arial"/>
        <family val="2"/>
      </rPr>
      <t xml:space="preserve">                                                                         </t>
    </r>
  </si>
  <si>
    <t>СЕМЕНА ЧИА - ЧЕРНЫЕ / БЕЛЫЕ</t>
  </si>
  <si>
    <r>
      <rPr>
        <sz val="8"/>
        <color indexed="8"/>
        <rFont val="Arial"/>
        <family val="2"/>
      </rPr>
      <t>Напиток Чиа СУПЕРФУД</t>
    </r>
    <r>
      <rPr>
        <b/>
        <sz val="8"/>
        <color indexed="8"/>
        <rFont val="Arial"/>
        <family val="2"/>
      </rPr>
      <t xml:space="preserve"> "Лайм - Имбирь"</t>
    </r>
  </si>
  <si>
    <t>Шт. в коробке</t>
  </si>
  <si>
    <t>Дой-пак</t>
  </si>
  <si>
    <t>Цена за ведро</t>
  </si>
  <si>
    <t>Производят из мякоти свежих зрелых кокосов которую механически прессуют для извлечения кокосового крема из которого с помощью центрифуг отделяют масло. Этот «холодный процесс» гарантирует, что девственное масло сохранит мягкий аромат свежего кокоса и всю его природную пользу, благодаря содержанию кислот: Лауриновой (43-56%), Миристиновой (17-21%), Пальмитиновой (8-11%), Олеиновой (5-10%), Каприловой (5-10%) Каприновой (5-8%).</t>
  </si>
  <si>
    <t>150 мл.</t>
  </si>
  <si>
    <t>НАПИТКИ ЧИА СУПЕРФУД с дневной нормой ОМЕГА-3</t>
  </si>
  <si>
    <t>МАСЛО СЕМЯН ЧИА - ПАКЕТ "ДОЙ-ПАК" 100 г</t>
  </si>
  <si>
    <r>
      <t xml:space="preserve">Сок Молодого Кокоса </t>
    </r>
    <r>
      <rPr>
        <b/>
        <sz val="8"/>
        <color indexed="8"/>
        <rFont val="Arial"/>
        <family val="2"/>
      </rPr>
      <t>+ Семена Чиа + Манго</t>
    </r>
  </si>
  <si>
    <t>Защищены от окисления в пакетах DOY-PACK</t>
  </si>
  <si>
    <t>НЕ добавлен САХАР</t>
  </si>
  <si>
    <t>НЕТ консервантов / ароматизаторов / ГМО</t>
  </si>
  <si>
    <t>НЕ содержат ГЛЮТЕНА</t>
  </si>
  <si>
    <t>Дружелюбны ВЕГАНАМ</t>
  </si>
  <si>
    <t>Модные и здоровые в удобной мобильной упаковке</t>
  </si>
  <si>
    <r>
      <rPr>
        <sz val="8"/>
        <color indexed="8"/>
        <rFont val="Arial"/>
        <family val="2"/>
      </rPr>
      <t xml:space="preserve">Напиток Чиа СУПЕРФУД </t>
    </r>
    <r>
      <rPr>
        <b/>
        <sz val="8"/>
        <color indexed="8"/>
        <rFont val="Arial"/>
        <family val="2"/>
      </rPr>
      <t>"Энергия Гуараны + Гранат"</t>
    </r>
  </si>
  <si>
    <r>
      <rPr>
        <sz val="8"/>
        <color indexed="8"/>
        <rFont val="Arial"/>
        <family val="2"/>
      </rPr>
      <t>Напиток Чиа ВИТАМИН</t>
    </r>
    <r>
      <rPr>
        <b/>
        <sz val="8"/>
        <color indexed="8"/>
        <rFont val="Arial"/>
        <family val="2"/>
      </rPr>
      <t xml:space="preserve"> "Ананас + Куркума"</t>
    </r>
  </si>
  <si>
    <r>
      <rPr>
        <sz val="8"/>
        <color indexed="8"/>
        <rFont val="Arial"/>
        <family val="2"/>
      </rPr>
      <t>Напиток Чиа РЕЛАКС</t>
    </r>
    <r>
      <rPr>
        <b/>
        <sz val="8"/>
        <color indexed="8"/>
        <rFont val="Arial"/>
        <family val="2"/>
      </rPr>
      <t xml:space="preserve"> "Шиповник + Ромашка"</t>
    </r>
  </si>
  <si>
    <t>"ВИШВАБХЕСАДЖ" с санскрита "Имбирь" или "Универсальное лекарство". Имбирные напитки 28SEEDS реально сварены из свежего корня имбиря, свежего лимона, зеленого листового чая, мяты и секретных специй, с добавлением натуральных соков и сока молодого кокоса. Напитки из свежего имбиря всегда имеют осадок на дне упаковки. В этом насыщенном витаминами, макро и микроэлементами осадке Вы получите все основные биологически активные вещества, содержащиеся в имбире.</t>
  </si>
  <si>
    <t>ЗАКАЗ</t>
  </si>
  <si>
    <r>
      <rPr>
        <sz val="8"/>
        <color indexed="8"/>
        <rFont val="Arial"/>
        <family val="2"/>
      </rPr>
      <t xml:space="preserve">Напиток Чиа СУПЕРФУД </t>
    </r>
    <r>
      <rPr>
        <b/>
        <sz val="8"/>
        <color indexed="8"/>
        <rFont val="Arial"/>
        <family val="2"/>
      </rPr>
      <t>"Смородина + Яблоко"</t>
    </r>
  </si>
  <si>
    <r>
      <rPr>
        <sz val="8"/>
        <color indexed="8"/>
        <rFont val="Arial"/>
        <family val="2"/>
      </rPr>
      <t>Напиток Чиа СУПЕРФУД</t>
    </r>
    <r>
      <rPr>
        <b/>
        <sz val="8"/>
        <color indexed="8"/>
        <rFont val="Arial"/>
        <family val="2"/>
      </rPr>
      <t xml:space="preserve"> "Грейпфрут + Клюква"</t>
    </r>
  </si>
  <si>
    <r>
      <rPr>
        <sz val="8"/>
        <color indexed="8"/>
        <rFont val="Arial"/>
        <family val="2"/>
      </rPr>
      <t>Напиток Чиа СУПЕРФУД</t>
    </r>
    <r>
      <rPr>
        <b/>
        <sz val="8"/>
        <color indexed="8"/>
        <rFont val="Arial"/>
        <family val="2"/>
      </rPr>
      <t xml:space="preserve"> "Вишня + Лайм"</t>
    </r>
  </si>
  <si>
    <r>
      <rPr>
        <sz val="8"/>
        <color indexed="8"/>
        <rFont val="Arial"/>
        <family val="2"/>
      </rPr>
      <t>Напиток Чиа СУПЕРФУД</t>
    </r>
    <r>
      <rPr>
        <b/>
        <sz val="8"/>
        <color indexed="8"/>
        <rFont val="Arial"/>
        <family val="2"/>
      </rPr>
      <t xml:space="preserve"> "Апельсин + Гранат"</t>
    </r>
  </si>
  <si>
    <t>28SEEDS - ПОСТАВЩИК КРЕМЛЯ</t>
  </si>
  <si>
    <r>
      <t>Семена ЧИА</t>
    </r>
    <r>
      <rPr>
        <b/>
        <sz val="7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Черные</t>
    </r>
  </si>
  <si>
    <r>
      <t>Семена ЧИА</t>
    </r>
    <r>
      <rPr>
        <b/>
        <sz val="7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>Белые</t>
    </r>
  </si>
  <si>
    <r>
      <t>Семена ЧИА</t>
    </r>
    <r>
      <rPr>
        <b/>
        <sz val="7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Черные </t>
    </r>
    <r>
      <rPr>
        <sz val="7"/>
        <color indexed="8"/>
        <rFont val="Arial"/>
        <family val="2"/>
      </rPr>
      <t>(коробка х 6 пл. ведер по 700 г)</t>
    </r>
  </si>
  <si>
    <r>
      <t>Семена ЧИА</t>
    </r>
    <r>
      <rPr>
        <b/>
        <sz val="7"/>
        <color indexed="8"/>
        <rFont val="Arial"/>
        <family val="2"/>
      </rPr>
      <t xml:space="preserve"> </t>
    </r>
    <r>
      <rPr>
        <b/>
        <sz val="8"/>
        <color indexed="8"/>
        <rFont val="Arial"/>
        <family val="2"/>
      </rPr>
      <t xml:space="preserve">Белые </t>
    </r>
    <r>
      <rPr>
        <sz val="7"/>
        <color indexed="8"/>
        <rFont val="Arial"/>
        <family val="2"/>
      </rPr>
      <t>(коробка х 6 пл. ведер по 700 г)</t>
    </r>
  </si>
  <si>
    <r>
      <rPr>
        <b/>
        <sz val="8"/>
        <color indexed="8"/>
        <rFont val="Arial"/>
        <family val="2"/>
      </rPr>
      <t>Кокосовое масло Экстра Вирджин</t>
    </r>
    <r>
      <rPr>
        <sz val="8"/>
        <color indexed="8"/>
        <rFont val="Arial"/>
        <family val="2"/>
      </rPr>
      <t xml:space="preserve"> холодный отжим</t>
    </r>
  </si>
  <si>
    <r>
      <t xml:space="preserve">Масло семян ЧИА </t>
    </r>
    <r>
      <rPr>
        <sz val="8"/>
        <color indexed="8"/>
        <rFont val="Arial"/>
        <family val="2"/>
      </rPr>
      <t>холодный отжим</t>
    </r>
  </si>
  <si>
    <t>КОКОСОВОЕ МАСЛО ЭКСТРА ВИРДЖИН - ХОЛОДНЫЙ ОТЖИМ</t>
  </si>
  <si>
    <t>ФУНКЦИОНАЛЬНЫЕ НАПИТКИ ЧИА - ENERGY / RELAX / VITAMIN</t>
  </si>
  <si>
    <r>
      <t xml:space="preserve">Сок Молодого Кокоса </t>
    </r>
    <r>
      <rPr>
        <b/>
        <sz val="8"/>
        <color indexed="8"/>
        <rFont val="Arial"/>
        <family val="2"/>
      </rPr>
      <t>+ Имбирь + Ананас</t>
    </r>
  </si>
  <si>
    <r>
      <rPr>
        <sz val="8"/>
        <color indexed="8"/>
        <rFont val="Arial"/>
        <family val="2"/>
      </rPr>
      <t xml:space="preserve">Энергетический напиток Чиа ОМЕГА-3 </t>
    </r>
    <r>
      <rPr>
        <b/>
        <sz val="8"/>
        <color indexed="8"/>
        <rFont val="Arial"/>
        <family val="2"/>
      </rPr>
      <t>"Тропик"</t>
    </r>
  </si>
  <si>
    <r>
      <rPr>
        <sz val="8"/>
        <color indexed="8"/>
        <rFont val="Arial"/>
        <family val="2"/>
      </rPr>
      <t xml:space="preserve">Энергетический снек Чиа ОМЕГА-3 </t>
    </r>
    <r>
      <rPr>
        <b/>
        <sz val="8"/>
        <color indexed="8"/>
        <rFont val="Arial"/>
        <family val="2"/>
      </rPr>
      <t>"Вишня"</t>
    </r>
  </si>
  <si>
    <r>
      <rPr>
        <sz val="8"/>
        <color indexed="8"/>
        <rFont val="Arial"/>
        <family val="2"/>
      </rPr>
      <t xml:space="preserve">Энергетический снек Чиа ОМЕГА-3 </t>
    </r>
    <r>
      <rPr>
        <b/>
        <sz val="8"/>
        <color indexed="8"/>
        <rFont val="Arial"/>
        <family val="2"/>
      </rPr>
      <t>"Манго"</t>
    </r>
  </si>
  <si>
    <r>
      <rPr>
        <sz val="8"/>
        <color indexed="8"/>
        <rFont val="Arial"/>
        <family val="2"/>
      </rPr>
      <t xml:space="preserve">Энергетический напиток Чиа ОМЕГА-3 </t>
    </r>
    <r>
      <rPr>
        <b/>
        <sz val="8"/>
        <color indexed="8"/>
        <rFont val="Arial"/>
        <family val="2"/>
      </rPr>
      <t>"Цитрус"</t>
    </r>
  </si>
  <si>
    <t>150 г.</t>
  </si>
  <si>
    <t>ЭНЕРГЕТИЧЕСКИЕ НАПИТКИ / СНЕКИ ЧИА с дневной нормой ОМЕГА-3</t>
  </si>
  <si>
    <t>СУПЕР-ЗАВТРАКИ ЧИА+КИНОА+ОВЕС с дневной нормой ОМЕГА-3</t>
  </si>
  <si>
    <r>
      <rPr>
        <sz val="8"/>
        <color indexed="8"/>
        <rFont val="Arial"/>
        <family val="2"/>
      </rPr>
      <t xml:space="preserve">Супер-завтрак Чиа ОМЕГА-3 </t>
    </r>
    <r>
      <rPr>
        <b/>
        <sz val="8"/>
        <color indexed="8"/>
        <rFont val="Arial"/>
        <family val="2"/>
      </rPr>
      <t>"Тропические фрукты"</t>
    </r>
  </si>
  <si>
    <r>
      <rPr>
        <sz val="8"/>
        <color indexed="8"/>
        <rFont val="Arial"/>
        <family val="2"/>
      </rPr>
      <t xml:space="preserve">Супер-завтрак Чиа ОМЕГА-3 </t>
    </r>
    <r>
      <rPr>
        <b/>
        <sz val="8"/>
        <color indexed="8"/>
        <rFont val="Arial"/>
        <family val="2"/>
      </rPr>
      <t>"Лесные ягоды"</t>
    </r>
  </si>
  <si>
    <r>
      <rPr>
        <sz val="8"/>
        <color indexed="8"/>
        <rFont val="Arial"/>
        <family val="2"/>
      </rPr>
      <t xml:space="preserve">Супер-завтрак Чиа ОМЕГА-3 </t>
    </r>
    <r>
      <rPr>
        <b/>
        <sz val="8"/>
        <color indexed="8"/>
        <rFont val="Arial"/>
        <family val="2"/>
      </rPr>
      <t>"Цитрусовый твист"</t>
    </r>
  </si>
  <si>
    <t>220 г.</t>
  </si>
  <si>
    <t>СУПЕР-СНЕКИ ЧИА с дневной нормой ОМЕГА-3</t>
  </si>
  <si>
    <r>
      <rPr>
        <sz val="8"/>
        <color indexed="8"/>
        <rFont val="Arial"/>
        <family val="2"/>
      </rPr>
      <t xml:space="preserve">Супер-снек Чиа ОМЕГА-3 </t>
    </r>
    <r>
      <rPr>
        <b/>
        <sz val="8"/>
        <color indexed="8"/>
        <rFont val="Arial"/>
        <family val="2"/>
      </rPr>
      <t>"Клубника + Апельсин"</t>
    </r>
  </si>
  <si>
    <r>
      <rPr>
        <sz val="8"/>
        <color indexed="8"/>
        <rFont val="Arial"/>
        <family val="2"/>
      </rPr>
      <t xml:space="preserve">Супер-снек Чиа ОМЕГА-3 </t>
    </r>
    <r>
      <rPr>
        <b/>
        <sz val="8"/>
        <color indexed="8"/>
        <rFont val="Arial"/>
        <family val="2"/>
      </rPr>
      <t>"Малина + Шиповник"</t>
    </r>
  </si>
  <si>
    <r>
      <rPr>
        <sz val="8"/>
        <color indexed="8"/>
        <rFont val="Arial"/>
        <family val="2"/>
      </rPr>
      <t xml:space="preserve">Супер-снек Чиа ОМЕГА-3 </t>
    </r>
    <r>
      <rPr>
        <b/>
        <sz val="8"/>
        <color indexed="8"/>
        <rFont val="Arial"/>
        <family val="2"/>
      </rPr>
      <t>"Ананас + Банан"</t>
    </r>
  </si>
  <si>
    <r>
      <rPr>
        <sz val="8"/>
        <color indexed="8"/>
        <rFont val="Arial"/>
        <family val="2"/>
      </rPr>
      <t xml:space="preserve">Супер-снек Чиа ОМЕГА-3 </t>
    </r>
    <r>
      <rPr>
        <b/>
        <sz val="8"/>
        <color indexed="8"/>
        <rFont val="Arial"/>
        <family val="2"/>
      </rPr>
      <t>"Манго + Лайм"</t>
    </r>
  </si>
  <si>
    <t>НОВИНКИ 2020 !!!</t>
  </si>
  <si>
    <t>Наши натуральные энергетические напитки и закуски идеальны в любое время, когда Вам нужен заряд бодрости и энергии. Никаких компромиссов! Только чистая энергия семян Чиа, натурального кофеина плодов Гуараны и зеленых кофейных зерен.</t>
  </si>
  <si>
    <t>СОЗДАНЫ С ОДНОЙ ЦЕЛЬЮ - ВАШЕ ЗДОРОВЬЕ!</t>
  </si>
  <si>
    <t>СОК МОЛОДОГО КОКОСА - ПРИРОДНЫЙ ИЗОТОНИК</t>
  </si>
  <si>
    <t>НАПИТКИ ИЗ СВЕЖЕГО ИМБИРЯ</t>
  </si>
  <si>
    <t>Режим хранения t от 0 С до + 25 С * Срок годности 9 месяцев</t>
  </si>
  <si>
    <t>Режим хранения t от 0 С до + 25 С * Срок годности 12 месяцев</t>
  </si>
  <si>
    <t>Режим хранения t не выше + 21 С * Срок годности 12 месяцев</t>
  </si>
  <si>
    <t>Режим хранения t от 0 С до + 25 С * Срок годности - 9 месяцев</t>
  </si>
  <si>
    <t>Режим хранения t от +2 С до + 25 С * Срок годности 12 месяцев</t>
  </si>
  <si>
    <t>Сожмите в ладони пакет и начните Ваш лучший день нашими полезными и питательными супер-завтраками с великолепным трио растительных пребиотиков ЧИА - КИНОА - ОВЕС, дополненных здоровой силой ароматных ягод и спелых фруктов.</t>
  </si>
  <si>
    <t>Всегда с Вами, в рюкзаке, дамской сумочке, портфеле, спортивной сумке или изящном клатче, наши мобильные супер-снеки с Омега-3, Витаминами и Клетчаткой в любое время обеспечат Вас энергией и жизненной силой для достижения ваших целей.</t>
  </si>
  <si>
    <t>Планируйте Ваши задачи на свой лучший день с нашим великолепным трио Энергия – Витамин – Релакс. В каждом пакете напитка Вы получите дневную норму Омега-3, минеральные вещества и 15% клетчатки, так необходимые Вам каждый день.</t>
  </si>
  <si>
    <t xml:space="preserve">ООО "ЛИВА" * г. Новосибирск * тел. 8(383) 213-64-13 * olives@ngs.ru * </t>
  </si>
  <si>
    <t>ПРАЙС-ЛИСТ -  склад г. новосибирск</t>
  </si>
</sst>
</file>

<file path=xl/styles.xml><?xml version="1.0" encoding="utf-8"?>
<styleSheet xmlns="http://schemas.openxmlformats.org/spreadsheetml/2006/main">
  <numFmts count="1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_-;\-* #,##0_-;_-* &quot;-&quot;_-;_-@_-"/>
    <numFmt numFmtId="170" formatCode="_-* #,##0.00\ &quot;₽&quot;_-;\-* #,##0.00\ &quot;₽&quot;_-;_-* &quot;-&quot;??\ &quot;₽&quot;_-;_-@_-"/>
    <numFmt numFmtId="171" formatCode="_-* #,##0.00_-;\-* #,##0.00_-;_-* &quot;-&quot;??_-;_-@_-"/>
    <numFmt numFmtId="172" formatCode="_-* #,##0\ _₽_-;\-* #,##0\ _₽_-;_-* &quot;-&quot;\ _₽_-;_-@_-"/>
    <numFmt numFmtId="173" formatCode="_-* #,##0.00\ _₽_-;\-* #,##0.00\ _₽_-;_-* &quot;-&quot;??\ _₽_-;_-@_-"/>
  </numFmts>
  <fonts count="66">
    <font>
      <sz val="12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b/>
      <sz val="12"/>
      <color indexed="8"/>
      <name val="Arial"/>
      <family val="2"/>
    </font>
    <font>
      <sz val="8"/>
      <color indexed="8"/>
      <name val="Arial"/>
      <family val="2"/>
    </font>
    <font>
      <b/>
      <sz val="10"/>
      <color indexed="8"/>
      <name val="Arial"/>
      <family val="2"/>
    </font>
    <font>
      <b/>
      <sz val="8"/>
      <color indexed="8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i/>
      <sz val="8"/>
      <name val="Arial"/>
      <family val="2"/>
    </font>
    <font>
      <sz val="12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color indexed="8"/>
      <name val="Calibri"/>
      <family val="2"/>
    </font>
    <font>
      <sz val="8"/>
      <color indexed="10"/>
      <name val="Arial"/>
      <family val="2"/>
    </font>
    <font>
      <b/>
      <sz val="8"/>
      <color indexed="10"/>
      <name val="Arial"/>
      <family val="2"/>
    </font>
    <font>
      <b/>
      <sz val="10"/>
      <color indexed="10"/>
      <name val="Arial"/>
      <family val="2"/>
    </font>
    <font>
      <sz val="9"/>
      <color indexed="8"/>
      <name val="Arial"/>
      <family val="2"/>
    </font>
    <font>
      <b/>
      <sz val="11"/>
      <color indexed="10"/>
      <name val="Arial"/>
      <family val="2"/>
    </font>
    <font>
      <b/>
      <sz val="9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0"/>
      <color theme="1"/>
      <name val="Arial"/>
      <family val="2"/>
    </font>
    <font>
      <sz val="8"/>
      <color theme="1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  <font>
      <sz val="8"/>
      <color rgb="FF000000"/>
      <name val="Arial"/>
      <family val="2"/>
    </font>
    <font>
      <b/>
      <sz val="8"/>
      <color rgb="FFFF0000"/>
      <name val="Arial"/>
      <family val="2"/>
    </font>
    <font>
      <sz val="9"/>
      <color theme="1"/>
      <name val="Arial"/>
      <family val="2"/>
    </font>
    <font>
      <b/>
      <sz val="10"/>
      <color theme="1"/>
      <name val="Arial"/>
      <family val="2"/>
    </font>
    <font>
      <b/>
      <sz val="9"/>
      <color theme="1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CE4D6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D3FFDF"/>
        <bgColor indexed="64"/>
      </patternFill>
    </fill>
    <fill>
      <patternFill patternType="solid">
        <fgColor rgb="FFCEFED9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/>
      <bottom/>
    </border>
    <border>
      <left/>
      <right style="thin"/>
      <top/>
      <bottom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2" fillId="0" borderId="3" applyNumberFormat="0" applyFill="0" applyAlignment="0" applyProtection="0"/>
    <xf numFmtId="0" fontId="43" fillId="0" borderId="4" applyNumberFormat="0" applyFill="0" applyAlignment="0" applyProtection="0"/>
    <xf numFmtId="0" fontId="44" fillId="0" borderId="5" applyNumberFormat="0" applyFill="0" applyAlignment="0" applyProtection="0"/>
    <xf numFmtId="0" fontId="44" fillId="0" borderId="0" applyNumberFormat="0" applyFill="0" applyBorder="0" applyAlignment="0" applyProtection="0"/>
    <xf numFmtId="0" fontId="45" fillId="0" borderId="6" applyNumberFormat="0" applyFill="0" applyAlignment="0" applyProtection="0"/>
    <xf numFmtId="0" fontId="46" fillId="28" borderId="7" applyNumberFormat="0" applyAlignment="0" applyProtection="0"/>
    <xf numFmtId="0" fontId="47" fillId="0" borderId="0" applyNumberFormat="0" applyFill="0" applyBorder="0" applyAlignment="0" applyProtection="0"/>
    <xf numFmtId="0" fontId="48" fillId="29" borderId="0" applyNumberFormat="0" applyBorder="0" applyAlignment="0" applyProtection="0"/>
    <xf numFmtId="0" fontId="49" fillId="30" borderId="0" applyNumberFormat="0" applyBorder="0" applyAlignment="0" applyProtection="0"/>
    <xf numFmtId="0" fontId="5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1" fillId="0" borderId="9" applyNumberFormat="0" applyFill="0" applyAlignment="0" applyProtection="0"/>
    <xf numFmtId="0" fontId="52" fillId="0" borderId="0" applyNumberForma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53" fillId="32" borderId="0" applyNumberFormat="0" applyBorder="0" applyAlignment="0" applyProtection="0"/>
  </cellStyleXfs>
  <cellXfs count="135">
    <xf numFmtId="0" fontId="0" fillId="0" borderId="0" xfId="0" applyFont="1" applyAlignment="1">
      <alignment/>
    </xf>
    <xf numFmtId="0" fontId="54" fillId="0" borderId="0" xfId="0" applyFont="1" applyAlignment="1">
      <alignment/>
    </xf>
    <xf numFmtId="0" fontId="55" fillId="0" borderId="0" xfId="0" applyFont="1" applyAlignment="1">
      <alignment horizontal="center" vertical="center"/>
    </xf>
    <xf numFmtId="0" fontId="55" fillId="0" borderId="0" xfId="0" applyFont="1" applyAlignment="1">
      <alignment vertical="center"/>
    </xf>
    <xf numFmtId="0" fontId="55" fillId="0" borderId="0" xfId="0" applyFont="1" applyAlignment="1">
      <alignment/>
    </xf>
    <xf numFmtId="0" fontId="56" fillId="3" borderId="10" xfId="0" applyFont="1" applyFill="1" applyBorder="1" applyAlignment="1">
      <alignment horizontal="center" vertical="center" wrapText="1"/>
    </xf>
    <xf numFmtId="0" fontId="56" fillId="3" borderId="10" xfId="0" applyFont="1" applyFill="1" applyBorder="1" applyAlignment="1">
      <alignment horizontal="center" vertical="center"/>
    </xf>
    <xf numFmtId="0" fontId="57" fillId="3" borderId="10" xfId="0" applyFont="1" applyFill="1" applyBorder="1" applyAlignment="1">
      <alignment horizontal="left" vertical="center"/>
    </xf>
    <xf numFmtId="2" fontId="57" fillId="3" borderId="10" xfId="0" applyNumberFormat="1" applyFont="1" applyFill="1" applyBorder="1" applyAlignment="1">
      <alignment horizontal="center" vertical="center"/>
    </xf>
    <xf numFmtId="2" fontId="56" fillId="3" borderId="10" xfId="0" applyNumberFormat="1" applyFont="1" applyFill="1" applyBorder="1" applyAlignment="1">
      <alignment horizontal="center" vertical="center"/>
    </xf>
    <xf numFmtId="0" fontId="57" fillId="3" borderId="10" xfId="0" applyFont="1" applyFill="1" applyBorder="1" applyAlignment="1">
      <alignment vertical="center"/>
    </xf>
    <xf numFmtId="0" fontId="0" fillId="0" borderId="0" xfId="0" applyFill="1" applyAlignment="1">
      <alignment vertical="center"/>
    </xf>
    <xf numFmtId="0" fontId="54" fillId="0" borderId="0" xfId="0" applyFont="1" applyAlignment="1">
      <alignment horizontal="center" vertical="center"/>
    </xf>
    <xf numFmtId="1" fontId="56" fillId="3" borderId="10" xfId="0" applyNumberFormat="1" applyFont="1" applyFill="1" applyBorder="1" applyAlignment="1">
      <alignment horizontal="center" vertical="center"/>
    </xf>
    <xf numFmtId="0" fontId="56" fillId="5" borderId="10" xfId="0" applyFont="1" applyFill="1" applyBorder="1" applyAlignment="1">
      <alignment horizontal="center" vertical="center" wrapText="1"/>
    </xf>
    <xf numFmtId="0" fontId="56" fillId="5" borderId="10" xfId="0" applyFont="1" applyFill="1" applyBorder="1" applyAlignment="1">
      <alignment horizontal="center" vertical="center"/>
    </xf>
    <xf numFmtId="0" fontId="56" fillId="5" borderId="10" xfId="0" applyFont="1" applyFill="1" applyBorder="1" applyAlignment="1">
      <alignment horizontal="left" vertical="center"/>
    </xf>
    <xf numFmtId="2" fontId="56" fillId="5" borderId="10" xfId="0" applyNumberFormat="1" applyFont="1" applyFill="1" applyBorder="1" applyAlignment="1">
      <alignment horizontal="center" vertical="center"/>
    </xf>
    <xf numFmtId="1" fontId="56" fillId="5" borderId="10" xfId="0" applyNumberFormat="1" applyFont="1" applyFill="1" applyBorder="1" applyAlignment="1">
      <alignment horizontal="center" vertical="center"/>
    </xf>
    <xf numFmtId="1" fontId="58" fillId="17" borderId="10" xfId="0" applyNumberFormat="1" applyFont="1" applyFill="1" applyBorder="1" applyAlignment="1">
      <alignment horizontal="center" vertical="center"/>
    </xf>
    <xf numFmtId="2" fontId="58" fillId="17" borderId="10" xfId="0" applyNumberFormat="1" applyFont="1" applyFill="1" applyBorder="1" applyAlignment="1">
      <alignment horizontal="center" vertical="center"/>
    </xf>
    <xf numFmtId="0" fontId="59" fillId="33" borderId="10" xfId="0" applyFont="1" applyFill="1" applyBorder="1" applyAlignment="1">
      <alignment horizontal="center" vertical="center"/>
    </xf>
    <xf numFmtId="0" fontId="0" fillId="0" borderId="0" xfId="0" applyFill="1" applyAlignment="1">
      <alignment/>
    </xf>
    <xf numFmtId="2" fontId="9" fillId="3" borderId="10" xfId="0" applyNumberFormat="1" applyFont="1" applyFill="1" applyBorder="1" applyAlignment="1">
      <alignment horizontal="center" vertical="center"/>
    </xf>
    <xf numFmtId="2" fontId="9" fillId="5" borderId="10" xfId="0" applyNumberFormat="1" applyFont="1" applyFill="1" applyBorder="1" applyAlignment="1">
      <alignment horizontal="center" vertical="center"/>
    </xf>
    <xf numFmtId="1" fontId="58" fillId="34" borderId="10" xfId="0" applyNumberFormat="1" applyFont="1" applyFill="1" applyBorder="1" applyAlignment="1">
      <alignment horizontal="center" vertical="center"/>
    </xf>
    <xf numFmtId="2" fontId="58" fillId="34" borderId="10" xfId="0" applyNumberFormat="1" applyFont="1" applyFill="1" applyBorder="1" applyAlignment="1">
      <alignment horizontal="center" vertical="center"/>
    </xf>
    <xf numFmtId="1" fontId="58" fillId="15" borderId="10" xfId="0" applyNumberFormat="1" applyFont="1" applyFill="1" applyBorder="1" applyAlignment="1">
      <alignment horizontal="center" vertical="center"/>
    </xf>
    <xf numFmtId="2" fontId="58" fillId="15" borderId="10" xfId="0" applyNumberFormat="1" applyFont="1" applyFill="1" applyBorder="1" applyAlignment="1">
      <alignment horizontal="center" vertical="center"/>
    </xf>
    <xf numFmtId="0" fontId="56" fillId="6" borderId="10" xfId="0" applyFont="1" applyFill="1" applyBorder="1" applyAlignment="1">
      <alignment horizontal="center" vertical="center" wrapText="1"/>
    </xf>
    <xf numFmtId="0" fontId="56" fillId="6" borderId="10" xfId="0" applyFont="1" applyFill="1" applyBorder="1" applyAlignment="1">
      <alignment horizontal="center" vertical="center"/>
    </xf>
    <xf numFmtId="0" fontId="56" fillId="6" borderId="10" xfId="0" applyFont="1" applyFill="1" applyBorder="1" applyAlignment="1">
      <alignment horizontal="left" vertical="center"/>
    </xf>
    <xf numFmtId="2" fontId="57" fillId="6" borderId="10" xfId="0" applyNumberFormat="1" applyFont="1" applyFill="1" applyBorder="1" applyAlignment="1">
      <alignment horizontal="center" vertical="center"/>
    </xf>
    <xf numFmtId="2" fontId="56" fillId="6" borderId="10" xfId="0" applyNumberFormat="1" applyFont="1" applyFill="1" applyBorder="1" applyAlignment="1">
      <alignment horizontal="center" vertical="center"/>
    </xf>
    <xf numFmtId="1" fontId="56" fillId="6" borderId="10" xfId="0" applyNumberFormat="1" applyFont="1" applyFill="1" applyBorder="1" applyAlignment="1">
      <alignment horizontal="center" vertical="center"/>
    </xf>
    <xf numFmtId="0" fontId="59" fillId="35" borderId="10" xfId="0" applyFont="1" applyFill="1" applyBorder="1" applyAlignment="1">
      <alignment horizontal="left" vertical="center"/>
    </xf>
    <xf numFmtId="0" fontId="10" fillId="3" borderId="10" xfId="0" applyFont="1" applyFill="1" applyBorder="1" applyAlignment="1">
      <alignment horizontal="center" vertical="center" wrapText="1"/>
    </xf>
    <xf numFmtId="0" fontId="10" fillId="6" borderId="10" xfId="0" applyFont="1" applyFill="1" applyBorder="1" applyAlignment="1">
      <alignment horizontal="center" vertical="center" wrapText="1"/>
    </xf>
    <xf numFmtId="0" fontId="10" fillId="5" borderId="10" xfId="0" applyFont="1" applyFill="1" applyBorder="1" applyAlignment="1">
      <alignment horizontal="center" vertical="center" wrapText="1"/>
    </xf>
    <xf numFmtId="0" fontId="58" fillId="3" borderId="10" xfId="0" applyFont="1" applyFill="1" applyBorder="1" applyAlignment="1">
      <alignment horizontal="center" vertical="center" wrapText="1"/>
    </xf>
    <xf numFmtId="0" fontId="58" fillId="6" borderId="10" xfId="0" applyFont="1" applyFill="1" applyBorder="1" applyAlignment="1">
      <alignment horizontal="center" vertical="center" wrapText="1"/>
    </xf>
    <xf numFmtId="0" fontId="58" fillId="5" borderId="10" xfId="0" applyFont="1" applyFill="1" applyBorder="1" applyAlignment="1">
      <alignment horizontal="center" vertical="center" wrapText="1"/>
    </xf>
    <xf numFmtId="1" fontId="60" fillId="13" borderId="10" xfId="0" applyNumberFormat="1" applyFont="1" applyFill="1" applyBorder="1" applyAlignment="1">
      <alignment horizontal="center" vertical="center"/>
    </xf>
    <xf numFmtId="2" fontId="60" fillId="13" borderId="10" xfId="0" applyNumberFormat="1" applyFont="1" applyFill="1" applyBorder="1" applyAlignment="1">
      <alignment horizontal="center" vertical="center"/>
    </xf>
    <xf numFmtId="0" fontId="56" fillId="36" borderId="10" xfId="0" applyFont="1" applyFill="1" applyBorder="1" applyAlignment="1">
      <alignment horizontal="center" vertical="center" wrapText="1"/>
    </xf>
    <xf numFmtId="0" fontId="58" fillId="36" borderId="10" xfId="0" applyFont="1" applyFill="1" applyBorder="1" applyAlignment="1">
      <alignment horizontal="center" vertical="center" wrapText="1"/>
    </xf>
    <xf numFmtId="0" fontId="10" fillId="36" borderId="10" xfId="0" applyFont="1" applyFill="1" applyBorder="1" applyAlignment="1">
      <alignment horizontal="center" vertical="center" wrapText="1"/>
    </xf>
    <xf numFmtId="0" fontId="56" fillId="36" borderId="10" xfId="0" applyFont="1" applyFill="1" applyBorder="1" applyAlignment="1">
      <alignment horizontal="center" vertical="center"/>
    </xf>
    <xf numFmtId="0" fontId="57" fillId="36" borderId="10" xfId="0" applyFont="1" applyFill="1" applyBorder="1" applyAlignment="1">
      <alignment horizontal="left" vertical="center"/>
    </xf>
    <xf numFmtId="2" fontId="9" fillId="36" borderId="10" xfId="0" applyNumberFormat="1" applyFont="1" applyFill="1" applyBorder="1" applyAlignment="1">
      <alignment horizontal="center" vertical="center"/>
    </xf>
    <xf numFmtId="2" fontId="56" fillId="36" borderId="10" xfId="0" applyNumberFormat="1" applyFont="1" applyFill="1" applyBorder="1" applyAlignment="1">
      <alignment horizontal="center" vertical="center"/>
    </xf>
    <xf numFmtId="1" fontId="56" fillId="36" borderId="10" xfId="0" applyNumberFormat="1" applyFont="1" applyFill="1" applyBorder="1" applyAlignment="1">
      <alignment horizontal="center" vertical="center"/>
    </xf>
    <xf numFmtId="0" fontId="56" fillId="37" borderId="10" xfId="0" applyFont="1" applyFill="1" applyBorder="1" applyAlignment="1">
      <alignment horizontal="center" vertical="center" wrapText="1"/>
    </xf>
    <xf numFmtId="0" fontId="58" fillId="37" borderId="10" xfId="0" applyFont="1" applyFill="1" applyBorder="1" applyAlignment="1">
      <alignment horizontal="center" vertical="center" wrapText="1"/>
    </xf>
    <xf numFmtId="0" fontId="10" fillId="37" borderId="10" xfId="0" applyFont="1" applyFill="1" applyBorder="1" applyAlignment="1">
      <alignment horizontal="center" vertical="center" wrapText="1"/>
    </xf>
    <xf numFmtId="0" fontId="56" fillId="37" borderId="10" xfId="0" applyFont="1" applyFill="1" applyBorder="1" applyAlignment="1">
      <alignment horizontal="center" vertical="center"/>
    </xf>
    <xf numFmtId="0" fontId="57" fillId="37" borderId="10" xfId="0" applyFont="1" applyFill="1" applyBorder="1" applyAlignment="1">
      <alignment horizontal="left" vertical="center"/>
    </xf>
    <xf numFmtId="2" fontId="9" fillId="37" borderId="10" xfId="0" applyNumberFormat="1" applyFont="1" applyFill="1" applyBorder="1" applyAlignment="1">
      <alignment horizontal="center" vertical="center"/>
    </xf>
    <xf numFmtId="2" fontId="56" fillId="37" borderId="10" xfId="0" applyNumberFormat="1" applyFont="1" applyFill="1" applyBorder="1" applyAlignment="1">
      <alignment horizontal="center" vertical="center"/>
    </xf>
    <xf numFmtId="1" fontId="56" fillId="37" borderId="10" xfId="0" applyNumberFormat="1" applyFont="1" applyFill="1" applyBorder="1" applyAlignment="1">
      <alignment horizontal="center" vertical="center"/>
    </xf>
    <xf numFmtId="0" fontId="61" fillId="13" borderId="11" xfId="0" applyFont="1" applyFill="1" applyBorder="1" applyAlignment="1">
      <alignment horizontal="center"/>
    </xf>
    <xf numFmtId="0" fontId="61" fillId="13" borderId="12" xfId="0" applyFont="1" applyFill="1" applyBorder="1" applyAlignment="1">
      <alignment horizontal="center"/>
    </xf>
    <xf numFmtId="0" fontId="61" fillId="13" borderId="13" xfId="0" applyFont="1" applyFill="1" applyBorder="1" applyAlignment="1">
      <alignment horizontal="center"/>
    </xf>
    <xf numFmtId="0" fontId="11" fillId="6" borderId="14" xfId="0" applyFont="1" applyFill="1" applyBorder="1" applyAlignment="1">
      <alignment horizontal="center" vertical="center"/>
    </xf>
    <xf numFmtId="0" fontId="11" fillId="6" borderId="15" xfId="0" applyFont="1" applyFill="1" applyBorder="1" applyAlignment="1">
      <alignment horizontal="center" vertical="center"/>
    </xf>
    <xf numFmtId="0" fontId="11" fillId="6" borderId="16" xfId="0" applyFont="1" applyFill="1" applyBorder="1" applyAlignment="1">
      <alignment horizontal="center" vertical="center"/>
    </xf>
    <xf numFmtId="0" fontId="56" fillId="4" borderId="14" xfId="0" applyFont="1" applyFill="1" applyBorder="1" applyAlignment="1">
      <alignment horizontal="left" vertical="top" wrapText="1"/>
    </xf>
    <xf numFmtId="0" fontId="56" fillId="4" borderId="15" xfId="0" applyFont="1" applyFill="1" applyBorder="1" applyAlignment="1">
      <alignment horizontal="left" vertical="top" wrapText="1"/>
    </xf>
    <xf numFmtId="0" fontId="56" fillId="4" borderId="16" xfId="0" applyFont="1" applyFill="1" applyBorder="1" applyAlignment="1">
      <alignment horizontal="left" vertical="top" wrapText="1"/>
    </xf>
    <xf numFmtId="0" fontId="60" fillId="13" borderId="14" xfId="0" applyFont="1" applyFill="1" applyBorder="1" applyAlignment="1">
      <alignment horizontal="center" vertical="center"/>
    </xf>
    <xf numFmtId="0" fontId="60" fillId="13" borderId="16" xfId="0" applyFont="1" applyFill="1" applyBorder="1" applyAlignment="1">
      <alignment horizontal="center" vertical="center"/>
    </xf>
    <xf numFmtId="0" fontId="62" fillId="34" borderId="14" xfId="0" applyFont="1" applyFill="1" applyBorder="1" applyAlignment="1">
      <alignment horizontal="center" vertical="center"/>
    </xf>
    <xf numFmtId="0" fontId="62" fillId="34" borderId="15" xfId="0" applyFont="1" applyFill="1" applyBorder="1" applyAlignment="1">
      <alignment horizontal="center" vertical="center"/>
    </xf>
    <xf numFmtId="0" fontId="62" fillId="34" borderId="16" xfId="0" applyFont="1" applyFill="1" applyBorder="1" applyAlignment="1">
      <alignment horizontal="center" vertical="center"/>
    </xf>
    <xf numFmtId="0" fontId="62" fillId="15" borderId="14" xfId="0" applyFont="1" applyFill="1" applyBorder="1" applyAlignment="1">
      <alignment horizontal="center" vertical="center"/>
    </xf>
    <xf numFmtId="0" fontId="62" fillId="15" borderId="15" xfId="0" applyFont="1" applyFill="1" applyBorder="1" applyAlignment="1">
      <alignment horizontal="center" vertical="center"/>
    </xf>
    <xf numFmtId="0" fontId="62" fillId="15" borderId="16" xfId="0" applyFont="1" applyFill="1" applyBorder="1" applyAlignment="1">
      <alignment horizontal="center" vertical="center"/>
    </xf>
    <xf numFmtId="0" fontId="11" fillId="3" borderId="14" xfId="0" applyFont="1" applyFill="1" applyBorder="1" applyAlignment="1">
      <alignment horizontal="center" vertical="center"/>
    </xf>
    <xf numFmtId="0" fontId="11" fillId="3" borderId="15" xfId="0" applyFont="1" applyFill="1" applyBorder="1" applyAlignment="1">
      <alignment horizontal="center" vertical="center"/>
    </xf>
    <xf numFmtId="0" fontId="11" fillId="3" borderId="16" xfId="0" applyFont="1" applyFill="1" applyBorder="1" applyAlignment="1">
      <alignment horizontal="center" vertical="center"/>
    </xf>
    <xf numFmtId="0" fontId="58" fillId="34" borderId="14" xfId="0" applyFont="1" applyFill="1" applyBorder="1" applyAlignment="1">
      <alignment horizontal="center" vertical="center"/>
    </xf>
    <xf numFmtId="0" fontId="58" fillId="34" borderId="16" xfId="0" applyFont="1" applyFill="1" applyBorder="1" applyAlignment="1">
      <alignment horizontal="center" vertical="center"/>
    </xf>
    <xf numFmtId="0" fontId="58" fillId="15" borderId="14" xfId="0" applyFont="1" applyFill="1" applyBorder="1" applyAlignment="1">
      <alignment horizontal="center" vertical="center"/>
    </xf>
    <xf numFmtId="0" fontId="58" fillId="15" borderId="16" xfId="0" applyFont="1" applyFill="1" applyBorder="1" applyAlignment="1">
      <alignment horizontal="center" vertical="center"/>
    </xf>
    <xf numFmtId="0" fontId="56" fillId="3" borderId="14" xfId="0" applyFont="1" applyFill="1" applyBorder="1" applyAlignment="1">
      <alignment horizontal="center" vertical="center"/>
    </xf>
    <xf numFmtId="0" fontId="56" fillId="3" borderId="15" xfId="0" applyFont="1" applyFill="1" applyBorder="1" applyAlignment="1">
      <alignment horizontal="center" vertical="center"/>
    </xf>
    <xf numFmtId="0" fontId="56" fillId="3" borderId="16" xfId="0" applyFont="1" applyFill="1" applyBorder="1" applyAlignment="1">
      <alignment horizontal="center" vertical="center"/>
    </xf>
    <xf numFmtId="0" fontId="61" fillId="13" borderId="17" xfId="0" applyFont="1" applyFill="1" applyBorder="1" applyAlignment="1">
      <alignment horizontal="center"/>
    </xf>
    <xf numFmtId="0" fontId="61" fillId="13" borderId="0" xfId="0" applyFont="1" applyFill="1" applyBorder="1" applyAlignment="1">
      <alignment horizontal="center"/>
    </xf>
    <xf numFmtId="0" fontId="61" fillId="13" borderId="18" xfId="0" applyFont="1" applyFill="1" applyBorder="1" applyAlignment="1">
      <alignment horizontal="center"/>
    </xf>
    <xf numFmtId="0" fontId="63" fillId="13" borderId="19" xfId="0" applyFont="1" applyFill="1" applyBorder="1" applyAlignment="1">
      <alignment horizontal="center" vertical="center"/>
    </xf>
    <xf numFmtId="0" fontId="63" fillId="13" borderId="20" xfId="0" applyFont="1" applyFill="1" applyBorder="1" applyAlignment="1">
      <alignment horizontal="center" vertical="center"/>
    </xf>
    <xf numFmtId="0" fontId="63" fillId="13" borderId="21" xfId="0" applyFont="1" applyFill="1" applyBorder="1" applyAlignment="1">
      <alignment horizontal="center" vertical="center"/>
    </xf>
    <xf numFmtId="0" fontId="62" fillId="4" borderId="14" xfId="0" applyFont="1" applyFill="1" applyBorder="1" applyAlignment="1">
      <alignment vertical="center"/>
    </xf>
    <xf numFmtId="0" fontId="62" fillId="4" borderId="15" xfId="0" applyFont="1" applyFill="1" applyBorder="1" applyAlignment="1">
      <alignment vertical="center"/>
    </xf>
    <xf numFmtId="0" fontId="62" fillId="4" borderId="16" xfId="0" applyFont="1" applyFill="1" applyBorder="1" applyAlignment="1">
      <alignment vertical="center"/>
    </xf>
    <xf numFmtId="0" fontId="57" fillId="13" borderId="14" xfId="0" applyFont="1" applyFill="1" applyBorder="1" applyAlignment="1">
      <alignment horizontal="center" vertical="center"/>
    </xf>
    <xf numFmtId="0" fontId="57" fillId="13" borderId="15" xfId="0" applyFont="1" applyFill="1" applyBorder="1" applyAlignment="1">
      <alignment horizontal="center" vertical="center"/>
    </xf>
    <xf numFmtId="0" fontId="57" fillId="13" borderId="16" xfId="0" applyFont="1" applyFill="1" applyBorder="1" applyAlignment="1">
      <alignment horizontal="center" vertical="center"/>
    </xf>
    <xf numFmtId="0" fontId="56" fillId="4" borderId="14" xfId="0" applyFont="1" applyFill="1" applyBorder="1" applyAlignment="1">
      <alignment horizontal="justify" vertical="center" wrapText="1"/>
    </xf>
    <xf numFmtId="0" fontId="56" fillId="4" borderId="15" xfId="0" applyFont="1" applyFill="1" applyBorder="1" applyAlignment="1">
      <alignment horizontal="justify" vertical="center" wrapText="1"/>
    </xf>
    <xf numFmtId="0" fontId="56" fillId="4" borderId="16" xfId="0" applyFont="1" applyFill="1" applyBorder="1" applyAlignment="1">
      <alignment horizontal="justify" vertical="center" wrapText="1"/>
    </xf>
    <xf numFmtId="0" fontId="64" fillId="37" borderId="14" xfId="0" applyFont="1" applyFill="1" applyBorder="1" applyAlignment="1">
      <alignment horizontal="center" vertical="center"/>
    </xf>
    <xf numFmtId="0" fontId="64" fillId="37" borderId="15" xfId="0" applyFont="1" applyFill="1" applyBorder="1" applyAlignment="1">
      <alignment horizontal="center" vertical="center"/>
    </xf>
    <xf numFmtId="0" fontId="64" fillId="37" borderId="16" xfId="0" applyFont="1" applyFill="1" applyBorder="1" applyAlignment="1">
      <alignment horizontal="center" vertical="center"/>
    </xf>
    <xf numFmtId="0" fontId="65" fillId="15" borderId="14" xfId="0" applyFont="1" applyFill="1" applyBorder="1" applyAlignment="1">
      <alignment horizontal="center" vertical="center"/>
    </xf>
    <xf numFmtId="0" fontId="65" fillId="15" borderId="15" xfId="0" applyFont="1" applyFill="1" applyBorder="1" applyAlignment="1">
      <alignment horizontal="center" vertical="center"/>
    </xf>
    <xf numFmtId="0" fontId="65" fillId="15" borderId="16" xfId="0" applyFont="1" applyFill="1" applyBorder="1" applyAlignment="1">
      <alignment horizontal="center" vertical="center"/>
    </xf>
    <xf numFmtId="0" fontId="56" fillId="5" borderId="14" xfId="0" applyFont="1" applyFill="1" applyBorder="1" applyAlignment="1">
      <alignment horizontal="center" vertical="center"/>
    </xf>
    <xf numFmtId="0" fontId="56" fillId="5" borderId="15" xfId="0" applyFont="1" applyFill="1" applyBorder="1" applyAlignment="1">
      <alignment horizontal="center" vertical="center"/>
    </xf>
    <xf numFmtId="0" fontId="56" fillId="5" borderId="16" xfId="0" applyFont="1" applyFill="1" applyBorder="1" applyAlignment="1">
      <alignment horizontal="center" vertical="center"/>
    </xf>
    <xf numFmtId="0" fontId="58" fillId="17" borderId="14" xfId="0" applyFont="1" applyFill="1" applyBorder="1" applyAlignment="1">
      <alignment horizontal="center" vertical="center"/>
    </xf>
    <xf numFmtId="0" fontId="58" fillId="17" borderId="16" xfId="0" applyFont="1" applyFill="1" applyBorder="1" applyAlignment="1">
      <alignment horizontal="center" vertical="center"/>
    </xf>
    <xf numFmtId="0" fontId="62" fillId="17" borderId="14" xfId="0" applyFont="1" applyFill="1" applyBorder="1" applyAlignment="1">
      <alignment horizontal="center" vertical="center"/>
    </xf>
    <xf numFmtId="0" fontId="62" fillId="17" borderId="15" xfId="0" applyFont="1" applyFill="1" applyBorder="1" applyAlignment="1">
      <alignment horizontal="center" vertical="center"/>
    </xf>
    <xf numFmtId="0" fontId="62" fillId="17" borderId="16" xfId="0" applyFont="1" applyFill="1" applyBorder="1" applyAlignment="1">
      <alignment horizontal="center" vertical="center"/>
    </xf>
    <xf numFmtId="0" fontId="56" fillId="37" borderId="14" xfId="0" applyFont="1" applyFill="1" applyBorder="1" applyAlignment="1">
      <alignment horizontal="justify" vertical="center" wrapText="1"/>
    </xf>
    <xf numFmtId="0" fontId="56" fillId="37" borderId="15" xfId="0" applyFont="1" applyFill="1" applyBorder="1" applyAlignment="1">
      <alignment horizontal="justify" vertical="center" wrapText="1"/>
    </xf>
    <xf numFmtId="0" fontId="56" fillId="37" borderId="16" xfId="0" applyFont="1" applyFill="1" applyBorder="1" applyAlignment="1">
      <alignment horizontal="justify" vertical="center" wrapText="1"/>
    </xf>
    <xf numFmtId="0" fontId="56" fillId="13" borderId="14" xfId="0" applyFont="1" applyFill="1" applyBorder="1" applyAlignment="1">
      <alignment horizontal="center" vertical="center"/>
    </xf>
    <xf numFmtId="0" fontId="56" fillId="13" borderId="15" xfId="0" applyFont="1" applyFill="1" applyBorder="1" applyAlignment="1">
      <alignment horizontal="center" vertical="center"/>
    </xf>
    <xf numFmtId="0" fontId="56" fillId="13" borderId="16" xfId="0" applyFont="1" applyFill="1" applyBorder="1" applyAlignment="1">
      <alignment horizontal="center" vertical="center"/>
    </xf>
    <xf numFmtId="0" fontId="11" fillId="5" borderId="14" xfId="0" applyFont="1" applyFill="1" applyBorder="1" applyAlignment="1">
      <alignment horizontal="center" vertical="center"/>
    </xf>
    <xf numFmtId="0" fontId="11" fillId="5" borderId="15" xfId="0" applyFont="1" applyFill="1" applyBorder="1" applyAlignment="1">
      <alignment horizontal="center" vertical="center"/>
    </xf>
    <xf numFmtId="0" fontId="11" fillId="5" borderId="16" xfId="0" applyFont="1" applyFill="1" applyBorder="1" applyAlignment="1">
      <alignment horizontal="center" vertical="center"/>
    </xf>
    <xf numFmtId="0" fontId="56" fillId="6" borderId="14" xfId="0" applyFont="1" applyFill="1" applyBorder="1" applyAlignment="1">
      <alignment horizontal="center" vertical="center"/>
    </xf>
    <xf numFmtId="0" fontId="56" fillId="6" borderId="15" xfId="0" applyFont="1" applyFill="1" applyBorder="1" applyAlignment="1">
      <alignment horizontal="center" vertical="center"/>
    </xf>
    <xf numFmtId="0" fontId="56" fillId="6" borderId="16" xfId="0" applyFont="1" applyFill="1" applyBorder="1" applyAlignment="1">
      <alignment horizontal="center" vertical="center"/>
    </xf>
    <xf numFmtId="0" fontId="56" fillId="0" borderId="10" xfId="0" applyFont="1" applyFill="1" applyBorder="1" applyAlignment="1">
      <alignment horizontal="justify" wrapText="1"/>
    </xf>
    <xf numFmtId="0" fontId="64" fillId="13" borderId="14" xfId="0" applyFont="1" applyFill="1" applyBorder="1" applyAlignment="1">
      <alignment horizontal="center" vertical="center"/>
    </xf>
    <xf numFmtId="0" fontId="64" fillId="13" borderId="15" xfId="0" applyFont="1" applyFill="1" applyBorder="1" applyAlignment="1">
      <alignment horizontal="center" vertical="center"/>
    </xf>
    <xf numFmtId="0" fontId="64" fillId="13" borderId="16" xfId="0" applyFont="1" applyFill="1" applyBorder="1" applyAlignment="1">
      <alignment horizontal="center" vertical="center"/>
    </xf>
    <xf numFmtId="0" fontId="65" fillId="4" borderId="14" xfId="0" applyFont="1" applyFill="1" applyBorder="1" applyAlignment="1">
      <alignment horizontal="center" vertical="center"/>
    </xf>
    <xf numFmtId="0" fontId="65" fillId="4" borderId="15" xfId="0" applyFont="1" applyFill="1" applyBorder="1" applyAlignment="1">
      <alignment horizontal="center" vertical="center"/>
    </xf>
    <xf numFmtId="0" fontId="65" fillId="4" borderId="16" xfId="0" applyFont="1" applyFill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Medium7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2476500</xdr:colOff>
      <xdr:row>0</xdr:row>
      <xdr:rowOff>47625</xdr:rowOff>
    </xdr:from>
    <xdr:to>
      <xdr:col>2</xdr:col>
      <xdr:colOff>409575</xdr:colOff>
      <xdr:row>0</xdr:row>
      <xdr:rowOff>590550</xdr:rowOff>
    </xdr:to>
    <xdr:pic>
      <xdr:nvPicPr>
        <xdr:cNvPr id="1" name="Рисунок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657475" y="47625"/>
          <a:ext cx="666750" cy="542925"/>
        </a:xfrm>
        <a:prstGeom prst="rect">
          <a:avLst/>
        </a:prstGeom>
        <a:solidFill>
          <a:srgbClr val="EDEDED"/>
        </a:solid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91"/>
  <sheetViews>
    <sheetView tabSelected="1" zoomScale="147" zoomScaleNormal="147" zoomScalePageLayoutView="147" workbookViewId="0" topLeftCell="A37">
      <selection activeCell="J48" sqref="J48"/>
    </sheetView>
  </sheetViews>
  <sheetFormatPr defaultColWidth="11.00390625" defaultRowHeight="15.75"/>
  <cols>
    <col min="1" max="1" width="2.375" style="1" customWidth="1"/>
    <col min="2" max="2" width="35.875" style="1" customWidth="1"/>
    <col min="3" max="3" width="6.375" style="12" customWidth="1"/>
    <col min="4" max="4" width="6.375" style="1" customWidth="1"/>
    <col min="5" max="8" width="5.875" style="1" customWidth="1"/>
    <col min="9" max="9" width="7.875" style="0" customWidth="1"/>
  </cols>
  <sheetData>
    <row r="1" spans="1:9" s="11" customFormat="1" ht="49.5" customHeight="1">
      <c r="A1" s="93" t="s">
        <v>32</v>
      </c>
      <c r="B1" s="94"/>
      <c r="C1" s="94"/>
      <c r="D1" s="94"/>
      <c r="E1" s="94"/>
      <c r="F1" s="94"/>
      <c r="G1" s="94"/>
      <c r="H1" s="94"/>
      <c r="I1" s="95"/>
    </row>
    <row r="2" spans="1:9" s="11" customFormat="1" ht="12.75" customHeight="1">
      <c r="A2" s="132" t="s">
        <v>58</v>
      </c>
      <c r="B2" s="133"/>
      <c r="C2" s="133"/>
      <c r="D2" s="133"/>
      <c r="E2" s="133"/>
      <c r="F2" s="133"/>
      <c r="G2" s="133"/>
      <c r="H2" s="133"/>
      <c r="I2" s="134"/>
    </row>
    <row r="3" spans="1:9" ht="12.75" customHeight="1">
      <c r="A3" s="96" t="s">
        <v>97</v>
      </c>
      <c r="B3" s="97"/>
      <c r="C3" s="97"/>
      <c r="D3" s="97"/>
      <c r="E3" s="97"/>
      <c r="F3" s="97"/>
      <c r="G3" s="97"/>
      <c r="H3" s="97"/>
      <c r="I3" s="98"/>
    </row>
    <row r="4" spans="1:9" ht="12.75" customHeight="1">
      <c r="A4" s="129" t="s">
        <v>98</v>
      </c>
      <c r="B4" s="130"/>
      <c r="C4" s="130"/>
      <c r="D4" s="130"/>
      <c r="E4" s="130"/>
      <c r="F4" s="130"/>
      <c r="G4" s="130"/>
      <c r="H4" s="130"/>
      <c r="I4" s="131"/>
    </row>
    <row r="5" spans="1:9" ht="12.75" customHeight="1">
      <c r="A5" s="74" t="s">
        <v>0</v>
      </c>
      <c r="B5" s="75"/>
      <c r="C5" s="75"/>
      <c r="D5" s="75"/>
      <c r="E5" s="75"/>
      <c r="F5" s="75"/>
      <c r="G5" s="75"/>
      <c r="H5" s="75"/>
      <c r="I5" s="76"/>
    </row>
    <row r="6" spans="1:9" ht="57.75" customHeight="1">
      <c r="A6" s="128" t="s">
        <v>20</v>
      </c>
      <c r="B6" s="128"/>
      <c r="C6" s="128"/>
      <c r="D6" s="128"/>
      <c r="E6" s="128"/>
      <c r="F6" s="128"/>
      <c r="G6" s="128"/>
      <c r="H6" s="128"/>
      <c r="I6" s="128"/>
    </row>
    <row r="7" spans="1:9" ht="12.75" customHeight="1">
      <c r="A7" s="102" t="s">
        <v>84</v>
      </c>
      <c r="B7" s="103"/>
      <c r="C7" s="103"/>
      <c r="D7" s="103"/>
      <c r="E7" s="103"/>
      <c r="F7" s="103"/>
      <c r="G7" s="103"/>
      <c r="H7" s="103"/>
      <c r="I7" s="104"/>
    </row>
    <row r="8" spans="1:9" ht="12.75" customHeight="1">
      <c r="A8" s="105" t="s">
        <v>73</v>
      </c>
      <c r="B8" s="106"/>
      <c r="C8" s="106"/>
      <c r="D8" s="106"/>
      <c r="E8" s="106"/>
      <c r="F8" s="106"/>
      <c r="G8" s="106"/>
      <c r="H8" s="106"/>
      <c r="I8" s="107"/>
    </row>
    <row r="9" spans="1:9" ht="24" customHeight="1">
      <c r="A9" s="116" t="s">
        <v>85</v>
      </c>
      <c r="B9" s="117"/>
      <c r="C9" s="117"/>
      <c r="D9" s="117"/>
      <c r="E9" s="117"/>
      <c r="F9" s="117"/>
      <c r="G9" s="117"/>
      <c r="H9" s="117"/>
      <c r="I9" s="118"/>
    </row>
    <row r="10" spans="1:9" s="2" customFormat="1" ht="21.75" customHeight="1">
      <c r="A10" s="52" t="s">
        <v>4</v>
      </c>
      <c r="B10" s="52" t="s">
        <v>3</v>
      </c>
      <c r="C10" s="52" t="s">
        <v>15</v>
      </c>
      <c r="D10" s="52" t="s">
        <v>10</v>
      </c>
      <c r="E10" s="52" t="s">
        <v>35</v>
      </c>
      <c r="F10" s="52" t="s">
        <v>6</v>
      </c>
      <c r="G10" s="52" t="s">
        <v>9</v>
      </c>
      <c r="H10" s="53" t="s">
        <v>18</v>
      </c>
      <c r="I10" s="54" t="s">
        <v>16</v>
      </c>
    </row>
    <row r="11" spans="1:9" s="2" customFormat="1" ht="12.75" customHeight="1">
      <c r="A11" s="55">
        <v>1</v>
      </c>
      <c r="B11" s="56" t="s">
        <v>68</v>
      </c>
      <c r="C11" s="55" t="s">
        <v>36</v>
      </c>
      <c r="D11" s="55" t="s">
        <v>2</v>
      </c>
      <c r="E11" s="55">
        <v>10</v>
      </c>
      <c r="F11" s="57">
        <v>122</v>
      </c>
      <c r="G11" s="58">
        <f>F11*E11</f>
        <v>1220</v>
      </c>
      <c r="H11" s="59"/>
      <c r="I11" s="58">
        <f>H11*G11</f>
        <v>0</v>
      </c>
    </row>
    <row r="12" spans="1:9" s="3" customFormat="1" ht="12.75" customHeight="1">
      <c r="A12" s="55">
        <v>2</v>
      </c>
      <c r="B12" s="56" t="s">
        <v>71</v>
      </c>
      <c r="C12" s="55" t="s">
        <v>36</v>
      </c>
      <c r="D12" s="55" t="s">
        <v>2</v>
      </c>
      <c r="E12" s="55">
        <v>10</v>
      </c>
      <c r="F12" s="57">
        <v>122</v>
      </c>
      <c r="G12" s="58">
        <f>F12*E12</f>
        <v>1220</v>
      </c>
      <c r="H12" s="59"/>
      <c r="I12" s="58">
        <f>H12*G12</f>
        <v>0</v>
      </c>
    </row>
    <row r="13" spans="1:9" s="3" customFormat="1" ht="12.75" customHeight="1">
      <c r="A13" s="55">
        <v>3</v>
      </c>
      <c r="B13" s="56" t="s">
        <v>69</v>
      </c>
      <c r="C13" s="55" t="s">
        <v>36</v>
      </c>
      <c r="D13" s="55" t="s">
        <v>72</v>
      </c>
      <c r="E13" s="55">
        <v>12</v>
      </c>
      <c r="F13" s="57">
        <v>122</v>
      </c>
      <c r="G13" s="58">
        <f>F13*E13</f>
        <v>1464</v>
      </c>
      <c r="H13" s="59"/>
      <c r="I13" s="58">
        <f>H13*G13</f>
        <v>0</v>
      </c>
    </row>
    <row r="14" spans="1:9" s="3" customFormat="1" ht="12.75" customHeight="1">
      <c r="A14" s="55">
        <v>4</v>
      </c>
      <c r="B14" s="56" t="s">
        <v>70</v>
      </c>
      <c r="C14" s="55" t="s">
        <v>36</v>
      </c>
      <c r="D14" s="55" t="s">
        <v>72</v>
      </c>
      <c r="E14" s="55">
        <v>12</v>
      </c>
      <c r="F14" s="57">
        <v>122</v>
      </c>
      <c r="G14" s="58">
        <f>F14*E14</f>
        <v>1464</v>
      </c>
      <c r="H14" s="59"/>
      <c r="I14" s="58">
        <f>H14*G14</f>
        <v>0</v>
      </c>
    </row>
    <row r="15" spans="1:9" ht="12.75" customHeight="1">
      <c r="A15" s="105" t="s">
        <v>74</v>
      </c>
      <c r="B15" s="106"/>
      <c r="C15" s="106"/>
      <c r="D15" s="106"/>
      <c r="E15" s="106"/>
      <c r="F15" s="106"/>
      <c r="G15" s="106"/>
      <c r="H15" s="106"/>
      <c r="I15" s="107"/>
    </row>
    <row r="16" spans="1:9" ht="24" customHeight="1">
      <c r="A16" s="116" t="s">
        <v>94</v>
      </c>
      <c r="B16" s="117"/>
      <c r="C16" s="117"/>
      <c r="D16" s="117"/>
      <c r="E16" s="117"/>
      <c r="F16" s="117"/>
      <c r="G16" s="117"/>
      <c r="H16" s="117"/>
      <c r="I16" s="118"/>
    </row>
    <row r="17" spans="1:9" s="2" customFormat="1" ht="21.75" customHeight="1">
      <c r="A17" s="44" t="s">
        <v>4</v>
      </c>
      <c r="B17" s="44" t="s">
        <v>3</v>
      </c>
      <c r="C17" s="44" t="s">
        <v>15</v>
      </c>
      <c r="D17" s="44" t="s">
        <v>10</v>
      </c>
      <c r="E17" s="44" t="s">
        <v>35</v>
      </c>
      <c r="F17" s="44" t="s">
        <v>6</v>
      </c>
      <c r="G17" s="44" t="s">
        <v>9</v>
      </c>
      <c r="H17" s="45" t="s">
        <v>18</v>
      </c>
      <c r="I17" s="46" t="s">
        <v>16</v>
      </c>
    </row>
    <row r="18" spans="1:9" s="2" customFormat="1" ht="12.75" customHeight="1">
      <c r="A18" s="47">
        <v>5</v>
      </c>
      <c r="B18" s="48" t="s">
        <v>75</v>
      </c>
      <c r="C18" s="47" t="s">
        <v>36</v>
      </c>
      <c r="D18" s="47" t="s">
        <v>78</v>
      </c>
      <c r="E18" s="47">
        <v>10</v>
      </c>
      <c r="F18" s="49">
        <v>122</v>
      </c>
      <c r="G18" s="50">
        <f>F18*E18</f>
        <v>1220</v>
      </c>
      <c r="H18" s="51"/>
      <c r="I18" s="50">
        <f>H18*G18</f>
        <v>0</v>
      </c>
    </row>
    <row r="19" spans="1:9" s="3" customFormat="1" ht="12.75" customHeight="1">
      <c r="A19" s="47">
        <v>6</v>
      </c>
      <c r="B19" s="48" t="s">
        <v>76</v>
      </c>
      <c r="C19" s="47" t="s">
        <v>36</v>
      </c>
      <c r="D19" s="47" t="s">
        <v>78</v>
      </c>
      <c r="E19" s="47">
        <v>10</v>
      </c>
      <c r="F19" s="49">
        <v>122</v>
      </c>
      <c r="G19" s="50">
        <f>F19*E19</f>
        <v>1220</v>
      </c>
      <c r="H19" s="51"/>
      <c r="I19" s="50">
        <f>H19*G19</f>
        <v>0</v>
      </c>
    </row>
    <row r="20" spans="1:9" s="3" customFormat="1" ht="12.75" customHeight="1">
      <c r="A20" s="47">
        <v>7</v>
      </c>
      <c r="B20" s="48" t="s">
        <v>77</v>
      </c>
      <c r="C20" s="47" t="s">
        <v>36</v>
      </c>
      <c r="D20" s="47" t="s">
        <v>78</v>
      </c>
      <c r="E20" s="47">
        <v>10</v>
      </c>
      <c r="F20" s="49">
        <v>122</v>
      </c>
      <c r="G20" s="50">
        <f>F20*E20</f>
        <v>1220</v>
      </c>
      <c r="H20" s="51"/>
      <c r="I20" s="50">
        <f>H20*G20</f>
        <v>0</v>
      </c>
    </row>
    <row r="21" spans="1:9" ht="12.75" customHeight="1">
      <c r="A21" s="105" t="s">
        <v>79</v>
      </c>
      <c r="B21" s="106"/>
      <c r="C21" s="106"/>
      <c r="D21" s="106"/>
      <c r="E21" s="106"/>
      <c r="F21" s="106"/>
      <c r="G21" s="106"/>
      <c r="H21" s="106"/>
      <c r="I21" s="107"/>
    </row>
    <row r="22" spans="1:9" ht="24" customHeight="1">
      <c r="A22" s="116" t="s">
        <v>95</v>
      </c>
      <c r="B22" s="117"/>
      <c r="C22" s="117"/>
      <c r="D22" s="117"/>
      <c r="E22" s="117"/>
      <c r="F22" s="117"/>
      <c r="G22" s="117"/>
      <c r="H22" s="117"/>
      <c r="I22" s="118"/>
    </row>
    <row r="23" spans="1:9" s="2" customFormat="1" ht="21.75" customHeight="1">
      <c r="A23" s="44" t="s">
        <v>4</v>
      </c>
      <c r="B23" s="44" t="s">
        <v>3</v>
      </c>
      <c r="C23" s="44" t="s">
        <v>15</v>
      </c>
      <c r="D23" s="44" t="s">
        <v>10</v>
      </c>
      <c r="E23" s="44" t="s">
        <v>35</v>
      </c>
      <c r="F23" s="44" t="s">
        <v>6</v>
      </c>
      <c r="G23" s="44" t="s">
        <v>9</v>
      </c>
      <c r="H23" s="45" t="s">
        <v>18</v>
      </c>
      <c r="I23" s="46" t="s">
        <v>16</v>
      </c>
    </row>
    <row r="24" spans="1:9" s="2" customFormat="1" ht="12.75" customHeight="1">
      <c r="A24" s="47">
        <v>8</v>
      </c>
      <c r="B24" s="48" t="s">
        <v>80</v>
      </c>
      <c r="C24" s="47" t="s">
        <v>36</v>
      </c>
      <c r="D24" s="47" t="s">
        <v>72</v>
      </c>
      <c r="E24" s="47">
        <v>12</v>
      </c>
      <c r="F24" s="49">
        <v>117</v>
      </c>
      <c r="G24" s="50">
        <f>F24*E24</f>
        <v>1404</v>
      </c>
      <c r="H24" s="51"/>
      <c r="I24" s="50">
        <f>H24*G24</f>
        <v>0</v>
      </c>
    </row>
    <row r="25" spans="1:9" s="3" customFormat="1" ht="12.75" customHeight="1">
      <c r="A25" s="47">
        <v>9</v>
      </c>
      <c r="B25" s="48" t="s">
        <v>81</v>
      </c>
      <c r="C25" s="47" t="s">
        <v>36</v>
      </c>
      <c r="D25" s="47" t="s">
        <v>72</v>
      </c>
      <c r="E25" s="47">
        <v>12</v>
      </c>
      <c r="F25" s="49">
        <v>117</v>
      </c>
      <c r="G25" s="50">
        <f>F25*E25</f>
        <v>1404</v>
      </c>
      <c r="H25" s="51"/>
      <c r="I25" s="50">
        <f>H25*G25</f>
        <v>0</v>
      </c>
    </row>
    <row r="26" spans="1:9" s="3" customFormat="1" ht="12.75" customHeight="1">
      <c r="A26" s="47">
        <v>10</v>
      </c>
      <c r="B26" s="48" t="s">
        <v>82</v>
      </c>
      <c r="C26" s="47" t="s">
        <v>36</v>
      </c>
      <c r="D26" s="47" t="s">
        <v>72</v>
      </c>
      <c r="E26" s="47">
        <v>12</v>
      </c>
      <c r="F26" s="49">
        <v>117</v>
      </c>
      <c r="G26" s="50">
        <f>F26*E26</f>
        <v>1404</v>
      </c>
      <c r="H26" s="51"/>
      <c r="I26" s="50">
        <f>H26*G26</f>
        <v>0</v>
      </c>
    </row>
    <row r="27" spans="1:9" s="3" customFormat="1" ht="12.75" customHeight="1">
      <c r="A27" s="47">
        <v>11</v>
      </c>
      <c r="B27" s="48" t="s">
        <v>83</v>
      </c>
      <c r="C27" s="47" t="s">
        <v>36</v>
      </c>
      <c r="D27" s="47" t="s">
        <v>72</v>
      </c>
      <c r="E27" s="47">
        <v>12</v>
      </c>
      <c r="F27" s="49">
        <v>117</v>
      </c>
      <c r="G27" s="50">
        <f>F27*E27</f>
        <v>1404</v>
      </c>
      <c r="H27" s="51"/>
      <c r="I27" s="50">
        <f>H27*G27</f>
        <v>0</v>
      </c>
    </row>
    <row r="28" spans="1:9" ht="12.75" customHeight="1">
      <c r="A28" s="74" t="s">
        <v>40</v>
      </c>
      <c r="B28" s="75"/>
      <c r="C28" s="75"/>
      <c r="D28" s="75"/>
      <c r="E28" s="75"/>
      <c r="F28" s="75"/>
      <c r="G28" s="75"/>
      <c r="H28" s="75"/>
      <c r="I28" s="76"/>
    </row>
    <row r="29" spans="1:9" ht="24" customHeight="1">
      <c r="A29" s="99" t="s">
        <v>1</v>
      </c>
      <c r="B29" s="100"/>
      <c r="C29" s="100"/>
      <c r="D29" s="100"/>
      <c r="E29" s="100"/>
      <c r="F29" s="100"/>
      <c r="G29" s="100"/>
      <c r="H29" s="100"/>
      <c r="I29" s="101"/>
    </row>
    <row r="30" spans="1:9" s="2" customFormat="1" ht="21.75" customHeight="1">
      <c r="A30" s="5" t="s">
        <v>4</v>
      </c>
      <c r="B30" s="5" t="s">
        <v>3</v>
      </c>
      <c r="C30" s="5" t="s">
        <v>15</v>
      </c>
      <c r="D30" s="5" t="s">
        <v>10</v>
      </c>
      <c r="E30" s="5" t="s">
        <v>35</v>
      </c>
      <c r="F30" s="5" t="s">
        <v>6</v>
      </c>
      <c r="G30" s="5" t="s">
        <v>9</v>
      </c>
      <c r="H30" s="39" t="s">
        <v>18</v>
      </c>
      <c r="I30" s="36" t="s">
        <v>16</v>
      </c>
    </row>
    <row r="31" spans="1:9" s="2" customFormat="1" ht="12.75" customHeight="1">
      <c r="A31" s="6">
        <v>12</v>
      </c>
      <c r="B31" s="7" t="s">
        <v>54</v>
      </c>
      <c r="C31" s="6" t="s">
        <v>36</v>
      </c>
      <c r="D31" s="6" t="s">
        <v>2</v>
      </c>
      <c r="E31" s="6">
        <v>10</v>
      </c>
      <c r="F31" s="23">
        <v>117</v>
      </c>
      <c r="G31" s="9">
        <f>F31*E31</f>
        <v>1170</v>
      </c>
      <c r="H31" s="13"/>
      <c r="I31" s="9">
        <f>H31*G31</f>
        <v>0</v>
      </c>
    </row>
    <row r="32" spans="1:9" s="3" customFormat="1" ht="12.75" customHeight="1">
      <c r="A32" s="6">
        <v>13</v>
      </c>
      <c r="B32" s="10" t="s">
        <v>55</v>
      </c>
      <c r="C32" s="6" t="s">
        <v>36</v>
      </c>
      <c r="D32" s="6" t="s">
        <v>2</v>
      </c>
      <c r="E32" s="6">
        <v>10</v>
      </c>
      <c r="F32" s="23">
        <v>117</v>
      </c>
      <c r="G32" s="9">
        <f>F32*E32</f>
        <v>1170</v>
      </c>
      <c r="H32" s="13"/>
      <c r="I32" s="9">
        <f>H32*G32</f>
        <v>0</v>
      </c>
    </row>
    <row r="33" spans="1:9" s="3" customFormat="1" ht="12.75" customHeight="1">
      <c r="A33" s="6">
        <v>14</v>
      </c>
      <c r="B33" s="10" t="s">
        <v>56</v>
      </c>
      <c r="C33" s="6" t="s">
        <v>36</v>
      </c>
      <c r="D33" s="6" t="s">
        <v>2</v>
      </c>
      <c r="E33" s="6">
        <v>10</v>
      </c>
      <c r="F33" s="23">
        <v>117</v>
      </c>
      <c r="G33" s="9">
        <f>F33*E33</f>
        <v>1170</v>
      </c>
      <c r="H33" s="13"/>
      <c r="I33" s="9">
        <f>H33*G33</f>
        <v>0</v>
      </c>
    </row>
    <row r="34" spans="1:9" s="3" customFormat="1" ht="12.75" customHeight="1">
      <c r="A34" s="6">
        <v>15</v>
      </c>
      <c r="B34" s="10" t="s">
        <v>57</v>
      </c>
      <c r="C34" s="6" t="s">
        <v>36</v>
      </c>
      <c r="D34" s="6" t="s">
        <v>2</v>
      </c>
      <c r="E34" s="6">
        <v>10</v>
      </c>
      <c r="F34" s="23">
        <v>117</v>
      </c>
      <c r="G34" s="9">
        <f>F34*E34</f>
        <v>1170</v>
      </c>
      <c r="H34" s="13"/>
      <c r="I34" s="9">
        <f>H34*G34</f>
        <v>0</v>
      </c>
    </row>
    <row r="35" spans="1:9" s="3" customFormat="1" ht="12.75" customHeight="1">
      <c r="A35" s="6">
        <v>16</v>
      </c>
      <c r="B35" s="10" t="s">
        <v>34</v>
      </c>
      <c r="C35" s="6" t="s">
        <v>36</v>
      </c>
      <c r="D35" s="6" t="s">
        <v>2</v>
      </c>
      <c r="E35" s="6">
        <v>10</v>
      </c>
      <c r="F35" s="23">
        <v>117</v>
      </c>
      <c r="G35" s="9">
        <f>F35*E35</f>
        <v>1170</v>
      </c>
      <c r="H35" s="13"/>
      <c r="I35" s="9">
        <f>H35*G35</f>
        <v>0</v>
      </c>
    </row>
    <row r="36" spans="1:9" ht="12.75" customHeight="1">
      <c r="A36" s="74" t="s">
        <v>66</v>
      </c>
      <c r="B36" s="75"/>
      <c r="C36" s="75"/>
      <c r="D36" s="75"/>
      <c r="E36" s="75"/>
      <c r="F36" s="75"/>
      <c r="G36" s="75"/>
      <c r="H36" s="75"/>
      <c r="I36" s="76"/>
    </row>
    <row r="37" spans="1:9" ht="24" customHeight="1">
      <c r="A37" s="99" t="s">
        <v>96</v>
      </c>
      <c r="B37" s="100"/>
      <c r="C37" s="100"/>
      <c r="D37" s="100"/>
      <c r="E37" s="100"/>
      <c r="F37" s="100"/>
      <c r="G37" s="100"/>
      <c r="H37" s="100"/>
      <c r="I37" s="101"/>
    </row>
    <row r="38" spans="1:9" s="2" customFormat="1" ht="21.75" customHeight="1">
      <c r="A38" s="5" t="s">
        <v>4</v>
      </c>
      <c r="B38" s="5" t="s">
        <v>3</v>
      </c>
      <c r="C38" s="5" t="s">
        <v>15</v>
      </c>
      <c r="D38" s="5" t="s">
        <v>10</v>
      </c>
      <c r="E38" s="5" t="s">
        <v>35</v>
      </c>
      <c r="F38" s="5" t="s">
        <v>6</v>
      </c>
      <c r="G38" s="5" t="s">
        <v>9</v>
      </c>
      <c r="H38" s="39" t="s">
        <v>18</v>
      </c>
      <c r="I38" s="36" t="s">
        <v>16</v>
      </c>
    </row>
    <row r="39" spans="1:9" s="2" customFormat="1" ht="12.75" customHeight="1">
      <c r="A39" s="6">
        <v>17</v>
      </c>
      <c r="B39" s="7" t="s">
        <v>49</v>
      </c>
      <c r="C39" s="21" t="s">
        <v>36</v>
      </c>
      <c r="D39" s="6" t="s">
        <v>2</v>
      </c>
      <c r="E39" s="6">
        <v>10</v>
      </c>
      <c r="F39" s="23">
        <v>117</v>
      </c>
      <c r="G39" s="9">
        <f>F39*E39</f>
        <v>1170</v>
      </c>
      <c r="H39" s="13"/>
      <c r="I39" s="9">
        <f>H39*G39</f>
        <v>0</v>
      </c>
    </row>
    <row r="40" spans="1:9" s="3" customFormat="1" ht="12.75" customHeight="1">
      <c r="A40" s="6">
        <v>18</v>
      </c>
      <c r="B40" s="10" t="s">
        <v>50</v>
      </c>
      <c r="C40" s="21" t="s">
        <v>36</v>
      </c>
      <c r="D40" s="6" t="s">
        <v>2</v>
      </c>
      <c r="E40" s="6">
        <v>10</v>
      </c>
      <c r="F40" s="23">
        <v>117</v>
      </c>
      <c r="G40" s="9">
        <f>F40*E40</f>
        <v>1170</v>
      </c>
      <c r="H40" s="13"/>
      <c r="I40" s="9">
        <f>H40*G40</f>
        <v>0</v>
      </c>
    </row>
    <row r="41" spans="1:9" s="3" customFormat="1" ht="12.75" customHeight="1">
      <c r="A41" s="6">
        <v>19</v>
      </c>
      <c r="B41" s="10" t="s">
        <v>51</v>
      </c>
      <c r="C41" s="21" t="s">
        <v>36</v>
      </c>
      <c r="D41" s="6" t="s">
        <v>2</v>
      </c>
      <c r="E41" s="6">
        <v>10</v>
      </c>
      <c r="F41" s="23">
        <v>117</v>
      </c>
      <c r="G41" s="9">
        <f>F41*E41</f>
        <v>1170</v>
      </c>
      <c r="H41" s="13"/>
      <c r="I41" s="9">
        <f>H41*G41</f>
        <v>0</v>
      </c>
    </row>
    <row r="42" spans="1:9" ht="12.75" customHeight="1">
      <c r="A42" s="74" t="s">
        <v>41</v>
      </c>
      <c r="B42" s="75"/>
      <c r="C42" s="75"/>
      <c r="D42" s="75"/>
      <c r="E42" s="75"/>
      <c r="F42" s="75"/>
      <c r="G42" s="75"/>
      <c r="H42" s="75"/>
      <c r="I42" s="76"/>
    </row>
    <row r="43" spans="1:9" s="4" customFormat="1" ht="24" customHeight="1">
      <c r="A43" s="99" t="s">
        <v>13</v>
      </c>
      <c r="B43" s="100"/>
      <c r="C43" s="100"/>
      <c r="D43" s="100"/>
      <c r="E43" s="100"/>
      <c r="F43" s="100"/>
      <c r="G43" s="100"/>
      <c r="H43" s="100"/>
      <c r="I43" s="101"/>
    </row>
    <row r="44" spans="1:9" s="2" customFormat="1" ht="21.75" customHeight="1">
      <c r="A44" s="5" t="s">
        <v>4</v>
      </c>
      <c r="B44" s="5" t="s">
        <v>3</v>
      </c>
      <c r="C44" s="5" t="s">
        <v>15</v>
      </c>
      <c r="D44" s="5" t="s">
        <v>11</v>
      </c>
      <c r="E44" s="5" t="s">
        <v>35</v>
      </c>
      <c r="F44" s="5" t="s">
        <v>6</v>
      </c>
      <c r="G44" s="5" t="s">
        <v>9</v>
      </c>
      <c r="H44" s="39" t="s">
        <v>18</v>
      </c>
      <c r="I44" s="36" t="s">
        <v>16</v>
      </c>
    </row>
    <row r="45" spans="1:9" s="4" customFormat="1" ht="12.75" customHeight="1">
      <c r="A45" s="6">
        <v>24</v>
      </c>
      <c r="B45" s="7" t="s">
        <v>64</v>
      </c>
      <c r="C45" s="21" t="s">
        <v>36</v>
      </c>
      <c r="D45" s="6" t="s">
        <v>7</v>
      </c>
      <c r="E45" s="6">
        <v>20</v>
      </c>
      <c r="F45" s="8">
        <v>316</v>
      </c>
      <c r="G45" s="9">
        <f>F45*E45</f>
        <v>6320</v>
      </c>
      <c r="H45" s="13"/>
      <c r="I45" s="9">
        <f>H45*G45</f>
        <v>0</v>
      </c>
    </row>
    <row r="46" spans="1:9" ht="12.75" customHeight="1">
      <c r="A46" s="77" t="s">
        <v>90</v>
      </c>
      <c r="B46" s="78"/>
      <c r="C46" s="78"/>
      <c r="D46" s="78"/>
      <c r="E46" s="78"/>
      <c r="F46" s="78"/>
      <c r="G46" s="78"/>
      <c r="H46" s="78"/>
      <c r="I46" s="79"/>
    </row>
    <row r="47" spans="1:9" ht="12.75" customHeight="1">
      <c r="A47" s="74" t="s">
        <v>33</v>
      </c>
      <c r="B47" s="75"/>
      <c r="C47" s="75"/>
      <c r="D47" s="75"/>
      <c r="E47" s="75"/>
      <c r="F47" s="75"/>
      <c r="G47" s="75"/>
      <c r="H47" s="75"/>
      <c r="I47" s="76"/>
    </row>
    <row r="48" spans="1:9" s="4" customFormat="1" ht="24" customHeight="1">
      <c r="A48" s="99" t="s">
        <v>14</v>
      </c>
      <c r="B48" s="100"/>
      <c r="C48" s="100"/>
      <c r="D48" s="100"/>
      <c r="E48" s="100"/>
      <c r="F48" s="100"/>
      <c r="G48" s="100"/>
      <c r="H48" s="100"/>
      <c r="I48" s="101"/>
    </row>
    <row r="49" spans="1:9" ht="12.75" customHeight="1">
      <c r="A49" s="74" t="s">
        <v>24</v>
      </c>
      <c r="B49" s="75"/>
      <c r="C49" s="75"/>
      <c r="D49" s="75"/>
      <c r="E49" s="75"/>
      <c r="F49" s="75"/>
      <c r="G49" s="75"/>
      <c r="H49" s="75"/>
      <c r="I49" s="76"/>
    </row>
    <row r="50" spans="1:9" s="2" customFormat="1" ht="21.75" customHeight="1">
      <c r="A50" s="5" t="s">
        <v>4</v>
      </c>
      <c r="B50" s="5" t="s">
        <v>3</v>
      </c>
      <c r="C50" s="5" t="s">
        <v>15</v>
      </c>
      <c r="D50" s="5" t="s">
        <v>12</v>
      </c>
      <c r="E50" s="5" t="s">
        <v>35</v>
      </c>
      <c r="F50" s="5" t="s">
        <v>6</v>
      </c>
      <c r="G50" s="5" t="s">
        <v>9</v>
      </c>
      <c r="H50" s="39" t="s">
        <v>18</v>
      </c>
      <c r="I50" s="36" t="s">
        <v>16</v>
      </c>
    </row>
    <row r="51" spans="1:9" s="4" customFormat="1" ht="12.75" customHeight="1">
      <c r="A51" s="6">
        <v>25</v>
      </c>
      <c r="B51" s="7" t="s">
        <v>59</v>
      </c>
      <c r="C51" s="21" t="s">
        <v>36</v>
      </c>
      <c r="D51" s="6" t="s">
        <v>22</v>
      </c>
      <c r="E51" s="6">
        <v>8</v>
      </c>
      <c r="F51" s="8">
        <v>195</v>
      </c>
      <c r="G51" s="9">
        <f>F51*8</f>
        <v>1560</v>
      </c>
      <c r="H51" s="13"/>
      <c r="I51" s="9">
        <f>H51*G51</f>
        <v>0</v>
      </c>
    </row>
    <row r="52" spans="1:9" s="4" customFormat="1" ht="12.75" customHeight="1">
      <c r="A52" s="6">
        <v>26</v>
      </c>
      <c r="B52" s="7" t="s">
        <v>60</v>
      </c>
      <c r="C52" s="21" t="s">
        <v>36</v>
      </c>
      <c r="D52" s="6" t="s">
        <v>22</v>
      </c>
      <c r="E52" s="6">
        <v>8</v>
      </c>
      <c r="F52" s="8">
        <v>220</v>
      </c>
      <c r="G52" s="9">
        <f>F52*8</f>
        <v>1760</v>
      </c>
      <c r="H52" s="13"/>
      <c r="I52" s="9">
        <f>H52*G52</f>
        <v>0</v>
      </c>
    </row>
    <row r="53" spans="1:9" ht="12.75" customHeight="1">
      <c r="A53" s="77" t="s">
        <v>91</v>
      </c>
      <c r="B53" s="78"/>
      <c r="C53" s="78"/>
      <c r="D53" s="78"/>
      <c r="E53" s="78"/>
      <c r="F53" s="78"/>
      <c r="G53" s="78"/>
      <c r="H53" s="78"/>
      <c r="I53" s="79"/>
    </row>
    <row r="54" spans="1:9" ht="12.75" customHeight="1">
      <c r="A54" s="74" t="s">
        <v>21</v>
      </c>
      <c r="B54" s="75"/>
      <c r="C54" s="75"/>
      <c r="D54" s="75"/>
      <c r="E54" s="75"/>
      <c r="F54" s="75"/>
      <c r="G54" s="75"/>
      <c r="H54" s="75"/>
      <c r="I54" s="76"/>
    </row>
    <row r="55" spans="1:9" s="2" customFormat="1" ht="21.75" customHeight="1">
      <c r="A55" s="5" t="s">
        <v>4</v>
      </c>
      <c r="B55" s="5" t="s">
        <v>3</v>
      </c>
      <c r="C55" s="5" t="s">
        <v>5</v>
      </c>
      <c r="D55" s="5" t="s">
        <v>12</v>
      </c>
      <c r="E55" s="5" t="s">
        <v>35</v>
      </c>
      <c r="F55" s="5" t="s">
        <v>37</v>
      </c>
      <c r="G55" s="5" t="s">
        <v>9</v>
      </c>
      <c r="H55" s="39" t="s">
        <v>18</v>
      </c>
      <c r="I55" s="36" t="s">
        <v>16</v>
      </c>
    </row>
    <row r="56" spans="1:9" s="4" customFormat="1" ht="12.75" customHeight="1">
      <c r="A56" s="6">
        <v>27</v>
      </c>
      <c r="B56" s="7" t="s">
        <v>61</v>
      </c>
      <c r="C56" s="6" t="s">
        <v>17</v>
      </c>
      <c r="D56" s="6" t="s">
        <v>8</v>
      </c>
      <c r="E56" s="13">
        <v>6</v>
      </c>
      <c r="F56" s="8">
        <v>540</v>
      </c>
      <c r="G56" s="9">
        <f>F56*6</f>
        <v>3240</v>
      </c>
      <c r="H56" s="13"/>
      <c r="I56" s="9">
        <f>H56*G56</f>
        <v>0</v>
      </c>
    </row>
    <row r="57" spans="1:9" s="4" customFormat="1" ht="12.75" customHeight="1">
      <c r="A57" s="6">
        <v>28</v>
      </c>
      <c r="B57" s="7" t="s">
        <v>62</v>
      </c>
      <c r="C57" s="6" t="s">
        <v>17</v>
      </c>
      <c r="D57" s="6" t="s">
        <v>8</v>
      </c>
      <c r="E57" s="13">
        <v>6</v>
      </c>
      <c r="F57" s="8">
        <v>620</v>
      </c>
      <c r="G57" s="9">
        <f>F57*6</f>
        <v>3720</v>
      </c>
      <c r="H57" s="13"/>
      <c r="I57" s="9">
        <f>H57*G57</f>
        <v>0</v>
      </c>
    </row>
    <row r="58" spans="1:9" ht="12.75" customHeight="1">
      <c r="A58" s="77" t="s">
        <v>91</v>
      </c>
      <c r="B58" s="78"/>
      <c r="C58" s="78"/>
      <c r="D58" s="78"/>
      <c r="E58" s="78"/>
      <c r="F58" s="78"/>
      <c r="G58" s="78"/>
      <c r="H58" s="78"/>
      <c r="I58" s="79"/>
    </row>
    <row r="59" spans="1:9" ht="12.75" customHeight="1">
      <c r="A59" s="84"/>
      <c r="B59" s="85"/>
      <c r="C59" s="85"/>
      <c r="D59" s="85"/>
      <c r="E59" s="86"/>
      <c r="F59" s="82" t="s">
        <v>53</v>
      </c>
      <c r="G59" s="83"/>
      <c r="H59" s="27">
        <f>SUM(H11:H57)</f>
        <v>0</v>
      </c>
      <c r="I59" s="28">
        <f>SUM(I11:I57)</f>
        <v>0</v>
      </c>
    </row>
    <row r="60" spans="1:9" ht="12.75" customHeight="1">
      <c r="A60" s="71" t="s">
        <v>87</v>
      </c>
      <c r="B60" s="72"/>
      <c r="C60" s="72"/>
      <c r="D60" s="72"/>
      <c r="E60" s="72"/>
      <c r="F60" s="72"/>
      <c r="G60" s="72"/>
      <c r="H60" s="72"/>
      <c r="I60" s="73"/>
    </row>
    <row r="61" spans="1:9" ht="34.5" customHeight="1">
      <c r="A61" s="66" t="s">
        <v>23</v>
      </c>
      <c r="B61" s="67"/>
      <c r="C61" s="67"/>
      <c r="D61" s="67"/>
      <c r="E61" s="67"/>
      <c r="F61" s="67"/>
      <c r="G61" s="67"/>
      <c r="H61" s="67"/>
      <c r="I61" s="68"/>
    </row>
    <row r="62" spans="1:9" s="2" customFormat="1" ht="21.75" customHeight="1">
      <c r="A62" s="29" t="s">
        <v>4</v>
      </c>
      <c r="B62" s="29" t="s">
        <v>3</v>
      </c>
      <c r="C62" s="29" t="s">
        <v>15</v>
      </c>
      <c r="D62" s="29" t="s">
        <v>10</v>
      </c>
      <c r="E62" s="29" t="s">
        <v>35</v>
      </c>
      <c r="F62" s="29" t="s">
        <v>6</v>
      </c>
      <c r="G62" s="29" t="s">
        <v>9</v>
      </c>
      <c r="H62" s="40" t="s">
        <v>18</v>
      </c>
      <c r="I62" s="37" t="s">
        <v>16</v>
      </c>
    </row>
    <row r="63" spans="1:9" s="2" customFormat="1" ht="12.75" customHeight="1">
      <c r="A63" s="30">
        <v>1</v>
      </c>
      <c r="B63" s="31" t="s">
        <v>27</v>
      </c>
      <c r="C63" s="30" t="s">
        <v>36</v>
      </c>
      <c r="D63" s="30" t="s">
        <v>2</v>
      </c>
      <c r="E63" s="30">
        <v>10</v>
      </c>
      <c r="F63" s="32">
        <v>70</v>
      </c>
      <c r="G63" s="33">
        <f>F63*E63</f>
        <v>700</v>
      </c>
      <c r="H63" s="34"/>
      <c r="I63" s="33">
        <f>H63*G63</f>
        <v>0</v>
      </c>
    </row>
    <row r="64" spans="1:9" s="3" customFormat="1" ht="12.75" customHeight="1">
      <c r="A64" s="30">
        <v>2</v>
      </c>
      <c r="B64" s="31" t="s">
        <v>25</v>
      </c>
      <c r="C64" s="30" t="s">
        <v>36</v>
      </c>
      <c r="D64" s="30" t="s">
        <v>2</v>
      </c>
      <c r="E64" s="30">
        <v>10</v>
      </c>
      <c r="F64" s="32">
        <v>75</v>
      </c>
      <c r="G64" s="33">
        <f>F64*E64</f>
        <v>750</v>
      </c>
      <c r="H64" s="34"/>
      <c r="I64" s="33">
        <f>H64*G64</f>
        <v>0</v>
      </c>
    </row>
    <row r="65" spans="1:9" s="3" customFormat="1" ht="12.75" customHeight="1">
      <c r="A65" s="30">
        <v>3</v>
      </c>
      <c r="B65" s="31" t="s">
        <v>26</v>
      </c>
      <c r="C65" s="30" t="s">
        <v>36</v>
      </c>
      <c r="D65" s="30" t="s">
        <v>2</v>
      </c>
      <c r="E65" s="30">
        <v>10</v>
      </c>
      <c r="F65" s="32">
        <v>75</v>
      </c>
      <c r="G65" s="33">
        <f>F65*E65</f>
        <v>750</v>
      </c>
      <c r="H65" s="34"/>
      <c r="I65" s="33">
        <f>H65*G65</f>
        <v>0</v>
      </c>
    </row>
    <row r="66" spans="1:9" s="3" customFormat="1" ht="12.75" customHeight="1">
      <c r="A66" s="30">
        <v>4</v>
      </c>
      <c r="B66" s="35" t="s">
        <v>67</v>
      </c>
      <c r="C66" s="30" t="s">
        <v>36</v>
      </c>
      <c r="D66" s="30" t="s">
        <v>2</v>
      </c>
      <c r="E66" s="30">
        <v>10</v>
      </c>
      <c r="F66" s="32">
        <v>117</v>
      </c>
      <c r="G66" s="33">
        <f>F66*E66</f>
        <v>1170</v>
      </c>
      <c r="H66" s="34"/>
      <c r="I66" s="33">
        <f>H66*G66</f>
        <v>0</v>
      </c>
    </row>
    <row r="67" spans="1:9" s="3" customFormat="1" ht="12.75" customHeight="1">
      <c r="A67" s="30">
        <v>5</v>
      </c>
      <c r="B67" s="35" t="s">
        <v>42</v>
      </c>
      <c r="C67" s="30" t="s">
        <v>36</v>
      </c>
      <c r="D67" s="30" t="s">
        <v>2</v>
      </c>
      <c r="E67" s="30">
        <v>10</v>
      </c>
      <c r="F67" s="32">
        <v>117</v>
      </c>
      <c r="G67" s="33">
        <f>F67*E67</f>
        <v>1170</v>
      </c>
      <c r="H67" s="34"/>
      <c r="I67" s="33">
        <f>H67*G67</f>
        <v>0</v>
      </c>
    </row>
    <row r="68" spans="1:9" ht="12.75" customHeight="1">
      <c r="A68" s="63" t="s">
        <v>92</v>
      </c>
      <c r="B68" s="64"/>
      <c r="C68" s="64"/>
      <c r="D68" s="64"/>
      <c r="E68" s="64"/>
      <c r="F68" s="64"/>
      <c r="G68" s="64"/>
      <c r="H68" s="64"/>
      <c r="I68" s="65"/>
    </row>
    <row r="69" spans="1:9" s="22" customFormat="1" ht="12.75" customHeight="1">
      <c r="A69" s="71" t="s">
        <v>65</v>
      </c>
      <c r="B69" s="72"/>
      <c r="C69" s="72"/>
      <c r="D69" s="72"/>
      <c r="E69" s="72"/>
      <c r="F69" s="72"/>
      <c r="G69" s="72"/>
      <c r="H69" s="72"/>
      <c r="I69" s="73"/>
    </row>
    <row r="70" spans="1:9" ht="45" customHeight="1">
      <c r="A70" s="66" t="s">
        <v>38</v>
      </c>
      <c r="B70" s="67"/>
      <c r="C70" s="67"/>
      <c r="D70" s="67"/>
      <c r="E70" s="67"/>
      <c r="F70" s="67"/>
      <c r="G70" s="67"/>
      <c r="H70" s="67"/>
      <c r="I70" s="68"/>
    </row>
    <row r="71" spans="1:9" s="2" customFormat="1" ht="21.75" customHeight="1">
      <c r="A71" s="29" t="s">
        <v>4</v>
      </c>
      <c r="B71" s="29" t="s">
        <v>3</v>
      </c>
      <c r="C71" s="29" t="s">
        <v>15</v>
      </c>
      <c r="D71" s="29" t="s">
        <v>11</v>
      </c>
      <c r="E71" s="29" t="s">
        <v>35</v>
      </c>
      <c r="F71" s="29" t="s">
        <v>6</v>
      </c>
      <c r="G71" s="29" t="s">
        <v>9</v>
      </c>
      <c r="H71" s="40" t="s">
        <v>18</v>
      </c>
      <c r="I71" s="37" t="s">
        <v>16</v>
      </c>
    </row>
    <row r="72" spans="1:9" s="2" customFormat="1" ht="12.75" customHeight="1">
      <c r="A72" s="30">
        <v>6</v>
      </c>
      <c r="B72" s="31" t="s">
        <v>63</v>
      </c>
      <c r="C72" s="30" t="s">
        <v>36</v>
      </c>
      <c r="D72" s="30" t="s">
        <v>39</v>
      </c>
      <c r="E72" s="30">
        <v>12</v>
      </c>
      <c r="F72" s="32">
        <v>195</v>
      </c>
      <c r="G72" s="33">
        <f>F72*E72</f>
        <v>2340</v>
      </c>
      <c r="H72" s="34"/>
      <c r="I72" s="33">
        <f>H72*G72</f>
        <v>0</v>
      </c>
    </row>
    <row r="73" spans="1:9" ht="12.75" customHeight="1">
      <c r="A73" s="63" t="s">
        <v>93</v>
      </c>
      <c r="B73" s="64"/>
      <c r="C73" s="64"/>
      <c r="D73" s="64"/>
      <c r="E73" s="64"/>
      <c r="F73" s="64"/>
      <c r="G73" s="64"/>
      <c r="H73" s="64"/>
      <c r="I73" s="65"/>
    </row>
    <row r="74" spans="1:9" ht="12.75" customHeight="1">
      <c r="A74" s="125"/>
      <c r="B74" s="126"/>
      <c r="C74" s="126"/>
      <c r="D74" s="126"/>
      <c r="E74" s="127"/>
      <c r="F74" s="80" t="s">
        <v>53</v>
      </c>
      <c r="G74" s="81"/>
      <c r="H74" s="25">
        <f>SUM(H63:H72)</f>
        <v>0</v>
      </c>
      <c r="I74" s="26">
        <f>SUM(I63:I72)</f>
        <v>0</v>
      </c>
    </row>
    <row r="75" spans="1:9" ht="12.75" customHeight="1">
      <c r="A75" s="113" t="s">
        <v>88</v>
      </c>
      <c r="B75" s="114"/>
      <c r="C75" s="114"/>
      <c r="D75" s="114"/>
      <c r="E75" s="114"/>
      <c r="F75" s="114"/>
      <c r="G75" s="114"/>
      <c r="H75" s="114"/>
      <c r="I75" s="115"/>
    </row>
    <row r="76" spans="1:9" ht="45" customHeight="1">
      <c r="A76" s="66" t="s">
        <v>52</v>
      </c>
      <c r="B76" s="67"/>
      <c r="C76" s="67"/>
      <c r="D76" s="67"/>
      <c r="E76" s="67"/>
      <c r="F76" s="67"/>
      <c r="G76" s="67"/>
      <c r="H76" s="67"/>
      <c r="I76" s="68"/>
    </row>
    <row r="77" spans="1:9" s="2" customFormat="1" ht="21.75" customHeight="1">
      <c r="A77" s="14" t="s">
        <v>4</v>
      </c>
      <c r="B77" s="14" t="s">
        <v>3</v>
      </c>
      <c r="C77" s="14" t="s">
        <v>15</v>
      </c>
      <c r="D77" s="14" t="s">
        <v>10</v>
      </c>
      <c r="E77" s="14" t="s">
        <v>35</v>
      </c>
      <c r="F77" s="14" t="s">
        <v>6</v>
      </c>
      <c r="G77" s="14" t="s">
        <v>9</v>
      </c>
      <c r="H77" s="41" t="s">
        <v>18</v>
      </c>
      <c r="I77" s="38" t="s">
        <v>16</v>
      </c>
    </row>
    <row r="78" spans="1:9" s="2" customFormat="1" ht="12.75" customHeight="1">
      <c r="A78" s="15">
        <v>1</v>
      </c>
      <c r="B78" s="16" t="s">
        <v>28</v>
      </c>
      <c r="C78" s="15" t="s">
        <v>36</v>
      </c>
      <c r="D78" s="15" t="s">
        <v>2</v>
      </c>
      <c r="E78" s="15">
        <v>10</v>
      </c>
      <c r="F78" s="24">
        <v>117</v>
      </c>
      <c r="G78" s="17">
        <f>F78*E78</f>
        <v>1170</v>
      </c>
      <c r="H78" s="18"/>
      <c r="I78" s="17">
        <f>H78*G78</f>
        <v>0</v>
      </c>
    </row>
    <row r="79" spans="1:9" s="3" customFormat="1" ht="12.75" customHeight="1">
      <c r="A79" s="15">
        <v>2</v>
      </c>
      <c r="B79" s="16" t="s">
        <v>29</v>
      </c>
      <c r="C79" s="15" t="s">
        <v>36</v>
      </c>
      <c r="D79" s="15" t="s">
        <v>2</v>
      </c>
      <c r="E79" s="15">
        <v>10</v>
      </c>
      <c r="F79" s="24">
        <v>117</v>
      </c>
      <c r="G79" s="17">
        <f>F79*E79</f>
        <v>1170</v>
      </c>
      <c r="H79" s="18"/>
      <c r="I79" s="17">
        <f>H79*G79</f>
        <v>0</v>
      </c>
    </row>
    <row r="80" spans="1:9" s="3" customFormat="1" ht="12.75" customHeight="1">
      <c r="A80" s="15">
        <v>3</v>
      </c>
      <c r="B80" s="16" t="s">
        <v>30</v>
      </c>
      <c r="C80" s="15" t="s">
        <v>36</v>
      </c>
      <c r="D80" s="15" t="s">
        <v>2</v>
      </c>
      <c r="E80" s="15">
        <v>10</v>
      </c>
      <c r="F80" s="24">
        <v>117</v>
      </c>
      <c r="G80" s="17">
        <f>F80*E80</f>
        <v>1170</v>
      </c>
      <c r="H80" s="18"/>
      <c r="I80" s="17">
        <f>H80*G80</f>
        <v>0</v>
      </c>
    </row>
    <row r="81" spans="1:9" s="3" customFormat="1" ht="12.75" customHeight="1">
      <c r="A81" s="15">
        <v>4</v>
      </c>
      <c r="B81" s="16" t="s">
        <v>31</v>
      </c>
      <c r="C81" s="15" t="s">
        <v>36</v>
      </c>
      <c r="D81" s="15" t="s">
        <v>2</v>
      </c>
      <c r="E81" s="15">
        <v>10</v>
      </c>
      <c r="F81" s="24">
        <v>117</v>
      </c>
      <c r="G81" s="17">
        <f>F81*E81</f>
        <v>1170</v>
      </c>
      <c r="H81" s="18"/>
      <c r="I81" s="17">
        <f>H81*G81</f>
        <v>0</v>
      </c>
    </row>
    <row r="82" spans="1:9" ht="12.75" customHeight="1">
      <c r="A82" s="122" t="s">
        <v>89</v>
      </c>
      <c r="B82" s="123"/>
      <c r="C82" s="123"/>
      <c r="D82" s="123"/>
      <c r="E82" s="123"/>
      <c r="F82" s="123"/>
      <c r="G82" s="123"/>
      <c r="H82" s="123"/>
      <c r="I82" s="124"/>
    </row>
    <row r="83" spans="1:9" ht="12.75" customHeight="1">
      <c r="A83" s="108"/>
      <c r="B83" s="109"/>
      <c r="C83" s="109"/>
      <c r="D83" s="109"/>
      <c r="E83" s="110"/>
      <c r="F83" s="111" t="s">
        <v>53</v>
      </c>
      <c r="G83" s="112"/>
      <c r="H83" s="19">
        <f>SUM(H78:H81)</f>
        <v>0</v>
      </c>
      <c r="I83" s="20">
        <f>SUM(I78:I81)</f>
        <v>0</v>
      </c>
    </row>
    <row r="84" spans="1:9" ht="12.75" customHeight="1">
      <c r="A84" s="119"/>
      <c r="B84" s="120"/>
      <c r="C84" s="120"/>
      <c r="D84" s="120"/>
      <c r="E84" s="121"/>
      <c r="F84" s="69" t="s">
        <v>19</v>
      </c>
      <c r="G84" s="70"/>
      <c r="H84" s="42">
        <f>SUM(H59+H74+H83)</f>
        <v>0</v>
      </c>
      <c r="I84" s="43">
        <f>SUM(I59+I74+I83)</f>
        <v>0</v>
      </c>
    </row>
    <row r="85" spans="1:9" ht="12.75" customHeight="1">
      <c r="A85" s="90" t="s">
        <v>86</v>
      </c>
      <c r="B85" s="91"/>
      <c r="C85" s="91"/>
      <c r="D85" s="91"/>
      <c r="E85" s="91"/>
      <c r="F85" s="91"/>
      <c r="G85" s="91"/>
      <c r="H85" s="91"/>
      <c r="I85" s="92"/>
    </row>
    <row r="86" spans="1:9" ht="12.75" customHeight="1">
      <c r="A86" s="87" t="s">
        <v>48</v>
      </c>
      <c r="B86" s="88"/>
      <c r="C86" s="88"/>
      <c r="D86" s="88"/>
      <c r="E86" s="88"/>
      <c r="F86" s="88"/>
      <c r="G86" s="88"/>
      <c r="H86" s="88"/>
      <c r="I86" s="89"/>
    </row>
    <row r="87" spans="1:9" ht="12.75" customHeight="1">
      <c r="A87" s="87" t="s">
        <v>43</v>
      </c>
      <c r="B87" s="88"/>
      <c r="C87" s="88"/>
      <c r="D87" s="88"/>
      <c r="E87" s="88"/>
      <c r="F87" s="88"/>
      <c r="G87" s="88"/>
      <c r="H87" s="88"/>
      <c r="I87" s="89"/>
    </row>
    <row r="88" spans="1:9" ht="12.75" customHeight="1">
      <c r="A88" s="87" t="s">
        <v>45</v>
      </c>
      <c r="B88" s="88"/>
      <c r="C88" s="88"/>
      <c r="D88" s="88"/>
      <c r="E88" s="88"/>
      <c r="F88" s="88"/>
      <c r="G88" s="88"/>
      <c r="H88" s="88"/>
      <c r="I88" s="89"/>
    </row>
    <row r="89" spans="1:9" ht="12.75" customHeight="1">
      <c r="A89" s="87" t="s">
        <v>47</v>
      </c>
      <c r="B89" s="88"/>
      <c r="C89" s="88"/>
      <c r="D89" s="88"/>
      <c r="E89" s="88"/>
      <c r="F89" s="88"/>
      <c r="G89" s="88"/>
      <c r="H89" s="88"/>
      <c r="I89" s="89"/>
    </row>
    <row r="90" spans="1:9" ht="12.75" customHeight="1">
      <c r="A90" s="87" t="s">
        <v>46</v>
      </c>
      <c r="B90" s="88"/>
      <c r="C90" s="88"/>
      <c r="D90" s="88"/>
      <c r="E90" s="88"/>
      <c r="F90" s="88"/>
      <c r="G90" s="88"/>
      <c r="H90" s="88"/>
      <c r="I90" s="89"/>
    </row>
    <row r="91" spans="1:9" ht="12.75" customHeight="1">
      <c r="A91" s="60" t="s">
        <v>44</v>
      </c>
      <c r="B91" s="61"/>
      <c r="C91" s="61"/>
      <c r="D91" s="61"/>
      <c r="E91" s="61"/>
      <c r="F91" s="61"/>
      <c r="G91" s="61"/>
      <c r="H91" s="61"/>
      <c r="I91" s="62"/>
    </row>
  </sheetData>
  <sheetProtection/>
  <mergeCells count="50">
    <mergeCell ref="A6:I6"/>
    <mergeCell ref="A28:I28"/>
    <mergeCell ref="A4:I4"/>
    <mergeCell ref="A2:I2"/>
    <mergeCell ref="A8:I8"/>
    <mergeCell ref="A9:I9"/>
    <mergeCell ref="A16:I16"/>
    <mergeCell ref="A15:I15"/>
    <mergeCell ref="A36:I36"/>
    <mergeCell ref="A86:I86"/>
    <mergeCell ref="A69:I69"/>
    <mergeCell ref="A70:I70"/>
    <mergeCell ref="A73:I73"/>
    <mergeCell ref="A84:E84"/>
    <mergeCell ref="A48:I48"/>
    <mergeCell ref="A76:I76"/>
    <mergeCell ref="A82:I82"/>
    <mergeCell ref="A74:E74"/>
    <mergeCell ref="F83:G83"/>
    <mergeCell ref="A75:I75"/>
    <mergeCell ref="A22:I22"/>
    <mergeCell ref="A43:I43"/>
    <mergeCell ref="A42:I42"/>
    <mergeCell ref="A47:I47"/>
    <mergeCell ref="A89:I89"/>
    <mergeCell ref="A1:I1"/>
    <mergeCell ref="A3:I3"/>
    <mergeCell ref="A29:I29"/>
    <mergeCell ref="A5:I5"/>
    <mergeCell ref="A7:I7"/>
    <mergeCell ref="A37:I37"/>
    <mergeCell ref="A21:I21"/>
    <mergeCell ref="A83:E83"/>
    <mergeCell ref="A46:I46"/>
    <mergeCell ref="A53:I53"/>
    <mergeCell ref="F74:G74"/>
    <mergeCell ref="F59:G59"/>
    <mergeCell ref="A59:E59"/>
    <mergeCell ref="A58:I58"/>
    <mergeCell ref="A49:I49"/>
    <mergeCell ref="A91:I91"/>
    <mergeCell ref="A68:I68"/>
    <mergeCell ref="A61:I61"/>
    <mergeCell ref="F84:G84"/>
    <mergeCell ref="A60:I60"/>
    <mergeCell ref="A54:I54"/>
    <mergeCell ref="A90:I90"/>
    <mergeCell ref="A87:I87"/>
    <mergeCell ref="A85:I85"/>
    <mergeCell ref="A88:I88"/>
  </mergeCells>
  <printOptions/>
  <pageMargins left="0.7000000000000001" right="0.7000000000000001" top="0.7500000000000001" bottom="0.7500000000000001" header="0.30000000000000004" footer="0.30000000000000004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 Microsoft Office</dc:creator>
  <cp:keywords/>
  <dc:description/>
  <cp:lastModifiedBy>Admin</cp:lastModifiedBy>
  <cp:lastPrinted>2019-02-18T11:36:37Z</cp:lastPrinted>
  <dcterms:created xsi:type="dcterms:W3CDTF">2018-02-02T11:31:26Z</dcterms:created>
  <dcterms:modified xsi:type="dcterms:W3CDTF">2020-05-14T03:42:52Z</dcterms:modified>
  <cp:category/>
  <cp:version/>
  <cp:contentType/>
  <cp:contentStatus/>
</cp:coreProperties>
</file>