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381\OneDrive\Desktop\сибмама\ДОЛФИН КОКО\"/>
    </mc:Choice>
  </mc:AlternateContent>
  <bookViews>
    <workbookView xWindow="2952" yWindow="2952" windowWidth="15372" windowHeight="7992"/>
  </bookViews>
  <sheets>
    <sheet name="Лист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8" i="1" l="1"/>
  <c r="D158" i="1" l="1"/>
  <c r="D70" i="1" l="1"/>
  <c r="D69" i="1" l="1"/>
  <c r="D97" i="1" l="1"/>
  <c r="D138" i="1" l="1"/>
  <c r="D140" i="1"/>
  <c r="D141" i="1"/>
  <c r="D31" i="1"/>
  <c r="D52" i="1" l="1"/>
  <c r="D10" i="1" l="1"/>
  <c r="D175" i="1" l="1"/>
  <c r="D174" i="1"/>
  <c r="D172" i="1"/>
  <c r="D171" i="1"/>
  <c r="D170" i="1"/>
  <c r="D169" i="1"/>
  <c r="D168" i="1"/>
  <c r="D166" i="1"/>
  <c r="D165" i="1"/>
  <c r="D164" i="1"/>
  <c r="D162" i="1"/>
  <c r="D160" i="1"/>
  <c r="D156" i="1"/>
  <c r="D154" i="1"/>
  <c r="D153" i="1"/>
  <c r="D151" i="1"/>
  <c r="D150" i="1"/>
  <c r="D149" i="1"/>
  <c r="D148" i="1"/>
  <c r="D176" i="1" l="1"/>
  <c r="D125" i="1"/>
  <c r="D67" i="1" l="1"/>
  <c r="D136" i="1" l="1"/>
  <c r="D50" i="1" l="1"/>
  <c r="D130" i="1" l="1"/>
  <c r="D132" i="1"/>
  <c r="D133" i="1"/>
  <c r="D134" i="1"/>
  <c r="D135" i="1"/>
  <c r="D137" i="1"/>
  <c r="D139" i="1"/>
  <c r="D51" i="1" l="1"/>
  <c r="D80" i="1" l="1"/>
  <c r="D79" i="1"/>
  <c r="D90" i="1" l="1"/>
  <c r="D87" i="1"/>
  <c r="D88" i="1"/>
  <c r="D89" i="1"/>
  <c r="D127" i="1" l="1"/>
  <c r="D119" i="1" l="1"/>
  <c r="D120" i="1"/>
  <c r="D121" i="1"/>
  <c r="D117" i="1"/>
  <c r="D116" i="1" l="1"/>
  <c r="D85" i="1" l="1"/>
  <c r="D86" i="1"/>
  <c r="D84" i="1"/>
  <c r="D77" i="1"/>
  <c r="D78" i="1"/>
  <c r="D81" i="1"/>
  <c r="D82" i="1"/>
  <c r="D83" i="1"/>
  <c r="D115" i="1" l="1"/>
  <c r="D118" i="1"/>
  <c r="D37" i="1" l="1"/>
  <c r="D129" i="1" l="1"/>
  <c r="D122" i="1" l="1"/>
  <c r="D107" i="1" l="1"/>
  <c r="D108" i="1"/>
  <c r="D106" i="1" l="1"/>
  <c r="D73" i="1" l="1"/>
  <c r="D71" i="1" l="1"/>
  <c r="D112" i="1" l="1"/>
  <c r="D113" i="1"/>
  <c r="D114" i="1"/>
  <c r="D111" i="1"/>
  <c r="D110" i="1" l="1"/>
  <c r="D109" i="1"/>
  <c r="D105" i="1"/>
  <c r="D104" i="1"/>
  <c r="D103" i="1"/>
  <c r="D102" i="1"/>
  <c r="D101" i="1"/>
  <c r="D56" i="1" l="1"/>
  <c r="D126" i="1" l="1"/>
  <c r="D34" i="1"/>
  <c r="D25" i="1"/>
  <c r="D13" i="1"/>
  <c r="D57" i="1" l="1"/>
  <c r="D93" i="1" l="1"/>
  <c r="D94" i="1"/>
  <c r="D95" i="1"/>
  <c r="D96" i="1"/>
  <c r="D99" i="1"/>
  <c r="D92" i="1"/>
  <c r="D75" i="1"/>
  <c r="D60" i="1"/>
  <c r="D61" i="1"/>
  <c r="D62" i="1"/>
  <c r="D63" i="1"/>
  <c r="D64" i="1"/>
  <c r="D65" i="1"/>
  <c r="D66" i="1"/>
  <c r="D68" i="1"/>
  <c r="D128" i="1"/>
  <c r="D59" i="1"/>
  <c r="D46" i="1"/>
  <c r="D47" i="1"/>
  <c r="D48" i="1"/>
  <c r="D49" i="1"/>
  <c r="D53" i="1"/>
  <c r="D54" i="1"/>
  <c r="D55" i="1"/>
  <c r="D45" i="1"/>
  <c r="D43" i="1"/>
  <c r="D42" i="1"/>
  <c r="D40" i="1"/>
  <c r="D39" i="1"/>
  <c r="D36" i="1"/>
  <c r="D33" i="1"/>
  <c r="D30" i="1"/>
  <c r="D28" i="1"/>
  <c r="D27" i="1"/>
  <c r="D24" i="1"/>
  <c r="D21" i="1"/>
  <c r="D22" i="1"/>
  <c r="D19" i="1"/>
  <c r="D18" i="1"/>
  <c r="D16" i="1"/>
  <c r="D15" i="1"/>
  <c r="D12" i="1"/>
  <c r="D7" i="1"/>
  <c r="D8" i="1"/>
  <c r="D9" i="1"/>
  <c r="D124" i="1"/>
  <c r="D6" i="1"/>
  <c r="D142" i="1" l="1"/>
  <c r="D186" i="1" s="1"/>
</calcChain>
</file>

<file path=xl/sharedStrings.xml><?xml version="1.0" encoding="utf-8"?>
<sst xmlns="http://schemas.openxmlformats.org/spreadsheetml/2006/main" count="200" uniqueCount="188">
  <si>
    <t>общая цена</t>
  </si>
  <si>
    <t>КОКОС</t>
  </si>
  <si>
    <t>МАСЛО КАКАО (СВЕТЛОЕ), 110 гр</t>
  </si>
  <si>
    <t>МАСЛО КАКАО (ТЕМНОЕ), 110 гр</t>
  </si>
  <si>
    <t>ЛЁН</t>
  </si>
  <si>
    <t>МИНДАЛЬ</t>
  </si>
  <si>
    <t>АБРИКОС</t>
  </si>
  <si>
    <t>КУНЖУТ</t>
  </si>
  <si>
    <t>ШИ КАРИТЕ (пр-во Кот-д'Ивуар)</t>
  </si>
  <si>
    <t>ШИ КАРИТЕ (пр-во Мали)</t>
  </si>
  <si>
    <t>ВИНОГРАД</t>
  </si>
  <si>
    <t>АРАХИС</t>
  </si>
  <si>
    <t>МАСЛО АРАХИСОВОЕ (110 мл)</t>
  </si>
  <si>
    <t>МАСЛО АРАХИСОВОЕ (500 мл)</t>
  </si>
  <si>
    <t>РАЗНОЕ</t>
  </si>
  <si>
    <t>МАСЛО ТЫКВЕННЫХ СЕМЕЧЕК (110 мл)</t>
  </si>
  <si>
    <t xml:space="preserve"> </t>
  </si>
  <si>
    <t>МУКА ЧЕРНОГО ТМИНА (уп.500 гр)</t>
  </si>
  <si>
    <t>ПЛАСТИКОВЫЙ ПАКЕТ-МАЙКА С ЛОГО</t>
  </si>
  <si>
    <t xml:space="preserve">паллетный борт в ТК </t>
  </si>
  <si>
    <t>вы можете написать здесь не одну тк</t>
  </si>
  <si>
    <t>МАСЛО ЖОЖОБА  (50 мл) дозатор в комплекте</t>
  </si>
  <si>
    <t>МАСЛО СЕМЯН РЕДЬКИ МАСЛИЧНОЙ  (110 мл) с ч/б эт.</t>
  </si>
  <si>
    <t>контактный номер телефона для сообщений ТК</t>
  </si>
  <si>
    <t>КАКАО "СМАЙЛ"</t>
  </si>
  <si>
    <t xml:space="preserve">МАСЛО ШИ-МИНИ (6 гр),  Кот-д'Ивуар  </t>
  </si>
  <si>
    <t xml:space="preserve">МАСЛО МАНГО-МИНИ (6 гр) </t>
  </si>
  <si>
    <t>ЭФИРНОЕ МАСЛО АПЕЛЬСИНА (25 мл) Египет</t>
  </si>
  <si>
    <t xml:space="preserve">МАСЛО ШИ (50 гр), Мали </t>
  </si>
  <si>
    <t xml:space="preserve">МАНГО </t>
  </si>
  <si>
    <t>МАСЛЯНЫЙ ЭКСТРАКТ ГУАВЫ (25 мл) Египет</t>
  </si>
  <si>
    <t>ГИДРОЛАТ МЯТЫ (100 мл)</t>
  </si>
  <si>
    <t>ГИДРОЛАТ ВАСИЛЬКА (100 мл)</t>
  </si>
  <si>
    <t>ГИДРОЛАТ РОМАШКИ (100 мл)</t>
  </si>
  <si>
    <t>УСЬМА</t>
  </si>
  <si>
    <t>ГИДРОЛАТ ЗЕЛЕНЫЙ ЧАЙ (100 мл)</t>
  </si>
  <si>
    <t xml:space="preserve">МАСЛО ШИ-МИНИ (6 гр), Мали </t>
  </si>
  <si>
    <t>КРЕМ МАНГО-ШИ (6 гр)</t>
  </si>
  <si>
    <t xml:space="preserve">МАСЛО ЛЬНЯНОЕ (500 мл) </t>
  </si>
  <si>
    <t>КАКАО БОБЫ</t>
  </si>
  <si>
    <t>СЫРЬЕ</t>
  </si>
  <si>
    <t xml:space="preserve">КАКАО </t>
  </si>
  <si>
    <t xml:space="preserve">МАСЛО КОКОСОВОЕ  (25 мл) </t>
  </si>
  <si>
    <t xml:space="preserve">МАСЛО МИНДАЛЬНОЕ (25 мл) </t>
  </si>
  <si>
    <t xml:space="preserve">ГИДРОЛАТ ЛАВАНДЫ (100 мл) </t>
  </si>
  <si>
    <r>
      <t xml:space="preserve"> МАСЛО АБРИКОСОВОЕ  (30 мл)</t>
    </r>
    <r>
      <rPr>
        <b/>
        <sz val="11"/>
        <color indexed="8"/>
        <rFont val="Calibri"/>
        <family val="2"/>
        <charset val="204"/>
      </rPr>
      <t xml:space="preserve"> </t>
    </r>
  </si>
  <si>
    <t xml:space="preserve">МАСЛО АБРИКОСОВОЕ (110 мл) </t>
  </si>
  <si>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МАСЛО ВИНОГРАДНОЙ КОСТОЧКИ (110 мл) </t>
    </r>
  </si>
  <si>
    <t>МАСЛО ВИНОГРАДНОЙ КОСТОЧКИ (50 мл)</t>
  </si>
  <si>
    <r>
      <t>МАСЛО ПОДСОЛНЕЧНОЕ  (500 мл)</t>
    </r>
    <r>
      <rPr>
        <b/>
        <sz val="11"/>
        <color indexed="8"/>
        <rFont val="Calibri"/>
        <family val="2"/>
        <charset val="204"/>
      </rPr>
      <t xml:space="preserve"> </t>
    </r>
  </si>
  <si>
    <t xml:space="preserve">ГЕЛЬ АЛОЭ ВЕРА С ГУАВОЙ (50 гр) </t>
  </si>
  <si>
    <t xml:space="preserve">ЛЬНЯНАЯ СКРАБ-МАСКА (160 гр) </t>
  </si>
  <si>
    <t xml:space="preserve">МАСЛО АРГАНОВОЕ (50 мл) дозатор в комплекте </t>
  </si>
  <si>
    <t>DC ORGANIC WELLNESS – НАТУРАЛЬНАЯ КОСМЕТИКА</t>
  </si>
  <si>
    <r>
      <rPr>
        <b/>
        <sz val="12"/>
        <color indexed="8"/>
        <rFont val="Calibri"/>
        <family val="2"/>
        <charset val="204"/>
      </rPr>
      <t>№1</t>
    </r>
    <r>
      <rPr>
        <sz val="11"/>
        <color indexed="8"/>
        <rFont val="Calibri"/>
        <family val="2"/>
        <charset val="204"/>
      </rPr>
      <t xml:space="preserve"> (</t>
    </r>
    <r>
      <rPr>
        <b/>
        <sz val="11"/>
        <color indexed="8"/>
        <rFont val="Calibri"/>
        <family val="2"/>
        <charset val="204"/>
      </rPr>
      <t>масло</t>
    </r>
    <r>
      <rPr>
        <sz val="11"/>
        <color indexed="8"/>
        <rFont val="Calibri"/>
        <family val="2"/>
        <charset val="204"/>
      </rPr>
      <t xml:space="preserve"> кокос 25мл, Ши Кот-Д'Ивуар 6гр, манго 6 гр)</t>
    </r>
  </si>
  <si>
    <r>
      <rPr>
        <b/>
        <sz val="12"/>
        <color indexed="8"/>
        <rFont val="Calibri"/>
        <family val="2"/>
        <charset val="204"/>
      </rPr>
      <t>№2</t>
    </r>
    <r>
      <rPr>
        <sz val="11"/>
        <color indexed="8"/>
        <rFont val="Calibri"/>
        <family val="2"/>
        <charset val="204"/>
      </rPr>
      <t xml:space="preserve"> (</t>
    </r>
    <r>
      <rPr>
        <b/>
        <sz val="11"/>
        <color indexed="8"/>
        <rFont val="Calibri"/>
        <family val="2"/>
        <charset val="204"/>
      </rPr>
      <t xml:space="preserve">масло </t>
    </r>
    <r>
      <rPr>
        <sz val="11"/>
        <color indexed="8"/>
        <rFont val="Calibri"/>
        <family val="2"/>
        <charset val="204"/>
      </rPr>
      <t>кокос 25мл, какао-смайл 13гр, Ши Кот-Д'Ивуар 6 гр)</t>
    </r>
  </si>
  <si>
    <r>
      <t xml:space="preserve"> СТРУЖКА КОКОСОВАЯ medium (уп.200 гр)</t>
    </r>
    <r>
      <rPr>
        <b/>
        <sz val="11"/>
        <color indexed="8"/>
        <rFont val="Calibri"/>
        <family val="2"/>
        <charset val="204"/>
      </rPr>
      <t xml:space="preserve">  </t>
    </r>
  </si>
  <si>
    <t xml:space="preserve">МУКА МИНДАЛЬНАЯ (уп.200 гр) </t>
  </si>
  <si>
    <t xml:space="preserve"> МУКА ИЗ КОСТОЧЕК ВИНОГРАДА (500 гр)</t>
  </si>
  <si>
    <r>
      <rPr>
        <b/>
        <sz val="14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МАСЛО ЛЬНЯНОЕ (110 мл) </t>
    </r>
  </si>
  <si>
    <t>ИТОГО по прайсу от количества:</t>
  </si>
  <si>
    <t xml:space="preserve"> прайс от количества (минимальной суммы нет)</t>
  </si>
  <si>
    <t>цена за единицу</t>
  </si>
  <si>
    <t>кол-во в заказе</t>
  </si>
  <si>
    <t>кол-во      в заказе</t>
  </si>
  <si>
    <t xml:space="preserve">МАСЛО РУККОЛЫ  (25 мл) Египет </t>
  </si>
  <si>
    <t xml:space="preserve">серия/номер паспорта физлица или ИНН организации </t>
  </si>
  <si>
    <r>
      <t>МАСЛО МОНОЙ ДЕ ТАИТИ (6 гр)</t>
    </r>
    <r>
      <rPr>
        <sz val="11"/>
        <color indexed="8"/>
        <rFont val="Calibri"/>
        <family val="2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 xml:space="preserve"> </t>
    </r>
  </si>
  <si>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МУКА ЛЬНЯНАЯ  (уп.500 гр) </t>
    </r>
  </si>
  <si>
    <r>
      <t>МУКА КЕДРОВАЯ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(уп.100 гр)</t>
    </r>
  </si>
  <si>
    <r>
      <t xml:space="preserve">ЧЕРНОЕ МЫЛО  </t>
    </r>
    <r>
      <rPr>
        <b/>
        <sz val="11"/>
        <color indexed="8"/>
        <rFont val="Calibri"/>
        <family val="2"/>
        <charset val="204"/>
      </rPr>
      <t>Dudu Osun</t>
    </r>
    <r>
      <rPr>
        <sz val="11"/>
        <color indexed="8"/>
        <rFont val="Calibri"/>
        <family val="2"/>
        <charset val="204"/>
      </rPr>
      <t xml:space="preserve"> (150 гр) </t>
    </r>
  </si>
  <si>
    <t xml:space="preserve">ЛИМОН И ЛАЙМ (100гр) </t>
  </si>
  <si>
    <t xml:space="preserve">ЛАВАНДА (100гр) </t>
  </si>
  <si>
    <t xml:space="preserve">АПЕЛЬСИН (100гр) </t>
  </si>
  <si>
    <t xml:space="preserve">БАНАН (100гр) </t>
  </si>
  <si>
    <t xml:space="preserve">КОЗЬЕ МОЛОКО (100гр) </t>
  </si>
  <si>
    <t xml:space="preserve">КАВКАЗСКИЕ ТРАВЫ С ЧИСТОТЕЛОМ (100гр) </t>
  </si>
  <si>
    <t xml:space="preserve">ОЛИВКА (100гр) </t>
  </si>
  <si>
    <t xml:space="preserve">ЗЕЛЕНЫЙ ЧАЙ (100гр) </t>
  </si>
  <si>
    <t xml:space="preserve">АПЕЛЬСИН С ШОКОЛАДОМ (100гр) </t>
  </si>
  <si>
    <t xml:space="preserve">АПЕЛЬСИН С КОРИЦЕЙ (100гр) </t>
  </si>
  <si>
    <r>
      <t>ПЕРСИК (100гр)</t>
    </r>
    <r>
      <rPr>
        <b/>
        <sz val="11"/>
        <color indexed="8"/>
        <rFont val="Calibri"/>
        <family val="2"/>
        <charset val="204"/>
      </rPr>
      <t xml:space="preserve"> </t>
    </r>
  </si>
  <si>
    <t xml:space="preserve">ВИНОГРАД (100гр) </t>
  </si>
  <si>
    <t xml:space="preserve">УНИСЕКС (100гр) </t>
  </si>
  <si>
    <t xml:space="preserve">МОРСКОЙ КОКТЕЙЛЬ (100гр)  </t>
  </si>
  <si>
    <r>
      <rPr>
        <sz val="11"/>
        <color indexed="8"/>
        <rFont val="Calibri"/>
        <family val="2"/>
        <charset val="204"/>
      </rPr>
      <t xml:space="preserve">КОКОСОВЫЙ СКРАБ С КАКАО (160 гр) </t>
    </r>
    <r>
      <rPr>
        <b/>
        <sz val="11"/>
        <color indexed="8"/>
        <rFont val="Calibri"/>
        <family val="2"/>
        <charset val="204"/>
      </rPr>
      <t xml:space="preserve"> –10%  </t>
    </r>
  </si>
  <si>
    <r>
      <rPr>
        <b/>
        <sz val="11"/>
        <color indexed="8"/>
        <rFont val="Calibri"/>
        <family val="2"/>
        <charset val="204"/>
      </rPr>
      <t xml:space="preserve">  </t>
    </r>
    <r>
      <rPr>
        <sz val="11"/>
        <color indexed="8"/>
        <rFont val="Calibri"/>
        <family val="2"/>
        <charset val="204"/>
      </rPr>
      <t>МАСЛО КОКОСОВОЕ (300 мл)</t>
    </r>
    <r>
      <rPr>
        <b/>
        <sz val="11"/>
        <color indexed="8"/>
        <rFont val="Calibri"/>
        <family val="2"/>
        <charset val="204"/>
      </rPr>
      <t xml:space="preserve"> –15%</t>
    </r>
  </si>
  <si>
    <r>
      <rPr>
        <sz val="11"/>
        <color indexed="8"/>
        <rFont val="Calibri"/>
        <family val="2"/>
        <charset val="204"/>
      </rPr>
      <t xml:space="preserve"> МАСЛО КОКОСОВОЕ 500 мл</t>
    </r>
    <r>
      <rPr>
        <b/>
        <sz val="11"/>
        <color indexed="8"/>
        <rFont val="Calibri"/>
        <family val="2"/>
        <charset val="204"/>
      </rPr>
      <t xml:space="preserve"> (банка) – 15% </t>
    </r>
  </si>
  <si>
    <r>
      <rPr>
        <sz val="11"/>
        <color indexed="8"/>
        <rFont val="Calibri"/>
        <family val="2"/>
        <charset val="204"/>
      </rPr>
      <t>МАСЛО КОКОСОВОЕ  500 мл</t>
    </r>
    <r>
      <rPr>
        <b/>
        <sz val="11"/>
        <color indexed="8"/>
        <rFont val="Calibri"/>
        <family val="2"/>
        <charset val="204"/>
      </rPr>
      <t xml:space="preserve"> (бутылка) –15%  </t>
    </r>
  </si>
  <si>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 МАСЛО КОКОСОВОЕ   (110 мл) </t>
    </r>
    <r>
      <rPr>
        <b/>
        <sz val="11"/>
        <color indexed="8"/>
        <rFont val="Calibri"/>
        <family val="2"/>
        <charset val="204"/>
      </rPr>
      <t xml:space="preserve">–15% 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</si>
  <si>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МАСЛО МИНДАЛЬНОЕ  (110мл) </t>
    </r>
    <r>
      <rPr>
        <b/>
        <sz val="11"/>
        <color indexed="8"/>
        <rFont val="Calibri"/>
        <family val="2"/>
        <charset val="204"/>
      </rPr>
      <t xml:space="preserve">–10% </t>
    </r>
  </si>
  <si>
    <r>
      <rPr>
        <sz val="11"/>
        <color indexed="8"/>
        <rFont val="Calibri"/>
        <family val="2"/>
        <charset val="204"/>
      </rPr>
      <t>МАСЛО ЧЕРНОГО КУНЖУТА  (110 мл)</t>
    </r>
    <r>
      <rPr>
        <b/>
        <sz val="11"/>
        <color indexed="8"/>
        <rFont val="Calibri"/>
        <family val="2"/>
        <charset val="204"/>
      </rPr>
      <t xml:space="preserve"> – 15% </t>
    </r>
    <r>
      <rPr>
        <sz val="11"/>
        <color indexed="8"/>
        <rFont val="Calibri"/>
        <family val="2"/>
        <charset val="204"/>
      </rPr>
      <t xml:space="preserve"> </t>
    </r>
  </si>
  <si>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МАСЛО БЕЛОГО КУНЖУТА  (110 мл) </t>
    </r>
    <r>
      <rPr>
        <b/>
        <sz val="11"/>
        <color indexed="8"/>
        <rFont val="Calibri"/>
        <family val="2"/>
        <charset val="204"/>
      </rPr>
      <t>– 40%</t>
    </r>
    <r>
      <rPr>
        <sz val="11"/>
        <color indexed="8"/>
        <rFont val="Calibri"/>
        <family val="2"/>
        <charset val="204"/>
      </rPr>
      <t xml:space="preserve"> </t>
    </r>
  </si>
  <si>
    <r>
      <rPr>
        <sz val="11"/>
        <color indexed="8"/>
        <rFont val="Calibri"/>
        <family val="2"/>
        <charset val="204"/>
      </rPr>
      <t xml:space="preserve">МАСЛО МАНГО (50 гр) </t>
    </r>
    <r>
      <rPr>
        <b/>
        <sz val="11"/>
        <color indexed="8"/>
        <rFont val="Calibri"/>
        <family val="2"/>
        <charset val="204"/>
      </rPr>
      <t xml:space="preserve">– 10% </t>
    </r>
  </si>
  <si>
    <r>
      <t xml:space="preserve">  МАСЛО СЕМЯН УСЬМЫ (50 мл, распылитель в комплекте) </t>
    </r>
    <r>
      <rPr>
        <b/>
        <sz val="11"/>
        <color indexed="8"/>
        <rFont val="Calibri"/>
        <family val="2"/>
        <charset val="204"/>
      </rPr>
      <t>– 10%</t>
    </r>
  </si>
  <si>
    <r>
      <rPr>
        <sz val="11"/>
        <color indexed="8"/>
        <rFont val="Calibri"/>
        <family val="2"/>
        <charset val="204"/>
      </rPr>
      <t xml:space="preserve">МАСЛО КЕДРОВОЕ (50 мл, </t>
    </r>
    <r>
      <rPr>
        <sz val="11"/>
        <color indexed="8"/>
        <rFont val="Calibri"/>
        <family val="2"/>
        <charset val="204"/>
      </rPr>
      <t xml:space="preserve">собственное пр-во, дубовый пресс) </t>
    </r>
    <r>
      <rPr>
        <b/>
        <sz val="11"/>
        <color indexed="8"/>
        <rFont val="Calibri"/>
        <family val="2"/>
        <charset val="204"/>
      </rPr>
      <t xml:space="preserve">– 5% 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</si>
  <si>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 МУКА КОКОСОВАЯ (уп.1 кг) </t>
    </r>
    <r>
      <rPr>
        <b/>
        <sz val="11"/>
        <color indexed="8"/>
        <rFont val="Calibri"/>
        <family val="2"/>
        <charset val="204"/>
      </rPr>
      <t>– 40%</t>
    </r>
  </si>
  <si>
    <r>
      <t xml:space="preserve"> </t>
    </r>
    <r>
      <rPr>
        <sz val="11"/>
        <color indexed="8"/>
        <rFont val="Calibri"/>
        <family val="2"/>
        <charset val="204"/>
      </rPr>
      <t xml:space="preserve"> МУКА КОКОСОВАЯ (уп.200 гр) </t>
    </r>
    <r>
      <rPr>
        <b/>
        <sz val="11"/>
        <color indexed="8"/>
        <rFont val="Calibri"/>
        <family val="2"/>
        <charset val="204"/>
      </rPr>
      <t>– 30%</t>
    </r>
  </si>
  <si>
    <r>
      <t xml:space="preserve"> </t>
    </r>
    <r>
      <rPr>
        <sz val="11"/>
        <color indexed="8"/>
        <rFont val="Calibri"/>
        <family val="2"/>
        <charset val="204"/>
      </rPr>
      <t xml:space="preserve">КОКОСОВЫЕ ЧИПСЫ (уп.200 гр пр-во Шри-Ланка) </t>
    </r>
    <r>
      <rPr>
        <b/>
        <sz val="11"/>
        <color indexed="8"/>
        <rFont val="Calibri"/>
        <family val="2"/>
        <charset val="204"/>
      </rPr>
      <t>–10%</t>
    </r>
    <r>
      <rPr>
        <sz val="11"/>
        <color indexed="8"/>
        <rFont val="Calibri"/>
        <family val="2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 xml:space="preserve"> </t>
    </r>
  </si>
  <si>
    <r>
      <rPr>
        <sz val="11"/>
        <color indexed="8"/>
        <rFont val="Calibri"/>
        <family val="2"/>
        <charset val="204"/>
      </rPr>
      <t xml:space="preserve">МУКА АРАХИСОВАЯ (уп.500 гр) </t>
    </r>
    <r>
      <rPr>
        <b/>
        <sz val="11"/>
        <color indexed="8"/>
        <rFont val="Calibri"/>
        <family val="2"/>
        <charset val="204"/>
      </rPr>
      <t xml:space="preserve">– 10% </t>
    </r>
  </si>
  <si>
    <r>
      <rPr>
        <b/>
        <sz val="11"/>
        <color indexed="8"/>
        <rFont val="Calibri"/>
        <family val="2"/>
        <charset val="204"/>
      </rPr>
      <t xml:space="preserve">  </t>
    </r>
    <r>
      <rPr>
        <sz val="11"/>
        <color indexed="8"/>
        <rFont val="Calibri"/>
        <family val="2"/>
        <charset val="204"/>
      </rPr>
      <t xml:space="preserve">КОКОСОВЫЙ СКРАБ (160 гр) </t>
    </r>
    <r>
      <rPr>
        <b/>
        <sz val="11"/>
        <color indexed="8"/>
        <rFont val="Calibri"/>
        <family val="2"/>
        <charset val="204"/>
      </rPr>
      <t xml:space="preserve">–10% </t>
    </r>
  </si>
  <si>
    <r>
      <t xml:space="preserve"> </t>
    </r>
    <r>
      <rPr>
        <sz val="11"/>
        <color indexed="8"/>
        <rFont val="Calibri"/>
        <family val="2"/>
        <charset val="204"/>
      </rPr>
      <t xml:space="preserve"> СКРАБ  ЧЕРНЫЙ ТМИН (160 гр) </t>
    </r>
    <r>
      <rPr>
        <b/>
        <sz val="11"/>
        <color indexed="8"/>
        <rFont val="Calibri"/>
        <family val="2"/>
        <charset val="204"/>
      </rPr>
      <t>–10%</t>
    </r>
  </si>
  <si>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СКРАБ  ВИНОГРАДНЫЙ (160 гр) </t>
    </r>
    <r>
      <rPr>
        <b/>
        <sz val="11"/>
        <color indexed="8"/>
        <rFont val="Calibri"/>
        <family val="2"/>
        <charset val="204"/>
      </rPr>
      <t>–10%</t>
    </r>
  </si>
  <si>
    <r>
      <t>МАСЛО ШИ, 50гр, нерафин., собственное пр-во</t>
    </r>
    <r>
      <rPr>
        <b/>
        <sz val="11"/>
        <color indexed="8"/>
        <rFont val="Calibri"/>
        <family val="2"/>
        <charset val="204"/>
      </rPr>
      <t xml:space="preserve"> (светлое)</t>
    </r>
  </si>
  <si>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ГИДРОЛАТ РОЗМАРИНА (100 мл) </t>
    </r>
  </si>
  <si>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ГИДРОЛАТ АПЕЛЬСИН (100 мл) </t>
    </r>
  </si>
  <si>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МАСЛО ШИ, 50гр нерафин., собственное пр-во</t>
    </r>
    <r>
      <rPr>
        <b/>
        <sz val="11"/>
        <color indexed="8"/>
        <rFont val="Calibri"/>
        <family val="2"/>
        <charset val="204"/>
      </rPr>
      <t xml:space="preserve"> (коричневое)</t>
    </r>
    <r>
      <rPr>
        <sz val="11"/>
        <color indexed="8"/>
        <rFont val="Calibri"/>
        <family val="2"/>
        <charset val="204"/>
      </rPr>
      <t xml:space="preserve"> </t>
    </r>
  </si>
  <si>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МАСЛО УСЬМЫ (50 мл) уп.стекло/пипетка </t>
    </r>
  </si>
  <si>
    <r>
      <t xml:space="preserve">ВЗБИТОЕ МАСЛО ШИ </t>
    </r>
    <r>
      <rPr>
        <b/>
        <sz val="11"/>
        <color indexed="8"/>
        <rFont val="Calibri"/>
        <family val="2"/>
        <charset val="204"/>
      </rPr>
      <t xml:space="preserve">с витамином Е </t>
    </r>
    <r>
      <rPr>
        <sz val="11"/>
        <color indexed="8"/>
        <rFont val="Calibri"/>
        <family val="2"/>
        <charset val="204"/>
      </rPr>
      <t>(50гр)</t>
    </r>
  </si>
  <si>
    <r>
      <t xml:space="preserve">ВЗБИТОЕ МАСЛО ШИ </t>
    </r>
    <r>
      <rPr>
        <b/>
        <sz val="11"/>
        <color indexed="8"/>
        <rFont val="Calibri"/>
        <family val="2"/>
        <charset val="204"/>
      </rPr>
      <t>гуава/папайя</t>
    </r>
    <r>
      <rPr>
        <sz val="11"/>
        <color indexed="8"/>
        <rFont val="Calibri"/>
        <family val="2"/>
        <charset val="204"/>
      </rPr>
      <t xml:space="preserve"> (50гр) </t>
    </r>
  </si>
  <si>
    <r>
      <t xml:space="preserve">МАСЛО ШИ </t>
    </r>
    <r>
      <rPr>
        <b/>
        <sz val="11"/>
        <color indexed="8"/>
        <rFont val="Calibri"/>
        <family val="2"/>
        <charset val="204"/>
      </rPr>
      <t xml:space="preserve">э/м апельсина </t>
    </r>
    <r>
      <rPr>
        <sz val="11"/>
        <color indexed="8"/>
        <rFont val="Calibri"/>
        <family val="2"/>
        <charset val="204"/>
      </rPr>
      <t>(30мл), алюмин. банка</t>
    </r>
  </si>
  <si>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ТВЕРДЫЙ  ШАМПУНЬ </t>
    </r>
    <r>
      <rPr>
        <b/>
        <sz val="11"/>
        <color indexed="8"/>
        <rFont val="Calibri"/>
        <family val="2"/>
        <charset val="204"/>
      </rPr>
      <t>(для поврежденных волос)</t>
    </r>
    <r>
      <rPr>
        <sz val="11"/>
        <color indexed="8"/>
        <rFont val="Calibri"/>
        <family val="2"/>
        <charset val="204"/>
      </rPr>
      <t xml:space="preserve">, 60гр </t>
    </r>
  </si>
  <si>
    <r>
      <t xml:space="preserve"> ТВЕРДЫЙ  ШАМПУНЬ </t>
    </r>
    <r>
      <rPr>
        <b/>
        <sz val="11"/>
        <color indexed="8"/>
        <rFont val="Calibri"/>
        <family val="2"/>
        <charset val="204"/>
      </rPr>
      <t>(для объема)</t>
    </r>
    <r>
      <rPr>
        <sz val="11"/>
        <color indexed="8"/>
        <rFont val="Calibri"/>
        <family val="2"/>
        <charset val="204"/>
      </rPr>
      <t xml:space="preserve">, 60гр </t>
    </r>
  </si>
  <si>
    <r>
      <t xml:space="preserve">БАЛЬЗАМ-КОНДИЦИОНЕР </t>
    </r>
    <r>
      <rPr>
        <b/>
        <sz val="11"/>
        <color indexed="8"/>
        <rFont val="Calibri"/>
        <family val="2"/>
        <charset val="204"/>
      </rPr>
      <t>(для блеска)</t>
    </r>
    <r>
      <rPr>
        <sz val="11"/>
        <color indexed="8"/>
        <rFont val="Calibri"/>
        <family val="2"/>
        <charset val="204"/>
      </rPr>
      <t>, 250мл</t>
    </r>
  </si>
  <si>
    <r>
      <rPr>
        <b/>
        <sz val="11"/>
        <color indexed="8"/>
        <rFont val="Calibri"/>
        <family val="2"/>
        <charset val="204"/>
      </rPr>
      <t xml:space="preserve">   </t>
    </r>
    <r>
      <rPr>
        <sz val="11"/>
        <color indexed="8"/>
        <rFont val="Calibri"/>
        <family val="2"/>
        <charset val="204"/>
      </rPr>
      <t>КОКОСОВОЕ МАСЛО (200 мл, банка)</t>
    </r>
    <r>
      <rPr>
        <b/>
        <sz val="11"/>
        <color indexed="8"/>
        <rFont val="Calibri"/>
        <family val="2"/>
        <charset val="204"/>
      </rPr>
      <t xml:space="preserve"> –40%</t>
    </r>
  </si>
  <si>
    <r>
      <rPr>
        <sz val="11"/>
        <color indexed="8"/>
        <rFont val="Calibri"/>
        <family val="2"/>
        <charset val="204"/>
      </rPr>
      <t>МАСЛО КОКОСОВОЕ</t>
    </r>
    <r>
      <rPr>
        <b/>
        <sz val="11"/>
        <color indexed="8"/>
        <rFont val="Calibri"/>
        <family val="2"/>
        <charset val="204"/>
      </rPr>
      <t xml:space="preserve"> 5 ЛИТРОВ </t>
    </r>
    <r>
      <rPr>
        <sz val="11"/>
        <color indexed="8"/>
        <rFont val="Calibri"/>
        <family val="2"/>
        <charset val="204"/>
      </rPr>
      <t>(</t>
    </r>
    <r>
      <rPr>
        <sz val="11"/>
        <color indexed="8"/>
        <rFont val="Calibri"/>
        <family val="2"/>
        <charset val="204"/>
      </rPr>
      <t>бутыль</t>
    </r>
    <r>
      <rPr>
        <sz val="11"/>
        <color indexed="8"/>
        <rFont val="Calibri"/>
        <family val="2"/>
        <charset val="204"/>
      </rPr>
      <t>)</t>
    </r>
    <r>
      <rPr>
        <sz val="11"/>
        <color indexed="8"/>
        <rFont val="Calibri"/>
        <family val="2"/>
        <charset val="204"/>
      </rPr>
      <t xml:space="preserve">  </t>
    </r>
    <r>
      <rPr>
        <b/>
        <sz val="11"/>
        <color indexed="8"/>
        <rFont val="Calibri"/>
        <family val="2"/>
        <charset val="204"/>
      </rPr>
      <t>–10%</t>
    </r>
    <r>
      <rPr>
        <sz val="11"/>
        <color indexed="8"/>
        <rFont val="Calibri"/>
        <family val="2"/>
        <charset val="204"/>
      </rPr>
      <t xml:space="preserve"> </t>
    </r>
  </si>
  <si>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КОКОСОВЫЙ ОСАДОК</t>
    </r>
    <r>
      <rPr>
        <b/>
        <sz val="11"/>
        <color indexed="8"/>
        <rFont val="Calibri"/>
        <family val="2"/>
        <charset val="204"/>
      </rPr>
      <t xml:space="preserve"> 5 ЛИТРОВ </t>
    </r>
    <r>
      <rPr>
        <sz val="11"/>
        <color indexed="8"/>
        <rFont val="Calibri"/>
        <family val="2"/>
        <charset val="204"/>
      </rPr>
      <t>(</t>
    </r>
    <r>
      <rPr>
        <sz val="11"/>
        <color indexed="8"/>
        <rFont val="Calibri"/>
        <family val="2"/>
        <charset val="204"/>
      </rPr>
      <t>бутыль</t>
    </r>
    <r>
      <rPr>
        <sz val="11"/>
        <color indexed="8"/>
        <rFont val="Calibri"/>
        <family val="2"/>
        <charset val="204"/>
      </rPr>
      <t xml:space="preserve">)  </t>
    </r>
  </si>
  <si>
    <r>
      <t xml:space="preserve">МАСЛО ШИ нерафинированное </t>
    </r>
    <r>
      <rPr>
        <b/>
        <sz val="12"/>
        <color indexed="8"/>
        <rFont val="Calibri"/>
        <family val="2"/>
        <charset val="204"/>
      </rPr>
      <t>(1 кг)</t>
    </r>
    <r>
      <rPr>
        <sz val="11"/>
        <color indexed="8"/>
        <rFont val="Calibri"/>
        <family val="2"/>
        <charset val="204"/>
      </rPr>
      <t xml:space="preserve">, </t>
    </r>
    <r>
      <rPr>
        <b/>
        <sz val="11"/>
        <color indexed="8"/>
        <rFont val="Calibri"/>
        <family val="2"/>
        <charset val="204"/>
      </rPr>
      <t>Мали</t>
    </r>
    <r>
      <rPr>
        <sz val="11"/>
        <color indexed="8"/>
        <rFont val="Calibri"/>
        <family val="2"/>
        <charset val="204"/>
      </rPr>
      <t xml:space="preserve">, ч/б этикетка </t>
    </r>
  </si>
  <si>
    <r>
      <rPr>
        <b/>
        <sz val="11"/>
        <color indexed="8"/>
        <rFont val="Calibri"/>
        <family val="2"/>
        <charset val="204"/>
      </rPr>
      <t xml:space="preserve">  </t>
    </r>
    <r>
      <rPr>
        <sz val="11"/>
        <color indexed="8"/>
        <rFont val="Calibri"/>
        <family val="2"/>
        <charset val="204"/>
      </rPr>
      <t xml:space="preserve"> ЖМЫХ ОРЕХОВ ШИ</t>
    </r>
    <r>
      <rPr>
        <b/>
        <sz val="12"/>
        <color indexed="8"/>
        <rFont val="Calibri"/>
        <family val="2"/>
        <charset val="204"/>
      </rPr>
      <t xml:space="preserve"> (1 кг) </t>
    </r>
    <r>
      <rPr>
        <sz val="11"/>
        <color indexed="8"/>
        <rFont val="Calibri"/>
        <family val="2"/>
        <charset val="204"/>
      </rPr>
      <t xml:space="preserve">ч/б этикетка </t>
    </r>
    <r>
      <rPr>
        <b/>
        <sz val="11"/>
        <color indexed="8"/>
        <rFont val="Calibri"/>
        <family val="2"/>
        <charset val="204"/>
      </rPr>
      <t>–40%</t>
    </r>
  </si>
  <si>
    <r>
      <t xml:space="preserve">МУКА ИЗ КОЖИЦЫ ВИНОГРАДА </t>
    </r>
    <r>
      <rPr>
        <b/>
        <sz val="11"/>
        <color indexed="8"/>
        <rFont val="Calibri"/>
        <family val="2"/>
        <charset val="204"/>
      </rPr>
      <t>(500 гр)</t>
    </r>
    <r>
      <rPr>
        <sz val="11"/>
        <color indexed="8"/>
        <rFont val="Calibri"/>
        <family val="2"/>
        <charset val="204"/>
      </rPr>
      <t xml:space="preserve"> ч/б этикетка </t>
    </r>
  </si>
  <si>
    <r>
      <t xml:space="preserve"> МОЛОТЫЙ ЖМЫХ КАКАО-БОБОВ </t>
    </r>
    <r>
      <rPr>
        <b/>
        <sz val="11"/>
        <rFont val="Calibri"/>
        <family val="2"/>
        <charset val="204"/>
      </rPr>
      <t>(300 гр)</t>
    </r>
    <r>
      <rPr>
        <sz val="11"/>
        <rFont val="Calibri"/>
        <family val="2"/>
        <charset val="204"/>
      </rPr>
      <t xml:space="preserve"> с ч/б этикетка  </t>
    </r>
    <r>
      <rPr>
        <b/>
        <sz val="11"/>
        <rFont val="Calibri"/>
        <family val="2"/>
        <charset val="204"/>
      </rPr>
      <t xml:space="preserve">–25% </t>
    </r>
    <r>
      <rPr>
        <sz val="11"/>
        <rFont val="Calibri"/>
        <family val="2"/>
        <charset val="204"/>
      </rPr>
      <t xml:space="preserve">  </t>
    </r>
  </si>
  <si>
    <r>
      <t xml:space="preserve">ЗЕРНА ЗЕЛЕНОГО КОФЕ </t>
    </r>
    <r>
      <rPr>
        <b/>
        <sz val="11"/>
        <color indexed="8"/>
        <rFont val="Calibri"/>
        <family val="2"/>
        <charset val="204"/>
      </rPr>
      <t>(уп.200 гр)</t>
    </r>
    <r>
      <rPr>
        <sz val="11"/>
        <color indexed="8"/>
        <rFont val="Calibri"/>
        <family val="2"/>
        <charset val="204"/>
      </rPr>
      <t xml:space="preserve">, пр-во Вьетнам  ч/б эт-ка                             </t>
    </r>
  </si>
  <si>
    <t>получатель</t>
  </si>
  <si>
    <t>куда</t>
  </si>
  <si>
    <r>
      <rPr>
        <b/>
        <sz val="11"/>
        <color indexed="8"/>
        <rFont val="Calibri"/>
        <family val="2"/>
        <charset val="204"/>
      </rPr>
      <t xml:space="preserve"> –30%</t>
    </r>
    <r>
      <rPr>
        <sz val="11"/>
        <color indexed="8"/>
        <rFont val="Calibri"/>
        <family val="2"/>
        <charset val="204"/>
      </rPr>
      <t xml:space="preserve">  МАСЛО КОКОСОВОЕ   (110 мл)  </t>
    </r>
    <r>
      <rPr>
        <b/>
        <sz val="14"/>
        <color rgb="FFC00000"/>
        <rFont val="Calibri"/>
        <family val="2"/>
        <charset val="204"/>
      </rPr>
      <t>от 20 шт</t>
    </r>
  </si>
  <si>
    <r>
      <rPr>
        <b/>
        <sz val="11"/>
        <color indexed="8"/>
        <rFont val="Calibri"/>
        <family val="2"/>
        <charset val="204"/>
      </rPr>
      <t xml:space="preserve">–30%  </t>
    </r>
    <r>
      <rPr>
        <sz val="11"/>
        <color indexed="8"/>
        <rFont val="Calibri"/>
        <family val="2"/>
        <charset val="204"/>
      </rPr>
      <t>МАСЛО КОКОСОВОЕ (300 мл)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14"/>
        <color rgb="FFC00000"/>
        <rFont val="Calibri"/>
        <family val="2"/>
        <charset val="204"/>
      </rPr>
      <t>от 10 шт</t>
    </r>
  </si>
  <si>
    <r>
      <rPr>
        <b/>
        <sz val="11"/>
        <color indexed="8"/>
        <rFont val="Calibri"/>
        <family val="2"/>
        <charset val="204"/>
      </rPr>
      <t>– 30%</t>
    </r>
    <r>
      <rPr>
        <sz val="11"/>
        <color indexed="8"/>
        <rFont val="Calibri"/>
        <family val="2"/>
        <charset val="204"/>
      </rPr>
      <t xml:space="preserve">  МАСЛО КОКОСОВОЕ 500 мл</t>
    </r>
    <r>
      <rPr>
        <b/>
        <sz val="11"/>
        <color indexed="8"/>
        <rFont val="Calibri"/>
        <family val="2"/>
        <charset val="204"/>
      </rPr>
      <t xml:space="preserve"> (банка) </t>
    </r>
    <r>
      <rPr>
        <b/>
        <sz val="14"/>
        <color rgb="FFC00000"/>
        <rFont val="Calibri"/>
        <family val="2"/>
        <charset val="204"/>
      </rPr>
      <t>от 10 шт</t>
    </r>
  </si>
  <si>
    <r>
      <rPr>
        <b/>
        <sz val="11"/>
        <color indexed="8"/>
        <rFont val="Calibri"/>
        <family val="2"/>
        <charset val="204"/>
      </rPr>
      <t xml:space="preserve">–30%  </t>
    </r>
    <r>
      <rPr>
        <sz val="11"/>
        <color indexed="8"/>
        <rFont val="Calibri"/>
        <family val="2"/>
        <charset val="204"/>
      </rPr>
      <t>МАСЛО КОКОСОВОЕ  500 мл</t>
    </r>
    <r>
      <rPr>
        <b/>
        <sz val="11"/>
        <color indexed="8"/>
        <rFont val="Calibri"/>
        <family val="2"/>
        <charset val="204"/>
      </rPr>
      <t xml:space="preserve"> (бутылка) </t>
    </r>
    <r>
      <rPr>
        <b/>
        <sz val="14"/>
        <color rgb="FFC00000"/>
        <rFont val="Calibri"/>
        <family val="2"/>
        <charset val="204"/>
      </rPr>
      <t>от 10 шт</t>
    </r>
  </si>
  <si>
    <r>
      <t xml:space="preserve">МАСЛО КАКАО (СВЕТЛОЕ), 110 гр </t>
    </r>
    <r>
      <rPr>
        <b/>
        <sz val="14"/>
        <color rgb="FFC00000"/>
        <rFont val="Calibri"/>
        <family val="2"/>
        <charset val="204"/>
      </rPr>
      <t>от 10 шт</t>
    </r>
  </si>
  <si>
    <r>
      <t xml:space="preserve">МАСЛО КАКАО (ТЕМНОЕ), 110 гр </t>
    </r>
    <r>
      <rPr>
        <b/>
        <sz val="14"/>
        <color rgb="FFC00000"/>
        <rFont val="Calibri"/>
        <family val="2"/>
        <charset val="204"/>
      </rPr>
      <t>от 10 шт</t>
    </r>
  </si>
  <si>
    <r>
      <rPr>
        <b/>
        <sz val="11"/>
        <color indexed="8"/>
        <rFont val="Calibri"/>
        <family val="2"/>
        <charset val="204"/>
      </rPr>
      <t xml:space="preserve">–30% </t>
    </r>
    <r>
      <rPr>
        <sz val="11"/>
        <color indexed="8"/>
        <rFont val="Calibri"/>
        <family val="2"/>
        <charset val="204"/>
      </rPr>
      <t xml:space="preserve">МАСЛО ЛЬНЯНОЕ (110 мл) </t>
    </r>
    <r>
      <rPr>
        <b/>
        <sz val="14"/>
        <color rgb="FFC00000"/>
        <rFont val="Calibri"/>
        <family val="2"/>
        <charset val="204"/>
      </rPr>
      <t>от 10 шт</t>
    </r>
  </si>
  <si>
    <r>
      <rPr>
        <b/>
        <sz val="11"/>
        <color indexed="8"/>
        <rFont val="Calibri"/>
        <family val="2"/>
        <charset val="204"/>
      </rPr>
      <t xml:space="preserve">–30%  </t>
    </r>
    <r>
      <rPr>
        <sz val="11"/>
        <color indexed="8"/>
        <rFont val="Calibri"/>
        <family val="2"/>
        <charset val="204"/>
      </rPr>
      <t xml:space="preserve">МАСЛО СЕМЯН УСЬМЫ (50 мл) распылитель </t>
    </r>
    <r>
      <rPr>
        <b/>
        <sz val="14"/>
        <color rgb="FFC00000"/>
        <rFont val="Calibri"/>
        <family val="2"/>
        <charset val="204"/>
      </rPr>
      <t>от 20 шт</t>
    </r>
  </si>
  <si>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 МАСЛО ЧЕРНОГО ТМИНА (110 мл) </t>
    </r>
    <r>
      <rPr>
        <b/>
        <sz val="14"/>
        <color rgb="FFC00000"/>
        <rFont val="Calibri"/>
        <family val="2"/>
        <charset val="204"/>
      </rPr>
      <t>от 10 шт</t>
    </r>
  </si>
  <si>
    <r>
      <rPr>
        <b/>
        <sz val="11"/>
        <color indexed="8"/>
        <rFont val="Calibri"/>
        <family val="2"/>
        <charset val="204"/>
      </rPr>
      <t xml:space="preserve">–50%  </t>
    </r>
    <r>
      <rPr>
        <sz val="11"/>
        <color indexed="8"/>
        <rFont val="Calibri"/>
        <family val="2"/>
        <charset val="204"/>
      </rPr>
      <t xml:space="preserve"> МУКА ПОДСОЛНЕЧНАЯ (уп.500 гр) </t>
    </r>
    <r>
      <rPr>
        <b/>
        <sz val="14"/>
        <color rgb="FFC00000"/>
        <rFont val="Calibri"/>
        <family val="2"/>
        <charset val="204"/>
      </rPr>
      <t>от 10 шт</t>
    </r>
  </si>
  <si>
    <r>
      <rPr>
        <b/>
        <sz val="11"/>
        <color indexed="8"/>
        <rFont val="Calibri"/>
        <family val="2"/>
        <charset val="204"/>
      </rPr>
      <t xml:space="preserve">–25%  </t>
    </r>
    <r>
      <rPr>
        <sz val="11"/>
        <color indexed="8"/>
        <rFont val="Calibri"/>
        <family val="2"/>
        <charset val="204"/>
      </rPr>
      <t xml:space="preserve"> МУКА ИЗ КОСТОЧЕК ВИНОГРАДА (500 гр) </t>
    </r>
    <r>
      <rPr>
        <b/>
        <sz val="14"/>
        <color rgb="FFC00000"/>
        <rFont val="Calibri"/>
        <family val="2"/>
        <charset val="204"/>
      </rPr>
      <t>от 10 шт</t>
    </r>
  </si>
  <si>
    <r>
      <rPr>
        <b/>
        <sz val="11"/>
        <color indexed="8"/>
        <rFont val="Calibri"/>
        <family val="2"/>
        <charset val="204"/>
      </rPr>
      <t xml:space="preserve">–25%  </t>
    </r>
    <r>
      <rPr>
        <sz val="11"/>
        <color indexed="8"/>
        <rFont val="Calibri"/>
        <family val="2"/>
        <charset val="204"/>
      </rPr>
      <t xml:space="preserve"> МУКА ИЗ КОЖИЦЫ ВИНОГРАДА (500 гр) </t>
    </r>
    <r>
      <rPr>
        <b/>
        <sz val="14"/>
        <color rgb="FFC00000"/>
        <rFont val="Calibri"/>
        <family val="2"/>
        <charset val="204"/>
      </rPr>
      <t>от 10 шт</t>
    </r>
  </si>
  <si>
    <r>
      <rPr>
        <b/>
        <sz val="11"/>
        <color indexed="8"/>
        <rFont val="Calibri"/>
        <family val="2"/>
        <charset val="204"/>
      </rPr>
      <t xml:space="preserve">–10% </t>
    </r>
    <r>
      <rPr>
        <sz val="11"/>
        <color indexed="8"/>
        <rFont val="Calibri"/>
        <family val="2"/>
        <charset val="204"/>
      </rPr>
      <t xml:space="preserve">ЛЬНЯНАЯ СКРАБ-МАСКА (160 гр) </t>
    </r>
    <r>
      <rPr>
        <b/>
        <sz val="14"/>
        <color rgb="FFC00000"/>
        <rFont val="Calibri"/>
        <family val="2"/>
        <charset val="204"/>
      </rPr>
      <t>от 10 шт</t>
    </r>
  </si>
  <si>
    <r>
      <rPr>
        <b/>
        <sz val="11"/>
        <color indexed="8"/>
        <rFont val="Calibri"/>
        <family val="2"/>
        <charset val="204"/>
      </rPr>
      <t xml:space="preserve">–30%  </t>
    </r>
    <r>
      <rPr>
        <sz val="11"/>
        <color indexed="8"/>
        <rFont val="Calibri"/>
        <family val="2"/>
        <charset val="204"/>
      </rPr>
      <t xml:space="preserve">КОКОСОВЫЙ СКРАБ С КАКАО (160 гр) 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14"/>
        <color rgb="FFC00000"/>
        <rFont val="Calibri"/>
        <family val="2"/>
        <charset val="204"/>
      </rPr>
      <t>от 10 шт</t>
    </r>
  </si>
  <si>
    <r>
      <rPr>
        <b/>
        <sz val="11"/>
        <color indexed="8"/>
        <rFont val="Calibri"/>
        <family val="2"/>
        <charset val="204"/>
      </rPr>
      <t xml:space="preserve">–30%  </t>
    </r>
    <r>
      <rPr>
        <sz val="11"/>
        <color indexed="8"/>
        <rFont val="Calibri"/>
        <family val="2"/>
        <charset val="204"/>
      </rPr>
      <t xml:space="preserve">КОКОСОВЫЙ СКРАБ (160 гр) </t>
    </r>
    <r>
      <rPr>
        <b/>
        <sz val="14"/>
        <color rgb="FFC00000"/>
        <rFont val="Calibri"/>
        <family val="2"/>
        <charset val="204"/>
      </rPr>
      <t xml:space="preserve"> от 10 шт</t>
    </r>
  </si>
  <si>
    <r>
      <rPr>
        <b/>
        <sz val="11"/>
        <color indexed="8"/>
        <rFont val="Calibri"/>
        <family val="2"/>
        <charset val="204"/>
      </rPr>
      <t xml:space="preserve">–40% </t>
    </r>
    <r>
      <rPr>
        <sz val="11"/>
        <color indexed="8"/>
        <rFont val="Calibri"/>
        <family val="2"/>
        <charset val="204"/>
      </rPr>
      <t xml:space="preserve"> СКРАБ  ЧЕРНЫЙ ТМИН (160 гр) </t>
    </r>
    <r>
      <rPr>
        <b/>
        <sz val="14"/>
        <color rgb="FFC00000"/>
        <rFont val="Calibri"/>
        <family val="2"/>
        <charset val="204"/>
      </rPr>
      <t>от 10 шт</t>
    </r>
  </si>
  <si>
    <r>
      <rPr>
        <b/>
        <sz val="11"/>
        <color indexed="8"/>
        <rFont val="Calibri"/>
        <family val="2"/>
        <charset val="204"/>
      </rPr>
      <t xml:space="preserve">–40% </t>
    </r>
    <r>
      <rPr>
        <sz val="11"/>
        <color indexed="8"/>
        <rFont val="Calibri"/>
        <family val="2"/>
        <charset val="204"/>
      </rPr>
      <t xml:space="preserve">СКРАБ  ВИНОГРАДНЫЙ (160 гр) </t>
    </r>
    <r>
      <rPr>
        <b/>
        <sz val="14"/>
        <color rgb="FFC00000"/>
        <rFont val="Calibri"/>
        <family val="2"/>
        <charset val="204"/>
      </rPr>
      <t>от 10 шт</t>
    </r>
  </si>
  <si>
    <r>
      <t xml:space="preserve">МАСЛО ШИ нераф. </t>
    </r>
    <r>
      <rPr>
        <b/>
        <sz val="11"/>
        <color indexed="8"/>
        <rFont val="Calibri"/>
        <family val="2"/>
        <charset val="204"/>
      </rPr>
      <t>(1 кг)</t>
    </r>
    <r>
      <rPr>
        <sz val="11"/>
        <color indexed="8"/>
        <rFont val="Calibri"/>
        <family val="2"/>
        <charset val="204"/>
      </rPr>
      <t xml:space="preserve">, </t>
    </r>
    <r>
      <rPr>
        <b/>
        <sz val="11"/>
        <color indexed="8"/>
        <rFont val="Calibri"/>
        <family val="2"/>
        <charset val="204"/>
      </rPr>
      <t>Мали</t>
    </r>
    <r>
      <rPr>
        <sz val="11"/>
        <color indexed="8"/>
        <rFont val="Calibri"/>
        <family val="2"/>
        <charset val="204"/>
      </rPr>
      <t xml:space="preserve">, ч/б этикетка </t>
    </r>
    <r>
      <rPr>
        <b/>
        <sz val="14"/>
        <color rgb="FFC00000"/>
        <rFont val="Calibri"/>
        <family val="2"/>
        <charset val="204"/>
      </rPr>
      <t>от 5 шт</t>
    </r>
  </si>
  <si>
    <r>
      <t xml:space="preserve">ЗЕРНА ЗЕЛЕНОГО КОФЕ (уп.200 гр), пр-во Вьетнам </t>
    </r>
    <r>
      <rPr>
        <b/>
        <sz val="14"/>
        <color rgb="FFC00000"/>
        <rFont val="Calibri"/>
        <family val="2"/>
        <charset val="204"/>
      </rPr>
      <t xml:space="preserve">от 5 шт </t>
    </r>
    <r>
      <rPr>
        <sz val="14"/>
        <color rgb="FFC00000"/>
        <rFont val="Calibri"/>
        <family val="2"/>
        <charset val="204"/>
      </rPr>
      <t xml:space="preserve">        </t>
    </r>
    <r>
      <rPr>
        <sz val="11"/>
        <color indexed="8"/>
        <rFont val="Calibri"/>
        <family val="2"/>
        <charset val="204"/>
      </rPr>
      <t xml:space="preserve">           </t>
    </r>
  </si>
  <si>
    <t>DolphinCoco: МУКА</t>
  </si>
  <si>
    <t>DolphinCoco: ГЛИЦЕРИНОВОЕ МЫЛО РУЧНОЙ РАБОТЫ</t>
  </si>
  <si>
    <t>DolphinCoco: МАСЛЯНЫЕ СКРАБЫ</t>
  </si>
  <si>
    <t>DolphinCoco: НЕРАФИНИРОВАННОЕ МАСЛО</t>
  </si>
  <si>
    <t xml:space="preserve">ЖЕЛТЫЙ ЦВЕТ – ТРЕБУЕТ УТОЧНЕНИЯ НАЛИЧИЯ ПОЗИЦИИ </t>
  </si>
  <si>
    <t xml:space="preserve">город / населенный пункт </t>
  </si>
  <si>
    <t xml:space="preserve">         ЖЕЛТЫЙ ЦВЕТ – ПОЗИЦИЯ ТРЕБУЕТ УТОЧНЕНИЯ НАЛИЧИЯ                                     РОЗОВЫЙ – СКИДКИ</t>
  </si>
  <si>
    <t xml:space="preserve">ПОДАРОЧНЫЕ НАБОРЫ  </t>
  </si>
  <si>
    <r>
      <t xml:space="preserve">дата сообщения об оплате                                                                                      </t>
    </r>
    <r>
      <rPr>
        <i/>
        <sz val="11"/>
        <color indexed="8"/>
        <rFont val="Arial"/>
        <family val="2"/>
        <charset val="204"/>
      </rPr>
      <t>(ставится после получения менеджером вашего сообщения об оплате)</t>
    </r>
  </si>
  <si>
    <r>
      <t xml:space="preserve">             </t>
    </r>
    <r>
      <rPr>
        <b/>
        <sz val="12"/>
        <color indexed="10"/>
        <rFont val="Arial"/>
        <family val="2"/>
        <charset val="204"/>
      </rPr>
      <t xml:space="preserve">Общая сумма заказа: </t>
    </r>
  </si>
  <si>
    <r>
      <t xml:space="preserve">ПРИМЕЧАНИЯ: </t>
    </r>
    <r>
      <rPr>
        <sz val="11"/>
        <color indexed="8"/>
        <rFont val="Arial"/>
        <family val="2"/>
        <charset val="204"/>
      </rPr>
      <t>отжимки, сертификаты, рекламные материалы – выбрать нужное и написать &gt;&gt;</t>
    </r>
  </si>
  <si>
    <r>
      <t xml:space="preserve">ФИО полностью или название фирмы                                                          </t>
    </r>
    <r>
      <rPr>
        <i/>
        <sz val="11"/>
        <color indexed="8"/>
        <rFont val="Arial"/>
        <family val="2"/>
        <charset val="204"/>
      </rPr>
      <t>(в случае ИП полные имя и отчество)</t>
    </r>
  </si>
  <si>
    <r>
      <t xml:space="preserve">счет и накладная: </t>
    </r>
    <r>
      <rPr>
        <sz val="11"/>
        <color indexed="8"/>
        <rFont val="Arial"/>
        <family val="2"/>
        <charset val="204"/>
      </rPr>
      <t xml:space="preserve">уточните пожалуйста </t>
    </r>
    <r>
      <rPr>
        <b/>
        <sz val="11"/>
        <color indexed="8"/>
        <rFont val="Arial"/>
        <family val="2"/>
        <charset val="204"/>
      </rPr>
      <t>"с оформлением документов"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или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"без оформления"</t>
    </r>
  </si>
  <si>
    <r>
      <t xml:space="preserve">дополнительная упаковка: если не нужна пишем "отказ"                             </t>
    </r>
    <r>
      <rPr>
        <sz val="11"/>
        <color indexed="8"/>
        <rFont val="Arial"/>
        <family val="2"/>
        <charset val="204"/>
      </rPr>
      <t>(</t>
    </r>
    <r>
      <rPr>
        <i/>
        <sz val="11"/>
        <color indexed="8"/>
        <rFont val="Arial"/>
        <family val="2"/>
        <charset val="204"/>
      </rPr>
      <t>СДЭК допупаковку не делает)</t>
    </r>
  </si>
  <si>
    <r>
      <t xml:space="preserve">Деловые линии// ПЭК// КИТ// СДЭК                                                 </t>
    </r>
    <r>
      <rPr>
        <i/>
        <sz val="11"/>
        <color indexed="8"/>
        <rFont val="Arial"/>
        <family val="2"/>
        <charset val="204"/>
      </rPr>
      <t>(для СДЭК вписываем адрес терминала в своем городе)</t>
    </r>
  </si>
  <si>
    <t>_</t>
  </si>
  <si>
    <t>паспорт/ИНН_</t>
  </si>
  <si>
    <t xml:space="preserve"> Dudu Osun </t>
  </si>
  <si>
    <r>
      <t xml:space="preserve">МАСЛО ШИ (50 гр), Кот-д'Ивуар </t>
    </r>
    <r>
      <rPr>
        <b/>
        <sz val="11"/>
        <color indexed="8"/>
        <rFont val="Calibri"/>
        <family val="2"/>
        <charset val="204"/>
      </rPr>
      <t xml:space="preserve"> </t>
    </r>
  </si>
  <si>
    <t xml:space="preserve"> СКРАБ  АБРИКОСОВЫЙ (160 гр)</t>
  </si>
  <si>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МАСЛО ТАМАНУ (15 мл, уп.стекло)</t>
    </r>
    <r>
      <rPr>
        <b/>
        <sz val="11"/>
        <color indexed="8"/>
        <rFont val="Calibri"/>
        <family val="2"/>
        <charset val="204"/>
      </rPr>
      <t xml:space="preserve"> –10%  </t>
    </r>
  </si>
  <si>
    <r>
      <t xml:space="preserve"> МАСЛО АВОКАДО (50 мл, уп.стекло) </t>
    </r>
    <r>
      <rPr>
        <b/>
        <sz val="11"/>
        <color indexed="8"/>
        <rFont val="Calibri"/>
        <family val="2"/>
        <charset val="204"/>
      </rPr>
      <t>–10%</t>
    </r>
    <r>
      <rPr>
        <sz val="11"/>
        <color indexed="8"/>
        <rFont val="Calibri"/>
        <family val="2"/>
        <charset val="204"/>
      </rPr>
      <t xml:space="preserve"> </t>
    </r>
  </si>
  <si>
    <r>
      <rPr>
        <b/>
        <sz val="12"/>
        <color indexed="8"/>
        <rFont val="Calibri"/>
        <family val="2"/>
        <charset val="204"/>
      </rPr>
      <t>№3</t>
    </r>
    <r>
      <rPr>
        <sz val="12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(ЭМ Апельсина 25мл, масляный экстракт Гуавы 25мл) </t>
    </r>
  </si>
  <si>
    <r>
      <rPr>
        <b/>
        <sz val="12"/>
        <color indexed="8"/>
        <rFont val="Calibri"/>
        <family val="2"/>
        <charset val="204"/>
      </rPr>
      <t>№4</t>
    </r>
    <r>
      <rPr>
        <sz val="12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(крем манго-ши,  моной де Таити, ши Кот-Д'Ивуар 6гр, манго 6гр)</t>
    </r>
  </si>
  <si>
    <r>
      <rPr>
        <b/>
        <sz val="12"/>
        <color indexed="8"/>
        <rFont val="Calibri"/>
        <family val="2"/>
        <charset val="204"/>
      </rPr>
      <t>№5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(</t>
    </r>
    <r>
      <rPr>
        <b/>
        <sz val="11"/>
        <color indexed="8"/>
        <rFont val="Calibri"/>
        <family val="2"/>
        <charset val="204"/>
      </rPr>
      <t>гидролат</t>
    </r>
    <r>
      <rPr>
        <sz val="11"/>
        <color indexed="8"/>
        <rFont val="Calibri"/>
        <family val="2"/>
        <charset val="204"/>
      </rPr>
      <t xml:space="preserve"> Зеленый чай, </t>
    </r>
    <r>
      <rPr>
        <b/>
        <sz val="11"/>
        <color indexed="8"/>
        <rFont val="Calibri"/>
        <family val="2"/>
        <charset val="204"/>
      </rPr>
      <t>мыло</t>
    </r>
    <r>
      <rPr>
        <sz val="11"/>
        <color indexed="8"/>
        <rFont val="Calibri"/>
        <family val="2"/>
        <charset val="204"/>
      </rPr>
      <t xml:space="preserve"> Зеленый чай, </t>
    </r>
    <r>
      <rPr>
        <b/>
        <sz val="11"/>
        <color indexed="8"/>
        <rFont val="Calibri"/>
        <family val="2"/>
        <charset val="204"/>
      </rPr>
      <t>масло</t>
    </r>
    <r>
      <rPr>
        <sz val="11"/>
        <color indexed="8"/>
        <rFont val="Calibri"/>
        <family val="2"/>
        <charset val="204"/>
      </rPr>
      <t xml:space="preserve"> ШИ с апельсином) </t>
    </r>
  </si>
  <si>
    <r>
      <rPr>
        <b/>
        <sz val="12"/>
        <color indexed="8"/>
        <rFont val="Calibri"/>
        <family val="2"/>
        <charset val="204"/>
      </rPr>
      <t xml:space="preserve">№6 </t>
    </r>
    <r>
      <rPr>
        <sz val="11"/>
        <color indexed="8"/>
        <rFont val="Calibri"/>
        <family val="2"/>
        <charset val="204"/>
      </rPr>
      <t>(</t>
    </r>
    <r>
      <rPr>
        <b/>
        <sz val="11"/>
        <color indexed="8"/>
        <rFont val="Calibri"/>
        <family val="2"/>
        <charset val="204"/>
      </rPr>
      <t xml:space="preserve">мыло </t>
    </r>
    <r>
      <rPr>
        <sz val="11"/>
        <color indexed="8"/>
        <rFont val="Calibri"/>
        <family val="2"/>
        <charset val="204"/>
      </rPr>
      <t xml:space="preserve">Лаванда 100гр, </t>
    </r>
    <r>
      <rPr>
        <b/>
        <sz val="11"/>
        <color indexed="8"/>
        <rFont val="Calibri"/>
        <family val="2"/>
        <charset val="204"/>
      </rPr>
      <t>масло</t>
    </r>
    <r>
      <rPr>
        <sz val="11"/>
        <color indexed="8"/>
        <rFont val="Calibri"/>
        <family val="2"/>
        <charset val="204"/>
      </rPr>
      <t xml:space="preserve"> ШИ с апельсином 30мл) </t>
    </r>
  </si>
  <si>
    <r>
      <rPr>
        <b/>
        <sz val="12"/>
        <color indexed="8"/>
        <rFont val="Calibri"/>
        <family val="2"/>
        <charset val="204"/>
      </rPr>
      <t>№7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(</t>
    </r>
    <r>
      <rPr>
        <b/>
        <sz val="11"/>
        <color indexed="8"/>
        <rFont val="Calibri"/>
        <family val="2"/>
        <charset val="204"/>
      </rPr>
      <t xml:space="preserve">масло </t>
    </r>
    <r>
      <rPr>
        <sz val="11"/>
        <color indexed="8"/>
        <rFont val="Calibri"/>
        <family val="2"/>
        <charset val="204"/>
      </rPr>
      <t>ШИ с апельсином 30мл, манго 6гр, кокос 25мл)</t>
    </r>
  </si>
  <si>
    <r>
      <rPr>
        <b/>
        <sz val="12"/>
        <color indexed="8"/>
        <rFont val="Calibri"/>
        <family val="2"/>
        <charset val="204"/>
      </rPr>
      <t>№8</t>
    </r>
    <r>
      <rPr>
        <sz val="11"/>
        <color indexed="8"/>
        <rFont val="Calibri"/>
        <family val="2"/>
        <charset val="204"/>
      </rPr>
      <t xml:space="preserve"> (</t>
    </r>
    <r>
      <rPr>
        <b/>
        <sz val="11"/>
        <color indexed="8"/>
        <rFont val="Calibri"/>
        <family val="2"/>
        <charset val="204"/>
      </rPr>
      <t>твердый шампунь</t>
    </r>
    <r>
      <rPr>
        <sz val="11"/>
        <color indexed="8"/>
        <rFont val="Calibri"/>
        <family val="2"/>
        <charset val="204"/>
      </rPr>
      <t xml:space="preserve"> "Объем", </t>
    </r>
    <r>
      <rPr>
        <b/>
        <sz val="11"/>
        <color indexed="8"/>
        <rFont val="Calibri"/>
        <family val="2"/>
        <charset val="204"/>
      </rPr>
      <t>мыло</t>
    </r>
    <r>
      <rPr>
        <sz val="11"/>
        <color indexed="8"/>
        <rFont val="Calibri"/>
        <family val="2"/>
        <charset val="204"/>
      </rPr>
      <t xml:space="preserve"> Зеленый чай 100гр)</t>
    </r>
  </si>
  <si>
    <r>
      <t xml:space="preserve">№9 </t>
    </r>
    <r>
      <rPr>
        <sz val="12"/>
        <color indexed="8"/>
        <rFont val="Calibri"/>
        <family val="2"/>
        <charset val="204"/>
      </rPr>
      <t>(бальзам для волос, тв.шампунь на выбор, кокос масло 200мл, гидролат Ромашка, масло Ши с апельсином)</t>
    </r>
  </si>
  <si>
    <r>
      <t xml:space="preserve">№10 </t>
    </r>
    <r>
      <rPr>
        <sz val="12"/>
        <color indexed="8"/>
        <rFont val="Calibri"/>
        <family val="2"/>
        <charset val="204"/>
      </rPr>
      <t>(бальзам для волос, тв.шампунь на выбор, гидролат Зеленый чай, взбитое ШИ "Гуава Папайя", мыло Лаванда)</t>
    </r>
  </si>
  <si>
    <r>
      <t>МАСЛО КАКАО "СМАЙЛ" ТЕМНЫЙ (13 гр)</t>
    </r>
    <r>
      <rPr>
        <b/>
        <sz val="8"/>
        <color indexed="8"/>
        <rFont val="Calibri"/>
        <family val="2"/>
        <charset val="204"/>
      </rPr>
      <t xml:space="preserve">  под личную отвественность</t>
    </r>
  </si>
  <si>
    <r>
      <t xml:space="preserve">МАСЛО КАКАО "СМАЙЛ" СВЕТЛЫЙ (13 гр) </t>
    </r>
    <r>
      <rPr>
        <sz val="8"/>
        <color indexed="8"/>
        <rFont val="Calibri"/>
        <family val="2"/>
        <charset val="204"/>
      </rPr>
      <t>под личную отвественность</t>
    </r>
  </si>
  <si>
    <t>Criollo Arriba Nacional, Fino de Aromo (Эквадор), 200 гр, банка (отборные)</t>
  </si>
  <si>
    <r>
      <rPr>
        <sz val="11"/>
        <color theme="1"/>
        <rFont val="Calibri"/>
        <family val="2"/>
        <charset val="204"/>
      </rPr>
      <t xml:space="preserve">КАКАО СКРАБ-ПЛИТКА (70 гр) </t>
    </r>
    <r>
      <rPr>
        <b/>
        <sz val="8"/>
        <color theme="1"/>
        <rFont val="Calibri"/>
        <family val="2"/>
        <charset val="204"/>
      </rPr>
      <t>под личную отвественность</t>
    </r>
  </si>
  <si>
    <t>ГИДРОЛАТ РОЗЫ (100 мл) с 05.06.2023</t>
  </si>
  <si>
    <t>ЧЕРНЫЙ ТМИН</t>
  </si>
  <si>
    <r>
      <t xml:space="preserve">МАСЛО ЧЕРНОГО ТМИНА (110 мл) </t>
    </r>
    <r>
      <rPr>
        <b/>
        <sz val="11"/>
        <color indexed="8"/>
        <rFont val="Calibri"/>
        <family val="2"/>
        <charset val="204"/>
      </rPr>
      <t>– 10%</t>
    </r>
  </si>
  <si>
    <r>
      <rPr>
        <b/>
        <sz val="11"/>
        <color indexed="8"/>
        <rFont val="Calibri"/>
        <family val="2"/>
        <charset val="204"/>
      </rPr>
      <t xml:space="preserve">–32% </t>
    </r>
    <r>
      <rPr>
        <sz val="11"/>
        <color indexed="8"/>
        <rFont val="Calibri"/>
        <family val="2"/>
        <charset val="204"/>
      </rPr>
      <t xml:space="preserve">МАСЛО ЧЕРНОГО ТМИНА (110 мл) </t>
    </r>
    <r>
      <rPr>
        <b/>
        <sz val="14"/>
        <color rgb="FFC00000"/>
        <rFont val="Calibri"/>
        <family val="2"/>
        <charset val="204"/>
      </rPr>
      <t>от 20 шт</t>
    </r>
  </si>
  <si>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 МУКА ПОДСОЛНЕЧНАЯ (уп.500 гр) </t>
    </r>
    <r>
      <rPr>
        <b/>
        <sz val="11"/>
        <color indexed="8"/>
        <rFont val="Calibri"/>
        <family val="2"/>
        <charset val="204"/>
      </rPr>
      <t xml:space="preserve">–40% </t>
    </r>
  </si>
  <si>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 МУКА ТЫКВЕННЫХ СЕМЕЧЕК (уп. 500 гр) </t>
    </r>
    <r>
      <rPr>
        <b/>
        <sz val="11"/>
        <color indexed="8"/>
        <rFont val="Calibri"/>
        <family val="2"/>
        <charset val="204"/>
      </rPr>
      <t xml:space="preserve"> –10% </t>
    </r>
  </si>
  <si>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 МУКА РЕДЬКИ (уп. 500 гр) </t>
    </r>
    <r>
      <rPr>
        <b/>
        <sz val="11"/>
        <color indexed="8"/>
        <rFont val="Calibri"/>
        <family val="2"/>
        <charset val="204"/>
      </rPr>
      <t xml:space="preserve"> –10%</t>
    </r>
  </si>
  <si>
    <t xml:space="preserve"> СКРАБ  ТЫКВЕННЫЙ (160 гр)</t>
  </si>
  <si>
    <t xml:space="preserve">дата оформления заказа: 08.06.2023 – 30.06.2023 </t>
  </si>
  <si>
    <t>прайс с минимальной сумммой от 10000₽</t>
  </si>
  <si>
    <t>ИТОГО по прайсу от 10000 руб: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</si>
</sst>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</font>
    <font>
      <b/>
      <sz val="14"/>
      <color rgb="FFC00000"/>
      <name val="Calibri"/>
      <family val="2"/>
      <charset val="204"/>
    </font>
    <font>
      <b/>
      <sz val="14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color rgb="FFC00000"/>
      <name val="Calibri"/>
      <family val="2"/>
      <charset val="204"/>
    </font>
    <font>
      <b/>
      <sz val="9"/>
      <color indexed="8"/>
      <name val="Arial Narrow"/>
      <family val="2"/>
      <charset val="204"/>
    </font>
    <font>
      <b/>
      <sz val="16"/>
      <name val="Arial Narrow"/>
      <family val="2"/>
      <charset val="204"/>
    </font>
    <font>
      <b/>
      <sz val="16"/>
      <color rgb="FFC00000"/>
      <name val="Arial Narrow"/>
      <family val="2"/>
      <charset val="204"/>
    </font>
    <font>
      <b/>
      <sz val="9.5"/>
      <color indexed="8"/>
      <name val="Arial Narrow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2"/>
      <name val="Arial"/>
      <family val="2"/>
      <charset val="204"/>
    </font>
    <font>
      <sz val="8"/>
      <color indexed="8"/>
      <name val="Calibri"/>
      <family val="2"/>
      <charset val="204"/>
    </font>
    <font>
      <b/>
      <sz val="8"/>
      <color theme="1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1FF81"/>
        <bgColor indexed="45"/>
      </patternFill>
    </fill>
    <fill>
      <patternFill patternType="solid">
        <fgColor rgb="FFFFCC99"/>
        <bgColor indexed="26"/>
      </patternFill>
    </fill>
    <fill>
      <patternFill patternType="solid">
        <fgColor theme="7" tint="0.39997558519241921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22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3" xfId="0" applyFont="1" applyFill="1" applyBorder="1" applyAlignment="1">
      <alignment vertical="center" wrapText="1"/>
    </xf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0" fillId="0" borderId="0" xfId="0" applyFill="1"/>
    <xf numFmtId="0" fontId="0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/>
    <xf numFmtId="0" fontId="0" fillId="3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5" fillId="0" borderId="0" xfId="0" applyFont="1"/>
    <xf numFmtId="0" fontId="0" fillId="0" borderId="3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4" fillId="10" borderId="3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7" borderId="0" xfId="0" applyFont="1" applyFill="1"/>
    <xf numFmtId="0" fontId="0" fillId="7" borderId="0" xfId="0" applyFill="1"/>
    <xf numFmtId="0" fontId="0" fillId="5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vertical="center" wrapText="1"/>
    </xf>
    <xf numFmtId="0" fontId="0" fillId="13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4" fillId="14" borderId="3" xfId="0" applyFont="1" applyFill="1" applyBorder="1" applyAlignment="1">
      <alignment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4" fillId="15" borderId="3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top" wrapText="1"/>
    </xf>
    <xf numFmtId="0" fontId="7" fillId="7" borderId="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0" fillId="16" borderId="2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horizontal="center" vertical="center"/>
    </xf>
    <xf numFmtId="0" fontId="0" fillId="16" borderId="26" xfId="0" applyFont="1" applyFill="1" applyBorder="1" applyAlignment="1">
      <alignment horizontal="center" vertical="center"/>
    </xf>
    <xf numFmtId="0" fontId="0" fillId="16" borderId="8" xfId="0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/>
    </xf>
    <xf numFmtId="0" fontId="4" fillId="14" borderId="25" xfId="0" applyFont="1" applyFill="1" applyBorder="1" applyAlignment="1">
      <alignment vertical="center" wrapText="1"/>
    </xf>
    <xf numFmtId="0" fontId="5" fillId="14" borderId="3" xfId="0" applyFont="1" applyFill="1" applyBorder="1" applyAlignment="1">
      <alignment vertical="center" wrapText="1"/>
    </xf>
    <xf numFmtId="0" fontId="15" fillId="14" borderId="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16" fillId="9" borderId="3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22" fillId="12" borderId="29" xfId="0" applyFont="1" applyFill="1" applyBorder="1" applyAlignment="1">
      <alignment horizontal="center" vertical="center" wrapText="1"/>
    </xf>
    <xf numFmtId="0" fontId="19" fillId="12" borderId="0" xfId="0" applyFont="1" applyFill="1" applyBorder="1" applyAlignment="1">
      <alignment horizontal="center" vertical="center" wrapText="1"/>
    </xf>
    <xf numFmtId="0" fontId="22" fillId="12" borderId="5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8" fillId="7" borderId="19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0" fillId="7" borderId="0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center" wrapText="1"/>
    </xf>
    <xf numFmtId="0" fontId="8" fillId="18" borderId="4" xfId="0" applyFont="1" applyFill="1" applyBorder="1" applyAlignment="1">
      <alignment horizontal="center" vertical="center" wrapText="1"/>
    </xf>
    <xf numFmtId="0" fontId="15" fillId="14" borderId="16" xfId="0" applyFont="1" applyFill="1" applyBorder="1" applyAlignment="1">
      <alignment horizontal="center" vertical="center" wrapText="1"/>
    </xf>
    <xf numFmtId="0" fontId="15" fillId="14" borderId="20" xfId="0" applyFont="1" applyFill="1" applyBorder="1" applyAlignment="1">
      <alignment horizontal="center" vertical="center" wrapText="1"/>
    </xf>
    <xf numFmtId="0" fontId="15" fillId="14" borderId="21" xfId="0" applyFont="1" applyFill="1" applyBorder="1" applyAlignment="1">
      <alignment horizontal="center" vertical="center" wrapText="1"/>
    </xf>
    <xf numFmtId="0" fontId="15" fillId="14" borderId="17" xfId="0" applyFont="1" applyFill="1" applyBorder="1" applyAlignment="1">
      <alignment horizontal="center" vertical="center" wrapText="1"/>
    </xf>
    <xf numFmtId="0" fontId="15" fillId="14" borderId="19" xfId="0" applyFont="1" applyFill="1" applyBorder="1" applyAlignment="1">
      <alignment horizontal="center" vertical="center" wrapText="1"/>
    </xf>
    <xf numFmtId="0" fontId="20" fillId="17" borderId="16" xfId="0" applyFont="1" applyFill="1" applyBorder="1" applyAlignment="1">
      <alignment horizontal="center" wrapText="1"/>
    </xf>
    <xf numFmtId="0" fontId="20" fillId="17" borderId="17" xfId="0" applyFont="1" applyFill="1" applyBorder="1" applyAlignment="1">
      <alignment horizontal="center" wrapText="1"/>
    </xf>
    <xf numFmtId="0" fontId="20" fillId="17" borderId="19" xfId="0" applyFont="1" applyFill="1" applyBorder="1" applyAlignment="1">
      <alignment horizontal="center" wrapText="1"/>
    </xf>
    <xf numFmtId="0" fontId="15" fillId="14" borderId="4" xfId="0" applyFont="1" applyFill="1" applyBorder="1" applyAlignment="1">
      <alignment horizontal="center" vertical="center" wrapText="1"/>
    </xf>
    <xf numFmtId="0" fontId="15" fillId="14" borderId="1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7" fillId="2" borderId="10" xfId="0" applyFont="1" applyFill="1" applyBorder="1" applyAlignment="1">
      <alignment horizontal="center" vertical="center" wrapText="1"/>
    </xf>
    <xf numFmtId="0" fontId="20" fillId="17" borderId="0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 vertical="center" wrapText="1"/>
    </xf>
    <xf numFmtId="0" fontId="15" fillId="13" borderId="4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 wrapText="1"/>
    </xf>
    <xf numFmtId="0" fontId="15" fillId="13" borderId="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5" fillId="14" borderId="7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5" fillId="10" borderId="21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5" fillId="14" borderId="22" xfId="0" applyFont="1" applyFill="1" applyBorder="1" applyAlignment="1">
      <alignment horizontal="center" vertical="center" wrapText="1"/>
    </xf>
    <xf numFmtId="0" fontId="15" fillId="14" borderId="23" xfId="0" applyFont="1" applyFill="1" applyBorder="1" applyAlignment="1">
      <alignment horizontal="center" vertical="center" wrapText="1"/>
    </xf>
    <xf numFmtId="0" fontId="15" fillId="14" borderId="24" xfId="0" applyFont="1" applyFill="1" applyBorder="1" applyAlignment="1">
      <alignment horizontal="center" vertical="center" wrapText="1"/>
    </xf>
    <xf numFmtId="0" fontId="15" fillId="15" borderId="16" xfId="0" applyFont="1" applyFill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 wrapText="1"/>
    </xf>
    <xf numFmtId="0" fontId="15" fillId="15" borderId="19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11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9999"/>
      <color rgb="FFFF7C80"/>
      <color rgb="FFFFCCCC"/>
      <color rgb="FFFF0066"/>
      <color rgb="FFFF66CC"/>
      <color rgb="FF00FFFF"/>
      <color rgb="FFFF3300"/>
      <color rgb="FFFF66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topLeftCell="A184" workbookViewId="0">
      <selection activeCell="A142" sqref="A142"/>
    </sheetView>
  </sheetViews>
  <sheetFormatPr defaultRowHeight="23.4" x14ac:dyDescent="0.45"/>
  <cols>
    <col min="1" max="1" width="65.33203125" style="1" customWidth="1"/>
    <col min="2" max="2" width="9" style="2" customWidth="1"/>
    <col min="3" max="3" width="7" style="2" bestFit="1" customWidth="1"/>
    <col min="4" max="4" width="10.44140625" customWidth="1"/>
    <col min="5" max="5" width="6.5546875" customWidth="1"/>
  </cols>
  <sheetData>
    <row r="1" spans="1:8" ht="22.2" customHeight="1" x14ac:dyDescent="0.35">
      <c r="A1" s="146" t="s">
        <v>185</v>
      </c>
      <c r="B1" s="146"/>
      <c r="C1" s="146"/>
      <c r="D1" s="146"/>
    </row>
    <row r="2" spans="1:8" ht="22.2" customHeight="1" thickBot="1" x14ac:dyDescent="0.4">
      <c r="A2" s="148" t="s">
        <v>186</v>
      </c>
      <c r="B2" s="148"/>
      <c r="C2" s="148"/>
      <c r="D2" s="148"/>
    </row>
    <row r="3" spans="1:8" s="23" customFormat="1" ht="30" customHeight="1" thickBot="1" x14ac:dyDescent="0.35">
      <c r="A3" s="108" t="s">
        <v>149</v>
      </c>
      <c r="B3" s="109" t="s">
        <v>64</v>
      </c>
      <c r="C3" s="110" t="s">
        <v>62</v>
      </c>
      <c r="D3" s="111" t="s">
        <v>0</v>
      </c>
    </row>
    <row r="4" spans="1:8" ht="19.95" customHeight="1" thickBot="1" x14ac:dyDescent="0.35">
      <c r="A4" s="139" t="s">
        <v>146</v>
      </c>
      <c r="B4" s="140"/>
      <c r="C4" s="139"/>
      <c r="D4" s="68"/>
    </row>
    <row r="5" spans="1:8" s="4" customFormat="1" ht="15" customHeight="1" thickBot="1" x14ac:dyDescent="0.35">
      <c r="A5" s="141" t="s">
        <v>1</v>
      </c>
      <c r="B5" s="142"/>
      <c r="C5" s="141"/>
      <c r="D5" s="3"/>
      <c r="E5" s="54"/>
    </row>
    <row r="6" spans="1:8" ht="18" customHeight="1" thickBot="1" x14ac:dyDescent="0.35">
      <c r="A6" s="27" t="s">
        <v>42</v>
      </c>
      <c r="B6" s="10"/>
      <c r="C6" s="46">
        <v>45</v>
      </c>
      <c r="D6" s="5">
        <f>C6*B6</f>
        <v>0</v>
      </c>
      <c r="E6" s="55"/>
      <c r="G6" s="34"/>
    </row>
    <row r="7" spans="1:8" ht="18" customHeight="1" thickBot="1" x14ac:dyDescent="0.35">
      <c r="A7" s="9" t="s">
        <v>89</v>
      </c>
      <c r="B7" s="11"/>
      <c r="C7" s="91">
        <v>120</v>
      </c>
      <c r="D7" s="5">
        <f t="shared" ref="D7:D10" si="0">C7*B7</f>
        <v>0</v>
      </c>
      <c r="E7" s="55"/>
      <c r="H7" t="s">
        <v>16</v>
      </c>
    </row>
    <row r="8" spans="1:8" ht="18" customHeight="1" thickBot="1" x14ac:dyDescent="0.35">
      <c r="A8" s="9" t="s">
        <v>86</v>
      </c>
      <c r="B8" s="11"/>
      <c r="C8" s="91">
        <v>355</v>
      </c>
      <c r="D8" s="5">
        <f t="shared" si="0"/>
        <v>0</v>
      </c>
      <c r="E8" s="55"/>
    </row>
    <row r="9" spans="1:8" ht="18" customHeight="1" thickBot="1" x14ac:dyDescent="0.35">
      <c r="A9" s="9" t="s">
        <v>87</v>
      </c>
      <c r="B9" s="11"/>
      <c r="C9" s="112">
        <v>470</v>
      </c>
      <c r="D9" s="5">
        <f t="shared" si="0"/>
        <v>0</v>
      </c>
      <c r="E9" s="55"/>
    </row>
    <row r="10" spans="1:8" ht="18" customHeight="1" thickBot="1" x14ac:dyDescent="0.35">
      <c r="A10" s="66" t="s">
        <v>88</v>
      </c>
      <c r="B10" s="11"/>
      <c r="C10" s="113">
        <v>470</v>
      </c>
      <c r="D10" s="5">
        <f t="shared" si="0"/>
        <v>0</v>
      </c>
      <c r="E10" s="55"/>
    </row>
    <row r="11" spans="1:8" s="4" customFormat="1" ht="15" customHeight="1" thickBot="1" x14ac:dyDescent="0.35">
      <c r="A11" s="143" t="s">
        <v>41</v>
      </c>
      <c r="B11" s="144"/>
      <c r="C11" s="145"/>
      <c r="D11" s="3"/>
    </row>
    <row r="12" spans="1:8" ht="18" customHeight="1" thickBot="1" x14ac:dyDescent="0.35">
      <c r="A12" s="43" t="s">
        <v>2</v>
      </c>
      <c r="B12" s="21"/>
      <c r="C12" s="32">
        <v>220</v>
      </c>
      <c r="D12" s="5">
        <f>C12*B12</f>
        <v>0</v>
      </c>
    </row>
    <row r="13" spans="1:8" ht="18" customHeight="1" thickBot="1" x14ac:dyDescent="0.35">
      <c r="A13" s="39" t="s">
        <v>3</v>
      </c>
      <c r="B13" s="22"/>
      <c r="C13" s="47">
        <v>220</v>
      </c>
      <c r="D13" s="35">
        <f>C13*B13</f>
        <v>0</v>
      </c>
    </row>
    <row r="14" spans="1:8" ht="15" customHeight="1" thickBot="1" x14ac:dyDescent="0.35">
      <c r="A14" s="141" t="s">
        <v>24</v>
      </c>
      <c r="B14" s="147"/>
      <c r="C14" s="141"/>
      <c r="D14" s="3"/>
    </row>
    <row r="15" spans="1:8" ht="18" customHeight="1" thickBot="1" x14ac:dyDescent="0.35">
      <c r="A15" s="129" t="s">
        <v>174</v>
      </c>
      <c r="B15" s="6"/>
      <c r="C15" s="48">
        <v>40</v>
      </c>
      <c r="D15" s="5">
        <f>C15*B15</f>
        <v>0</v>
      </c>
    </row>
    <row r="16" spans="1:8" ht="18" customHeight="1" thickBot="1" x14ac:dyDescent="0.35">
      <c r="A16" s="129" t="s">
        <v>173</v>
      </c>
      <c r="B16" s="6"/>
      <c r="C16" s="19">
        <v>40</v>
      </c>
      <c r="D16" s="5">
        <f>C16*B16</f>
        <v>0</v>
      </c>
    </row>
    <row r="17" spans="1:4" s="4" customFormat="1" ht="15" customHeight="1" thickBot="1" x14ac:dyDescent="0.35">
      <c r="A17" s="141" t="s">
        <v>4</v>
      </c>
      <c r="B17" s="142"/>
      <c r="C17" s="141"/>
      <c r="D17" s="3"/>
    </row>
    <row r="18" spans="1:4" ht="18" customHeight="1" thickBot="1" x14ac:dyDescent="0.35">
      <c r="A18" s="9" t="s">
        <v>59</v>
      </c>
      <c r="B18" s="10"/>
      <c r="C18" s="31">
        <v>100</v>
      </c>
      <c r="D18" s="5">
        <f>C18*B18</f>
        <v>0</v>
      </c>
    </row>
    <row r="19" spans="1:4" ht="18" customHeight="1" thickBot="1" x14ac:dyDescent="0.35">
      <c r="A19" s="24" t="s">
        <v>38</v>
      </c>
      <c r="B19" s="13"/>
      <c r="C19" s="31">
        <v>250</v>
      </c>
      <c r="D19" s="5">
        <f>C19*B19</f>
        <v>0</v>
      </c>
    </row>
    <row r="20" spans="1:4" s="4" customFormat="1" ht="15" customHeight="1" thickBot="1" x14ac:dyDescent="0.35">
      <c r="A20" s="141" t="s">
        <v>5</v>
      </c>
      <c r="B20" s="149"/>
      <c r="C20" s="141"/>
      <c r="D20" s="3"/>
    </row>
    <row r="21" spans="1:4" ht="18" customHeight="1" thickBot="1" x14ac:dyDescent="0.35">
      <c r="A21" s="27" t="s">
        <v>43</v>
      </c>
      <c r="B21" s="10"/>
      <c r="C21" s="31">
        <v>140</v>
      </c>
      <c r="D21" s="5">
        <f>C21*B21</f>
        <v>0</v>
      </c>
    </row>
    <row r="22" spans="1:4" ht="18" customHeight="1" thickBot="1" x14ac:dyDescent="0.35">
      <c r="A22" s="9" t="s">
        <v>90</v>
      </c>
      <c r="B22" s="13"/>
      <c r="C22" s="83">
        <v>370</v>
      </c>
      <c r="D22" s="5">
        <f>C22*B22</f>
        <v>0</v>
      </c>
    </row>
    <row r="23" spans="1:4" s="4" customFormat="1" ht="15" customHeight="1" thickBot="1" x14ac:dyDescent="0.35">
      <c r="A23" s="141" t="s">
        <v>6</v>
      </c>
      <c r="B23" s="149"/>
      <c r="C23" s="141"/>
      <c r="D23" s="3"/>
    </row>
    <row r="24" spans="1:4" ht="18" customHeight="1" thickBot="1" x14ac:dyDescent="0.35">
      <c r="A24" s="27" t="s">
        <v>45</v>
      </c>
      <c r="B24" s="10"/>
      <c r="C24" s="31">
        <v>110</v>
      </c>
      <c r="D24" s="5">
        <f>C24*B24</f>
        <v>0</v>
      </c>
    </row>
    <row r="25" spans="1:4" ht="18" customHeight="1" thickBot="1" x14ac:dyDescent="0.35">
      <c r="A25" s="63" t="s">
        <v>46</v>
      </c>
      <c r="B25" s="10"/>
      <c r="C25" s="31">
        <v>270</v>
      </c>
      <c r="D25" s="5">
        <f>C25*B25</f>
        <v>0</v>
      </c>
    </row>
    <row r="26" spans="1:4" s="4" customFormat="1" ht="15" customHeight="1" thickBot="1" x14ac:dyDescent="0.35">
      <c r="A26" s="143" t="s">
        <v>7</v>
      </c>
      <c r="B26" s="144"/>
      <c r="C26" s="145"/>
      <c r="D26" s="3"/>
    </row>
    <row r="27" spans="1:4" ht="18" customHeight="1" thickBot="1" x14ac:dyDescent="0.35">
      <c r="A27" s="36" t="s">
        <v>91</v>
      </c>
      <c r="B27" s="21"/>
      <c r="C27" s="84">
        <v>150</v>
      </c>
      <c r="D27" s="5">
        <f>C27*B27</f>
        <v>0</v>
      </c>
    </row>
    <row r="28" spans="1:4" ht="18" customHeight="1" thickBot="1" x14ac:dyDescent="0.35">
      <c r="A28" s="9" t="s">
        <v>92</v>
      </c>
      <c r="B28" s="13"/>
      <c r="C28" s="83">
        <v>110</v>
      </c>
      <c r="D28" s="5">
        <f>C28*B28</f>
        <v>0</v>
      </c>
    </row>
    <row r="29" spans="1:4" s="4" customFormat="1" ht="15" customHeight="1" thickBot="1" x14ac:dyDescent="0.35">
      <c r="A29" s="141" t="s">
        <v>8</v>
      </c>
      <c r="B29" s="149"/>
      <c r="C29" s="141"/>
      <c r="D29" s="3"/>
    </row>
    <row r="30" spans="1:4" ht="18" customHeight="1" thickBot="1" x14ac:dyDescent="0.35">
      <c r="A30" s="9" t="s">
        <v>25</v>
      </c>
      <c r="B30" s="10"/>
      <c r="C30" s="49">
        <v>40</v>
      </c>
      <c r="D30" s="5">
        <f>C30*B30</f>
        <v>0</v>
      </c>
    </row>
    <row r="31" spans="1:4" ht="18" customHeight="1" thickBot="1" x14ac:dyDescent="0.35">
      <c r="A31" s="63" t="s">
        <v>161</v>
      </c>
      <c r="B31" s="10"/>
      <c r="C31" s="49">
        <v>150</v>
      </c>
      <c r="D31" s="5">
        <f>C31*B31</f>
        <v>0</v>
      </c>
    </row>
    <row r="32" spans="1:4" ht="15" customHeight="1" thickBot="1" x14ac:dyDescent="0.35">
      <c r="A32" s="143" t="s">
        <v>9</v>
      </c>
      <c r="B32" s="144"/>
      <c r="C32" s="145"/>
      <c r="D32" s="3" t="s">
        <v>16</v>
      </c>
    </row>
    <row r="33" spans="1:4" ht="18" customHeight="1" thickBot="1" x14ac:dyDescent="0.35">
      <c r="A33" s="30" t="s">
        <v>36</v>
      </c>
      <c r="B33" s="21"/>
      <c r="C33" s="50">
        <v>30</v>
      </c>
      <c r="D33" s="5">
        <f>C33*B33</f>
        <v>0</v>
      </c>
    </row>
    <row r="34" spans="1:4" ht="18" customHeight="1" thickBot="1" x14ac:dyDescent="0.35">
      <c r="A34" s="24" t="s">
        <v>28</v>
      </c>
      <c r="B34" s="10"/>
      <c r="C34" s="51">
        <v>100</v>
      </c>
      <c r="D34" s="5">
        <f t="shared" ref="D34" si="1">C34*B34</f>
        <v>0</v>
      </c>
    </row>
    <row r="35" spans="1:4" s="4" customFormat="1" ht="15" customHeight="1" thickBot="1" x14ac:dyDescent="0.35">
      <c r="A35" s="143" t="s">
        <v>29</v>
      </c>
      <c r="B35" s="144"/>
      <c r="C35" s="145"/>
      <c r="D35" s="3"/>
    </row>
    <row r="36" spans="1:4" ht="18" customHeight="1" thickBot="1" x14ac:dyDescent="0.35">
      <c r="A36" s="36" t="s">
        <v>26</v>
      </c>
      <c r="B36" s="21"/>
      <c r="C36" s="44">
        <v>42</v>
      </c>
      <c r="D36" s="5">
        <f>C36*B36</f>
        <v>0</v>
      </c>
    </row>
    <row r="37" spans="1:4" ht="18" customHeight="1" thickBot="1" x14ac:dyDescent="0.35">
      <c r="A37" s="63" t="s">
        <v>93</v>
      </c>
      <c r="B37" s="10"/>
      <c r="C37" s="85">
        <v>145</v>
      </c>
      <c r="D37" s="5">
        <f>C37*B37</f>
        <v>0</v>
      </c>
    </row>
    <row r="38" spans="1:4" ht="15" customHeight="1" thickBot="1" x14ac:dyDescent="0.35">
      <c r="A38" s="154" t="s">
        <v>10</v>
      </c>
      <c r="B38" s="155"/>
      <c r="C38" s="156"/>
      <c r="D38" s="7"/>
    </row>
    <row r="39" spans="1:4" ht="18" customHeight="1" thickBot="1" x14ac:dyDescent="0.35">
      <c r="A39" s="64" t="s">
        <v>48</v>
      </c>
      <c r="B39" s="21"/>
      <c r="C39" s="32">
        <v>130</v>
      </c>
      <c r="D39" s="5">
        <f>C39*B39</f>
        <v>0</v>
      </c>
    </row>
    <row r="40" spans="1:4" ht="18" customHeight="1" thickBot="1" x14ac:dyDescent="0.35">
      <c r="A40" s="63" t="s">
        <v>47</v>
      </c>
      <c r="B40" s="11"/>
      <c r="C40" s="31">
        <v>230</v>
      </c>
      <c r="D40" s="5">
        <f t="shared" ref="D40" si="2">C40*B40</f>
        <v>0</v>
      </c>
    </row>
    <row r="41" spans="1:4" ht="15" customHeight="1" thickBot="1" x14ac:dyDescent="0.35">
      <c r="A41" s="154" t="s">
        <v>11</v>
      </c>
      <c r="B41" s="155"/>
      <c r="C41" s="156"/>
      <c r="D41" s="7"/>
    </row>
    <row r="42" spans="1:4" ht="18" customHeight="1" thickBot="1" x14ac:dyDescent="0.35">
      <c r="A42" s="30" t="s">
        <v>12</v>
      </c>
      <c r="B42" s="21"/>
      <c r="C42" s="32">
        <v>100</v>
      </c>
      <c r="D42" s="5">
        <f>C42*B42</f>
        <v>0</v>
      </c>
    </row>
    <row r="43" spans="1:4" ht="18" customHeight="1" thickBot="1" x14ac:dyDescent="0.35">
      <c r="A43" s="45" t="s">
        <v>13</v>
      </c>
      <c r="B43" s="11"/>
      <c r="C43" s="31">
        <v>330</v>
      </c>
      <c r="D43" s="5">
        <f>C43*B43</f>
        <v>0</v>
      </c>
    </row>
    <row r="44" spans="1:4" s="4" customFormat="1" ht="15" customHeight="1" thickBot="1" x14ac:dyDescent="0.35">
      <c r="A44" s="143" t="s">
        <v>14</v>
      </c>
      <c r="B44" s="144"/>
      <c r="C44" s="145"/>
      <c r="D44" s="3"/>
    </row>
    <row r="45" spans="1:4" ht="18" customHeight="1" thickBot="1" x14ac:dyDescent="0.35">
      <c r="A45" s="64" t="s">
        <v>50</v>
      </c>
      <c r="B45" s="21"/>
      <c r="C45" s="32">
        <v>300</v>
      </c>
      <c r="D45" s="5">
        <f>C45*B45</f>
        <v>0</v>
      </c>
    </row>
    <row r="46" spans="1:4" ht="18" customHeight="1" thickBot="1" x14ac:dyDescent="0.35">
      <c r="A46" s="9" t="s">
        <v>179</v>
      </c>
      <c r="B46" s="11"/>
      <c r="C46" s="83">
        <v>300</v>
      </c>
      <c r="D46" s="5">
        <f t="shared" ref="D46:D55" si="3">C46*B46</f>
        <v>0</v>
      </c>
    </row>
    <row r="47" spans="1:4" ht="18" customHeight="1" thickBot="1" x14ac:dyDescent="0.35">
      <c r="A47" s="24" t="s">
        <v>15</v>
      </c>
      <c r="B47" s="11"/>
      <c r="C47" s="31">
        <v>230</v>
      </c>
      <c r="D47" s="5">
        <f t="shared" si="3"/>
        <v>0</v>
      </c>
    </row>
    <row r="48" spans="1:4" ht="18" customHeight="1" thickBot="1" x14ac:dyDescent="0.35">
      <c r="A48" s="9" t="s">
        <v>22</v>
      </c>
      <c r="B48" s="11"/>
      <c r="C48" s="31">
        <v>100</v>
      </c>
      <c r="D48" s="5">
        <f t="shared" si="3"/>
        <v>0</v>
      </c>
    </row>
    <row r="49" spans="1:7" ht="18" customHeight="1" thickBot="1" x14ac:dyDescent="0.35">
      <c r="A49" s="27" t="s">
        <v>49</v>
      </c>
      <c r="B49" s="11"/>
      <c r="C49" s="31">
        <v>240</v>
      </c>
      <c r="D49" s="5">
        <f t="shared" si="3"/>
        <v>0</v>
      </c>
    </row>
    <row r="50" spans="1:7" ht="18" customHeight="1" thickBot="1" x14ac:dyDescent="0.35">
      <c r="A50" s="27" t="s">
        <v>95</v>
      </c>
      <c r="B50" s="11"/>
      <c r="C50" s="83">
        <v>270</v>
      </c>
      <c r="D50" s="5">
        <f t="shared" ref="D50" si="4">C50*B50</f>
        <v>0</v>
      </c>
    </row>
    <row r="51" spans="1:7" ht="18" customHeight="1" thickBot="1" x14ac:dyDescent="0.35">
      <c r="A51" s="25" t="s">
        <v>67</v>
      </c>
      <c r="B51" s="11"/>
      <c r="C51" s="31">
        <v>50</v>
      </c>
      <c r="D51" s="5">
        <f t="shared" ref="D51:D52" si="5">C51*B51</f>
        <v>0</v>
      </c>
    </row>
    <row r="52" spans="1:7" ht="18" customHeight="1" thickBot="1" x14ac:dyDescent="0.35">
      <c r="A52" s="25" t="s">
        <v>94</v>
      </c>
      <c r="B52" s="11"/>
      <c r="C52" s="83">
        <v>315</v>
      </c>
      <c r="D52" s="5">
        <f t="shared" si="5"/>
        <v>0</v>
      </c>
    </row>
    <row r="53" spans="1:7" ht="18" customHeight="1" thickBot="1" x14ac:dyDescent="0.35">
      <c r="A53" s="9" t="s">
        <v>21</v>
      </c>
      <c r="B53" s="14"/>
      <c r="C53" s="31">
        <v>250</v>
      </c>
      <c r="D53" s="5">
        <f t="shared" si="3"/>
        <v>0</v>
      </c>
    </row>
    <row r="54" spans="1:7" ht="18" customHeight="1" thickBot="1" x14ac:dyDescent="0.35">
      <c r="A54" s="27" t="s">
        <v>52</v>
      </c>
      <c r="B54" s="11"/>
      <c r="C54" s="31">
        <v>480</v>
      </c>
      <c r="D54" s="5">
        <f t="shared" si="3"/>
        <v>0</v>
      </c>
    </row>
    <row r="55" spans="1:7" ht="18" customHeight="1" thickBot="1" x14ac:dyDescent="0.35">
      <c r="A55" s="24" t="s">
        <v>65</v>
      </c>
      <c r="B55" s="11"/>
      <c r="C55" s="31">
        <v>170</v>
      </c>
      <c r="D55" s="5">
        <f t="shared" si="3"/>
        <v>0</v>
      </c>
    </row>
    <row r="56" spans="1:7" ht="18" customHeight="1" thickBot="1" x14ac:dyDescent="0.35">
      <c r="A56" s="27" t="s">
        <v>30</v>
      </c>
      <c r="B56" s="11"/>
      <c r="C56" s="31">
        <v>180</v>
      </c>
      <c r="D56" s="5">
        <f t="shared" ref="D56" si="6">C56*B56</f>
        <v>0</v>
      </c>
    </row>
    <row r="57" spans="1:7" ht="18" customHeight="1" thickBot="1" x14ac:dyDescent="0.35">
      <c r="A57" s="9" t="s">
        <v>27</v>
      </c>
      <c r="B57" s="11"/>
      <c r="C57" s="18">
        <v>140</v>
      </c>
      <c r="D57" s="5">
        <f t="shared" ref="D57" si="7">C57*B57</f>
        <v>0</v>
      </c>
    </row>
    <row r="58" spans="1:7" ht="16.95" customHeight="1" thickBot="1" x14ac:dyDescent="0.35">
      <c r="A58" s="131" t="s">
        <v>143</v>
      </c>
      <c r="B58" s="132"/>
      <c r="C58" s="133"/>
      <c r="D58" s="68"/>
    </row>
    <row r="59" spans="1:7" ht="18" customHeight="1" thickBot="1" x14ac:dyDescent="0.35">
      <c r="A59" s="36" t="s">
        <v>96</v>
      </c>
      <c r="B59" s="22"/>
      <c r="C59" s="86">
        <v>210</v>
      </c>
      <c r="D59" s="5">
        <f>C59*B59</f>
        <v>0</v>
      </c>
    </row>
    <row r="60" spans="1:7" ht="18" customHeight="1" thickBot="1" x14ac:dyDescent="0.35">
      <c r="A60" s="9" t="s">
        <v>97</v>
      </c>
      <c r="B60" s="22"/>
      <c r="C60" s="87">
        <v>100</v>
      </c>
      <c r="D60" s="35">
        <f t="shared" ref="D60:D71" si="8">C60*B60</f>
        <v>0</v>
      </c>
    </row>
    <row r="61" spans="1:7" ht="18" customHeight="1" thickBot="1" x14ac:dyDescent="0.35">
      <c r="A61" s="9" t="s">
        <v>56</v>
      </c>
      <c r="B61" s="11"/>
      <c r="C61" s="31">
        <v>140</v>
      </c>
      <c r="D61" s="5">
        <f t="shared" si="8"/>
        <v>0</v>
      </c>
    </row>
    <row r="62" spans="1:7" ht="18" customHeight="1" thickBot="1" x14ac:dyDescent="0.35">
      <c r="A62" s="9" t="s">
        <v>98</v>
      </c>
      <c r="B62" s="41"/>
      <c r="C62" s="83">
        <v>235</v>
      </c>
      <c r="D62" s="42">
        <f t="shared" si="8"/>
        <v>0</v>
      </c>
    </row>
    <row r="63" spans="1:7" ht="18" customHeight="1" thickBot="1" x14ac:dyDescent="0.35">
      <c r="A63" s="27" t="s">
        <v>68</v>
      </c>
      <c r="B63" s="11"/>
      <c r="C63" s="31">
        <v>60</v>
      </c>
      <c r="D63" s="5">
        <f t="shared" si="8"/>
        <v>0</v>
      </c>
      <c r="G63" t="s">
        <v>16</v>
      </c>
    </row>
    <row r="64" spans="1:7" ht="18" customHeight="1" thickBot="1" x14ac:dyDescent="0.35">
      <c r="A64" s="9" t="s">
        <v>17</v>
      </c>
      <c r="B64" s="11"/>
      <c r="C64" s="31">
        <v>150</v>
      </c>
      <c r="D64" s="5">
        <f t="shared" si="8"/>
        <v>0</v>
      </c>
    </row>
    <row r="65" spans="1:4" ht="18" customHeight="1" thickBot="1" x14ac:dyDescent="0.35">
      <c r="A65" s="25" t="s">
        <v>57</v>
      </c>
      <c r="B65" s="22"/>
      <c r="C65" s="20">
        <v>240</v>
      </c>
      <c r="D65" s="5">
        <f t="shared" si="8"/>
        <v>0</v>
      </c>
    </row>
    <row r="66" spans="1:4" ht="18" customHeight="1" thickBot="1" x14ac:dyDescent="0.35">
      <c r="A66" s="28" t="s">
        <v>99</v>
      </c>
      <c r="B66" s="15"/>
      <c r="C66" s="88">
        <v>65</v>
      </c>
      <c r="D66" s="5">
        <f t="shared" si="8"/>
        <v>0</v>
      </c>
    </row>
    <row r="67" spans="1:4" ht="18" customHeight="1" thickBot="1" x14ac:dyDescent="0.35">
      <c r="A67" s="26" t="s">
        <v>69</v>
      </c>
      <c r="B67" s="10"/>
      <c r="C67" s="31">
        <v>130</v>
      </c>
      <c r="D67" s="5">
        <f t="shared" ref="D67" si="9">C67*B67</f>
        <v>0</v>
      </c>
    </row>
    <row r="68" spans="1:4" ht="18" customHeight="1" thickBot="1" x14ac:dyDescent="0.35">
      <c r="A68" s="69" t="s">
        <v>181</v>
      </c>
      <c r="B68" s="11"/>
      <c r="C68" s="83">
        <v>50</v>
      </c>
      <c r="D68" s="5">
        <f t="shared" si="8"/>
        <v>0</v>
      </c>
    </row>
    <row r="69" spans="1:4" ht="18" customHeight="1" thickBot="1" x14ac:dyDescent="0.35">
      <c r="A69" s="69" t="s">
        <v>183</v>
      </c>
      <c r="B69" s="11"/>
      <c r="C69" s="83">
        <v>35</v>
      </c>
      <c r="D69" s="5">
        <f t="shared" ref="D69:D70" si="10">C69*B69</f>
        <v>0</v>
      </c>
    </row>
    <row r="70" spans="1:4" ht="18" customHeight="1" thickBot="1" x14ac:dyDescent="0.35">
      <c r="A70" s="69" t="s">
        <v>182</v>
      </c>
      <c r="B70" s="11"/>
      <c r="C70" s="83">
        <v>160</v>
      </c>
      <c r="D70" s="5">
        <f t="shared" si="10"/>
        <v>0</v>
      </c>
    </row>
    <row r="71" spans="1:4" ht="18" customHeight="1" thickBot="1" x14ac:dyDescent="0.35">
      <c r="A71" s="9" t="s">
        <v>58</v>
      </c>
      <c r="B71" s="13"/>
      <c r="C71" s="31">
        <v>130</v>
      </c>
      <c r="D71" s="5">
        <f t="shared" si="8"/>
        <v>0</v>
      </c>
    </row>
    <row r="72" spans="1:4" ht="16.95" customHeight="1" thickBot="1" x14ac:dyDescent="0.35">
      <c r="A72" s="150" t="s">
        <v>39</v>
      </c>
      <c r="B72" s="151"/>
      <c r="C72" s="150"/>
      <c r="D72" s="60"/>
    </row>
    <row r="73" spans="1:4" ht="18" customHeight="1" thickBot="1" x14ac:dyDescent="0.35">
      <c r="A73" s="25" t="s">
        <v>175</v>
      </c>
      <c r="B73" s="10"/>
      <c r="C73" s="31">
        <v>280</v>
      </c>
      <c r="D73" s="5">
        <f t="shared" ref="D73" si="11">C73*B73</f>
        <v>0</v>
      </c>
    </row>
    <row r="74" spans="1:4" ht="16.95" customHeight="1" thickBot="1" x14ac:dyDescent="0.35">
      <c r="A74" s="150" t="s">
        <v>160</v>
      </c>
      <c r="B74" s="152"/>
      <c r="C74" s="153"/>
      <c r="D74" s="61"/>
    </row>
    <row r="75" spans="1:4" ht="18" customHeight="1" thickBot="1" x14ac:dyDescent="0.35">
      <c r="A75" s="59" t="s">
        <v>70</v>
      </c>
      <c r="B75" s="6"/>
      <c r="C75" s="19">
        <v>250</v>
      </c>
      <c r="D75" s="5">
        <f>C75*B75</f>
        <v>0</v>
      </c>
    </row>
    <row r="76" spans="1:4" ht="19.95" customHeight="1" thickBot="1" x14ac:dyDescent="0.35">
      <c r="A76" s="157" t="s">
        <v>144</v>
      </c>
      <c r="B76" s="157"/>
      <c r="C76" s="157"/>
      <c r="D76" s="98"/>
    </row>
    <row r="77" spans="1:4" ht="18" customHeight="1" thickBot="1" x14ac:dyDescent="0.35">
      <c r="A77" s="125" t="s">
        <v>71</v>
      </c>
      <c r="B77" s="16"/>
      <c r="C77" s="37">
        <v>120</v>
      </c>
      <c r="D77" s="5">
        <f t="shared" ref="D77:D83" si="12">C77*B77</f>
        <v>0</v>
      </c>
    </row>
    <row r="78" spans="1:4" ht="18" customHeight="1" thickBot="1" x14ac:dyDescent="0.35">
      <c r="A78" s="40" t="s">
        <v>72</v>
      </c>
      <c r="B78" s="16"/>
      <c r="C78" s="37">
        <v>120</v>
      </c>
      <c r="D78" s="5">
        <f t="shared" si="12"/>
        <v>0</v>
      </c>
    </row>
    <row r="79" spans="1:4" ht="18" customHeight="1" thickBot="1" x14ac:dyDescent="0.35">
      <c r="A79" s="40" t="s">
        <v>73</v>
      </c>
      <c r="B79" s="16"/>
      <c r="C79" s="37">
        <v>120</v>
      </c>
      <c r="D79" s="5">
        <f t="shared" ref="D79" si="13">C79*B79</f>
        <v>0</v>
      </c>
    </row>
    <row r="80" spans="1:4" ht="18" customHeight="1" thickBot="1" x14ac:dyDescent="0.35">
      <c r="A80" s="40" t="s">
        <v>74</v>
      </c>
      <c r="B80" s="16"/>
      <c r="C80" s="37">
        <v>120</v>
      </c>
      <c r="D80" s="5">
        <f t="shared" ref="D80" si="14">C80*B80</f>
        <v>0</v>
      </c>
    </row>
    <row r="81" spans="1:4" ht="18" customHeight="1" thickBot="1" x14ac:dyDescent="0.35">
      <c r="A81" s="40" t="s">
        <v>75</v>
      </c>
      <c r="B81" s="16"/>
      <c r="C81" s="37">
        <v>120</v>
      </c>
      <c r="D81" s="5">
        <f t="shared" si="12"/>
        <v>0</v>
      </c>
    </row>
    <row r="82" spans="1:4" ht="18" customHeight="1" thickBot="1" x14ac:dyDescent="0.35">
      <c r="A82" s="125" t="s">
        <v>76</v>
      </c>
      <c r="B82" s="16"/>
      <c r="C82" s="37">
        <v>120</v>
      </c>
      <c r="D82" s="5">
        <f t="shared" si="12"/>
        <v>0</v>
      </c>
    </row>
    <row r="83" spans="1:4" ht="18" customHeight="1" thickBot="1" x14ac:dyDescent="0.35">
      <c r="A83" s="40" t="s">
        <v>77</v>
      </c>
      <c r="B83" s="16"/>
      <c r="C83" s="37">
        <v>120</v>
      </c>
      <c r="D83" s="5">
        <f t="shared" si="12"/>
        <v>0</v>
      </c>
    </row>
    <row r="84" spans="1:4" ht="18" customHeight="1" thickBot="1" x14ac:dyDescent="0.35">
      <c r="A84" s="40" t="s">
        <v>78</v>
      </c>
      <c r="B84" s="16"/>
      <c r="C84" s="37">
        <v>120</v>
      </c>
      <c r="D84" s="5">
        <f t="shared" ref="D84" si="15">C84*B84</f>
        <v>0</v>
      </c>
    </row>
    <row r="85" spans="1:4" ht="18" customHeight="1" thickBot="1" x14ac:dyDescent="0.35">
      <c r="A85" s="40" t="s">
        <v>79</v>
      </c>
      <c r="B85" s="16"/>
      <c r="C85" s="37">
        <v>120</v>
      </c>
      <c r="D85" s="5">
        <f t="shared" ref="D85:D86" si="16">C85*B85</f>
        <v>0</v>
      </c>
    </row>
    <row r="86" spans="1:4" ht="18" customHeight="1" thickBot="1" x14ac:dyDescent="0.35">
      <c r="A86" s="40" t="s">
        <v>80</v>
      </c>
      <c r="B86" s="16"/>
      <c r="C86" s="37">
        <v>120</v>
      </c>
      <c r="D86" s="5">
        <f t="shared" si="16"/>
        <v>0</v>
      </c>
    </row>
    <row r="87" spans="1:4" ht="18" customHeight="1" thickBot="1" x14ac:dyDescent="0.35">
      <c r="A87" s="58" t="s">
        <v>81</v>
      </c>
      <c r="B87" s="16"/>
      <c r="C87" s="37">
        <v>120</v>
      </c>
      <c r="D87" s="5">
        <f t="shared" ref="D87:D89" si="17">C87*B87</f>
        <v>0</v>
      </c>
    </row>
    <row r="88" spans="1:4" ht="18" customHeight="1" thickBot="1" x14ac:dyDescent="0.35">
      <c r="A88" s="58" t="s">
        <v>82</v>
      </c>
      <c r="B88" s="16"/>
      <c r="C88" s="37">
        <v>120</v>
      </c>
      <c r="D88" s="5">
        <f t="shared" si="17"/>
        <v>0</v>
      </c>
    </row>
    <row r="89" spans="1:4" ht="18" customHeight="1" thickBot="1" x14ac:dyDescent="0.35">
      <c r="A89" s="58" t="s">
        <v>83</v>
      </c>
      <c r="B89" s="16"/>
      <c r="C89" s="37">
        <v>120</v>
      </c>
      <c r="D89" s="5">
        <f t="shared" si="17"/>
        <v>0</v>
      </c>
    </row>
    <row r="90" spans="1:4" ht="18" customHeight="1" thickBot="1" x14ac:dyDescent="0.35">
      <c r="A90" s="58" t="s">
        <v>84</v>
      </c>
      <c r="B90" s="16"/>
      <c r="C90" s="37">
        <v>120</v>
      </c>
      <c r="D90" s="5">
        <f t="shared" ref="D90" si="18">C90*B90</f>
        <v>0</v>
      </c>
    </row>
    <row r="91" spans="1:4" ht="16.95" customHeight="1" thickBot="1" x14ac:dyDescent="0.35">
      <c r="A91" s="131" t="s">
        <v>145</v>
      </c>
      <c r="B91" s="132"/>
      <c r="C91" s="133"/>
      <c r="D91" s="99"/>
    </row>
    <row r="92" spans="1:4" ht="18" customHeight="1" thickBot="1" x14ac:dyDescent="0.35">
      <c r="A92" s="65" t="s">
        <v>51</v>
      </c>
      <c r="B92" s="21"/>
      <c r="C92" s="50">
        <v>90</v>
      </c>
      <c r="D92" s="5">
        <f>C92*B92</f>
        <v>0</v>
      </c>
    </row>
    <row r="93" spans="1:4" ht="18" customHeight="1" thickBot="1" x14ac:dyDescent="0.35">
      <c r="A93" s="9" t="s">
        <v>85</v>
      </c>
      <c r="B93" s="11"/>
      <c r="C93" s="89">
        <v>135</v>
      </c>
      <c r="D93" s="5">
        <f t="shared" ref="D93:D99" si="19">C93*B93</f>
        <v>0</v>
      </c>
    </row>
    <row r="94" spans="1:4" ht="18" customHeight="1" thickBot="1" x14ac:dyDescent="0.35">
      <c r="A94" s="9" t="s">
        <v>100</v>
      </c>
      <c r="B94" s="11"/>
      <c r="C94" s="89">
        <v>135</v>
      </c>
      <c r="D94" s="5">
        <f t="shared" si="19"/>
        <v>0</v>
      </c>
    </row>
    <row r="95" spans="1:4" ht="18" customHeight="1" thickBot="1" x14ac:dyDescent="0.35">
      <c r="A95" s="130" t="s">
        <v>176</v>
      </c>
      <c r="B95" s="13"/>
      <c r="C95" s="53">
        <v>110</v>
      </c>
      <c r="D95" s="5">
        <f t="shared" si="19"/>
        <v>0</v>
      </c>
    </row>
    <row r="96" spans="1:4" ht="18" customHeight="1" thickBot="1" x14ac:dyDescent="0.35">
      <c r="A96" s="9" t="s">
        <v>101</v>
      </c>
      <c r="B96" s="17"/>
      <c r="C96" s="90">
        <v>162</v>
      </c>
      <c r="D96" s="5">
        <f t="shared" si="19"/>
        <v>0</v>
      </c>
    </row>
    <row r="97" spans="1:4" ht="18" customHeight="1" thickBot="1" x14ac:dyDescent="0.35">
      <c r="A97" s="26" t="s">
        <v>162</v>
      </c>
      <c r="B97" s="11"/>
      <c r="C97" s="31">
        <v>150</v>
      </c>
      <c r="D97" s="5">
        <f t="shared" si="19"/>
        <v>0</v>
      </c>
    </row>
    <row r="98" spans="1:4" ht="18" customHeight="1" thickBot="1" x14ac:dyDescent="0.35">
      <c r="A98" s="26" t="s">
        <v>184</v>
      </c>
      <c r="B98" s="11"/>
      <c r="C98" s="31">
        <v>150</v>
      </c>
      <c r="D98" s="5">
        <f t="shared" ref="D98" si="20">C98*B98</f>
        <v>0</v>
      </c>
    </row>
    <row r="99" spans="1:4" ht="18" customHeight="1" thickBot="1" x14ac:dyDescent="0.35">
      <c r="A99" s="25" t="s">
        <v>102</v>
      </c>
      <c r="B99" s="11"/>
      <c r="C99" s="89">
        <v>135</v>
      </c>
      <c r="D99" s="5">
        <f t="shared" si="19"/>
        <v>0</v>
      </c>
    </row>
    <row r="100" spans="1:4" s="1" customFormat="1" ht="22.2" customHeight="1" thickBot="1" x14ac:dyDescent="0.35">
      <c r="A100" s="158" t="s">
        <v>53</v>
      </c>
      <c r="B100" s="159"/>
      <c r="C100" s="160"/>
      <c r="D100" s="38"/>
    </row>
    <row r="101" spans="1:4" s="1" customFormat="1" ht="18" customHeight="1" thickBot="1" x14ac:dyDescent="0.35">
      <c r="A101" s="24" t="s">
        <v>31</v>
      </c>
      <c r="B101" s="10"/>
      <c r="C101" s="46">
        <v>120</v>
      </c>
      <c r="D101" s="5">
        <f>C101*B101</f>
        <v>0</v>
      </c>
    </row>
    <row r="102" spans="1:4" s="1" customFormat="1" ht="18" customHeight="1" thickBot="1" x14ac:dyDescent="0.35">
      <c r="A102" s="24" t="s">
        <v>32</v>
      </c>
      <c r="B102" s="10"/>
      <c r="C102" s="33">
        <v>120</v>
      </c>
      <c r="D102" s="5">
        <f>C102*B102</f>
        <v>0</v>
      </c>
    </row>
    <row r="103" spans="1:4" s="1" customFormat="1" ht="18" customHeight="1" thickBot="1" x14ac:dyDescent="0.35">
      <c r="A103" s="25" t="s">
        <v>44</v>
      </c>
      <c r="B103" s="11"/>
      <c r="C103" s="33">
        <v>120</v>
      </c>
      <c r="D103" s="5">
        <f t="shared" ref="D103:D114" si="21">C103*B103</f>
        <v>0</v>
      </c>
    </row>
    <row r="104" spans="1:4" s="1" customFormat="1" ht="18" customHeight="1" thickBot="1" x14ac:dyDescent="0.35">
      <c r="A104" s="9" t="s">
        <v>33</v>
      </c>
      <c r="B104" s="11"/>
      <c r="C104" s="46">
        <v>120</v>
      </c>
      <c r="D104" s="5">
        <f t="shared" si="21"/>
        <v>0</v>
      </c>
    </row>
    <row r="105" spans="1:4" s="1" customFormat="1" ht="18" customHeight="1" thickBot="1" x14ac:dyDescent="0.35">
      <c r="A105" s="25" t="s">
        <v>104</v>
      </c>
      <c r="B105" s="41"/>
      <c r="C105" s="33">
        <v>120</v>
      </c>
      <c r="D105" s="42">
        <f t="shared" si="21"/>
        <v>0</v>
      </c>
    </row>
    <row r="106" spans="1:4" s="1" customFormat="1" ht="18" customHeight="1" thickBot="1" x14ac:dyDescent="0.35">
      <c r="A106" s="25" t="s">
        <v>177</v>
      </c>
      <c r="B106" s="41"/>
      <c r="C106" s="33">
        <v>200</v>
      </c>
      <c r="D106" s="42">
        <f t="shared" ref="D106" si="22">C106*B106</f>
        <v>0</v>
      </c>
    </row>
    <row r="107" spans="1:4" s="1" customFormat="1" ht="18" customHeight="1" thickBot="1" x14ac:dyDescent="0.35">
      <c r="A107" s="25" t="s">
        <v>35</v>
      </c>
      <c r="B107" s="41"/>
      <c r="C107" s="33">
        <v>120</v>
      </c>
      <c r="D107" s="42">
        <f t="shared" ref="D107:D108" si="23">C107*B107</f>
        <v>0</v>
      </c>
    </row>
    <row r="108" spans="1:4" s="1" customFormat="1" ht="18" customHeight="1" thickBot="1" x14ac:dyDescent="0.35">
      <c r="A108" s="25" t="s">
        <v>105</v>
      </c>
      <c r="B108" s="41"/>
      <c r="C108" s="33">
        <v>120</v>
      </c>
      <c r="D108" s="42">
        <f t="shared" si="23"/>
        <v>0</v>
      </c>
    </row>
    <row r="109" spans="1:4" s="1" customFormat="1" ht="18" customHeight="1" thickBot="1" x14ac:dyDescent="0.35">
      <c r="A109" s="24" t="s">
        <v>37</v>
      </c>
      <c r="B109" s="11"/>
      <c r="C109" s="33">
        <v>50</v>
      </c>
      <c r="D109" s="5">
        <f t="shared" si="21"/>
        <v>0</v>
      </c>
    </row>
    <row r="110" spans="1:4" s="1" customFormat="1" ht="18" customHeight="1" thickBot="1" x14ac:dyDescent="0.35">
      <c r="A110" s="9" t="s">
        <v>103</v>
      </c>
      <c r="B110" s="11"/>
      <c r="C110" s="31">
        <v>150</v>
      </c>
      <c r="D110" s="5">
        <f t="shared" si="21"/>
        <v>0</v>
      </c>
    </row>
    <row r="111" spans="1:4" s="1" customFormat="1" ht="18" customHeight="1" thickBot="1" x14ac:dyDescent="0.35">
      <c r="A111" s="9" t="s">
        <v>106</v>
      </c>
      <c r="B111" s="11"/>
      <c r="C111" s="31">
        <v>140</v>
      </c>
      <c r="D111" s="5">
        <f t="shared" si="21"/>
        <v>0</v>
      </c>
    </row>
    <row r="112" spans="1:4" s="1" customFormat="1" ht="18" customHeight="1" thickBot="1" x14ac:dyDescent="0.35">
      <c r="A112" s="9" t="s">
        <v>163</v>
      </c>
      <c r="B112" s="11"/>
      <c r="C112" s="83">
        <v>216</v>
      </c>
      <c r="D112" s="5">
        <f t="shared" si="21"/>
        <v>0</v>
      </c>
    </row>
    <row r="113" spans="1:4" s="1" customFormat="1" ht="18" customHeight="1" thickBot="1" x14ac:dyDescent="0.35">
      <c r="A113" s="9" t="s">
        <v>164</v>
      </c>
      <c r="B113" s="11"/>
      <c r="C113" s="83">
        <v>171</v>
      </c>
      <c r="D113" s="5">
        <f t="shared" si="21"/>
        <v>0</v>
      </c>
    </row>
    <row r="114" spans="1:4" s="1" customFormat="1" ht="18" customHeight="1" thickBot="1" x14ac:dyDescent="0.35">
      <c r="A114" s="9" t="s">
        <v>107</v>
      </c>
      <c r="B114" s="11"/>
      <c r="C114" s="31">
        <v>350</v>
      </c>
      <c r="D114" s="5">
        <f t="shared" si="21"/>
        <v>0</v>
      </c>
    </row>
    <row r="115" spans="1:4" s="1" customFormat="1" ht="18" customHeight="1" thickBot="1" x14ac:dyDescent="0.35">
      <c r="A115" s="9" t="s">
        <v>114</v>
      </c>
      <c r="B115" s="11"/>
      <c r="C115" s="83">
        <v>190</v>
      </c>
      <c r="D115" s="5">
        <f t="shared" ref="D115:D118" si="24">C115*B115</f>
        <v>0</v>
      </c>
    </row>
    <row r="116" spans="1:4" s="1" customFormat="1" ht="18" customHeight="1" thickBot="1" x14ac:dyDescent="0.35">
      <c r="A116" s="9" t="s">
        <v>108</v>
      </c>
      <c r="B116" s="11"/>
      <c r="C116" s="31">
        <v>150</v>
      </c>
      <c r="D116" s="5">
        <f t="shared" si="24"/>
        <v>0</v>
      </c>
    </row>
    <row r="117" spans="1:4" s="1" customFormat="1" ht="18" customHeight="1" thickBot="1" x14ac:dyDescent="0.35">
      <c r="A117" s="9" t="s">
        <v>109</v>
      </c>
      <c r="B117" s="11"/>
      <c r="C117" s="31">
        <v>150</v>
      </c>
      <c r="D117" s="5">
        <f t="shared" ref="D117" si="25">C117*B117</f>
        <v>0</v>
      </c>
    </row>
    <row r="118" spans="1:4" s="1" customFormat="1" ht="18" customHeight="1" thickBot="1" x14ac:dyDescent="0.35">
      <c r="A118" s="9" t="s">
        <v>110</v>
      </c>
      <c r="B118" s="11"/>
      <c r="C118" s="31">
        <v>130</v>
      </c>
      <c r="D118" s="5">
        <f t="shared" si="24"/>
        <v>0</v>
      </c>
    </row>
    <row r="119" spans="1:4" s="1" customFormat="1" ht="18" customHeight="1" thickBot="1" x14ac:dyDescent="0.35">
      <c r="A119" s="9" t="s">
        <v>111</v>
      </c>
      <c r="B119" s="11"/>
      <c r="C119" s="31">
        <v>300</v>
      </c>
      <c r="D119" s="5">
        <f t="shared" ref="D119:D121" si="26">C119*B119</f>
        <v>0</v>
      </c>
    </row>
    <row r="120" spans="1:4" s="1" customFormat="1" ht="18" customHeight="1" thickBot="1" x14ac:dyDescent="0.35">
      <c r="A120" s="9" t="s">
        <v>112</v>
      </c>
      <c r="B120" s="11"/>
      <c r="C120" s="31">
        <v>300</v>
      </c>
      <c r="D120" s="5">
        <f t="shared" si="26"/>
        <v>0</v>
      </c>
    </row>
    <row r="121" spans="1:4" s="1" customFormat="1" ht="18" customHeight="1" thickBot="1" x14ac:dyDescent="0.35">
      <c r="A121" s="9" t="s">
        <v>113</v>
      </c>
      <c r="B121" s="11"/>
      <c r="C121" s="31">
        <v>300</v>
      </c>
      <c r="D121" s="5">
        <f t="shared" si="26"/>
        <v>0</v>
      </c>
    </row>
    <row r="122" spans="1:4" s="1" customFormat="1" ht="18" customHeight="1" thickBot="1" x14ac:dyDescent="0.35">
      <c r="A122" s="52" t="s">
        <v>18</v>
      </c>
      <c r="B122" s="11"/>
      <c r="C122" s="31">
        <v>2</v>
      </c>
      <c r="D122" s="5">
        <f>C122*B122</f>
        <v>0</v>
      </c>
    </row>
    <row r="123" spans="1:4" s="1" customFormat="1" ht="16.95" customHeight="1" thickBot="1" x14ac:dyDescent="0.35">
      <c r="A123" s="169" t="s">
        <v>40</v>
      </c>
      <c r="B123" s="170"/>
      <c r="C123" s="171"/>
      <c r="D123" s="100"/>
    </row>
    <row r="124" spans="1:4" s="1" customFormat="1" ht="18" customHeight="1" thickBot="1" x14ac:dyDescent="0.35">
      <c r="A124" s="63" t="s">
        <v>115</v>
      </c>
      <c r="B124" s="12"/>
      <c r="C124" s="91">
        <v>4500</v>
      </c>
      <c r="D124" s="5">
        <f>C124*B124</f>
        <v>0</v>
      </c>
    </row>
    <row r="125" spans="1:4" s="1" customFormat="1" ht="18" customHeight="1" thickBot="1" x14ac:dyDescent="0.35">
      <c r="A125" s="63" t="s">
        <v>116</v>
      </c>
      <c r="B125" s="12"/>
      <c r="C125" s="33">
        <v>2700</v>
      </c>
      <c r="D125" s="5">
        <f>C125*B125</f>
        <v>0</v>
      </c>
    </row>
    <row r="126" spans="1:4" s="1" customFormat="1" ht="18" customHeight="1" thickBot="1" x14ac:dyDescent="0.35">
      <c r="A126" s="56" t="s">
        <v>117</v>
      </c>
      <c r="B126" s="10"/>
      <c r="C126" s="57">
        <v>500</v>
      </c>
      <c r="D126" s="35">
        <f>C126*B126</f>
        <v>0</v>
      </c>
    </row>
    <row r="127" spans="1:4" s="1" customFormat="1" ht="18" customHeight="1" thickBot="1" x14ac:dyDescent="0.35">
      <c r="A127" s="9" t="s">
        <v>119</v>
      </c>
      <c r="B127" s="13"/>
      <c r="C127" s="31">
        <v>130</v>
      </c>
      <c r="D127" s="5">
        <f t="shared" ref="D127" si="27">C127*B127</f>
        <v>0</v>
      </c>
    </row>
    <row r="128" spans="1:4" s="1" customFormat="1" ht="18" customHeight="1" thickBot="1" x14ac:dyDescent="0.35">
      <c r="A128" s="29" t="s">
        <v>120</v>
      </c>
      <c r="B128" s="11"/>
      <c r="C128" s="83">
        <v>30</v>
      </c>
      <c r="D128" s="5">
        <f t="shared" ref="D128:D139" si="28">C128*B128</f>
        <v>0</v>
      </c>
    </row>
    <row r="129" spans="1:4" ht="18" customHeight="1" thickBot="1" x14ac:dyDescent="0.35">
      <c r="A129" s="9" t="s">
        <v>121</v>
      </c>
      <c r="B129" s="22"/>
      <c r="C129" s="31">
        <v>100</v>
      </c>
      <c r="D129" s="5">
        <f t="shared" si="28"/>
        <v>0</v>
      </c>
    </row>
    <row r="130" spans="1:4" s="1" customFormat="1" ht="18" customHeight="1" thickBot="1" x14ac:dyDescent="0.35">
      <c r="A130" s="66" t="s">
        <v>118</v>
      </c>
      <c r="B130" s="11"/>
      <c r="C130" s="92">
        <v>30</v>
      </c>
      <c r="D130" s="5">
        <f t="shared" si="28"/>
        <v>0</v>
      </c>
    </row>
    <row r="131" spans="1:4" s="1" customFormat="1" ht="16.95" customHeight="1" thickBot="1" x14ac:dyDescent="0.35">
      <c r="A131" s="172" t="s">
        <v>150</v>
      </c>
      <c r="B131" s="173"/>
      <c r="C131" s="174"/>
      <c r="D131" s="75"/>
    </row>
    <row r="132" spans="1:4" s="1" customFormat="1" ht="18" customHeight="1" thickBot="1" x14ac:dyDescent="0.35">
      <c r="A132" s="76" t="s">
        <v>54</v>
      </c>
      <c r="B132" s="21"/>
      <c r="C132" s="127">
        <v>125</v>
      </c>
      <c r="D132" s="5">
        <f t="shared" si="28"/>
        <v>0</v>
      </c>
    </row>
    <row r="133" spans="1:4" s="1" customFormat="1" ht="18" customHeight="1" thickBot="1" x14ac:dyDescent="0.35">
      <c r="A133" s="67" t="s">
        <v>55</v>
      </c>
      <c r="B133" s="11"/>
      <c r="C133" s="62">
        <v>120</v>
      </c>
      <c r="D133" s="5">
        <f t="shared" si="28"/>
        <v>0</v>
      </c>
    </row>
    <row r="134" spans="1:4" s="1" customFormat="1" ht="18" customHeight="1" thickBot="1" x14ac:dyDescent="0.35">
      <c r="A134" s="67" t="s">
        <v>165</v>
      </c>
      <c r="B134" s="11"/>
      <c r="C134" s="62">
        <v>280</v>
      </c>
      <c r="D134" s="5">
        <f t="shared" si="28"/>
        <v>0</v>
      </c>
    </row>
    <row r="135" spans="1:4" s="1" customFormat="1" ht="18" customHeight="1" thickBot="1" x14ac:dyDescent="0.35">
      <c r="A135" s="67" t="s">
        <v>166</v>
      </c>
      <c r="B135" s="11"/>
      <c r="C135" s="62">
        <v>170</v>
      </c>
      <c r="D135" s="5">
        <f t="shared" si="28"/>
        <v>0</v>
      </c>
    </row>
    <row r="136" spans="1:4" s="1" customFormat="1" ht="18" customHeight="1" thickBot="1" x14ac:dyDescent="0.35">
      <c r="A136" s="67" t="s">
        <v>167</v>
      </c>
      <c r="B136" s="11"/>
      <c r="C136" s="62">
        <v>340</v>
      </c>
      <c r="D136" s="5">
        <f t="shared" ref="D136" si="29">C136*B136</f>
        <v>0</v>
      </c>
    </row>
    <row r="137" spans="1:4" s="1" customFormat="1" ht="18" customHeight="1" thickBot="1" x14ac:dyDescent="0.35">
      <c r="A137" s="67" t="s">
        <v>168</v>
      </c>
      <c r="B137" s="11"/>
      <c r="C137" s="62">
        <v>202</v>
      </c>
      <c r="D137" s="5">
        <f t="shared" si="28"/>
        <v>0</v>
      </c>
    </row>
    <row r="138" spans="1:4" s="1" customFormat="1" ht="18" customHeight="1" thickBot="1" x14ac:dyDescent="0.35">
      <c r="A138" s="67" t="s">
        <v>169</v>
      </c>
      <c r="B138" s="11"/>
      <c r="C138" s="62">
        <v>172</v>
      </c>
      <c r="D138" s="5">
        <f t="shared" si="28"/>
        <v>0</v>
      </c>
    </row>
    <row r="139" spans="1:4" s="1" customFormat="1" ht="18" customHeight="1" thickBot="1" x14ac:dyDescent="0.35">
      <c r="A139" s="72" t="s">
        <v>170</v>
      </c>
      <c r="B139" s="10"/>
      <c r="C139" s="128">
        <v>335</v>
      </c>
      <c r="D139" s="73">
        <f t="shared" si="28"/>
        <v>0</v>
      </c>
    </row>
    <row r="140" spans="1:4" s="1" customFormat="1" ht="35.4" customHeight="1" thickBot="1" x14ac:dyDescent="0.35">
      <c r="A140" s="126" t="s">
        <v>171</v>
      </c>
      <c r="B140" s="10"/>
      <c r="C140" s="128">
        <v>1010</v>
      </c>
      <c r="D140" s="73">
        <f t="shared" ref="D140:D141" si="30">C140*B140</f>
        <v>0</v>
      </c>
    </row>
    <row r="141" spans="1:4" s="1" customFormat="1" ht="38.4" customHeight="1" thickBot="1" x14ac:dyDescent="0.35">
      <c r="A141" s="126" t="s">
        <v>172</v>
      </c>
      <c r="B141" s="10"/>
      <c r="C141" s="128">
        <v>970</v>
      </c>
      <c r="D141" s="73">
        <f t="shared" si="30"/>
        <v>0</v>
      </c>
    </row>
    <row r="142" spans="1:4" s="1" customFormat="1" ht="25.2" customHeight="1" thickBot="1" x14ac:dyDescent="0.35">
      <c r="A142" s="120" t="s">
        <v>187</v>
      </c>
      <c r="B142" s="121"/>
      <c r="C142" s="122"/>
      <c r="D142" s="117">
        <f>SUM(D6:D141)</f>
        <v>0</v>
      </c>
    </row>
    <row r="143" spans="1:4" s="82" customFormat="1" ht="19.95" customHeight="1" thickBot="1" x14ac:dyDescent="0.35">
      <c r="A143" s="78"/>
      <c r="B143" s="79"/>
      <c r="C143" s="80"/>
      <c r="D143" s="81"/>
    </row>
    <row r="144" spans="1:4" s="1" customFormat="1" ht="22.2" customHeight="1" thickBot="1" x14ac:dyDescent="0.4">
      <c r="A144" s="136" t="s">
        <v>61</v>
      </c>
      <c r="B144" s="137"/>
      <c r="C144" s="137"/>
      <c r="D144" s="138"/>
    </row>
    <row r="145" spans="1:4" s="1" customFormat="1" ht="30" customHeight="1" thickBot="1" x14ac:dyDescent="0.35">
      <c r="A145" s="104" t="s">
        <v>147</v>
      </c>
      <c r="B145" s="105" t="s">
        <v>63</v>
      </c>
      <c r="C145" s="106" t="s">
        <v>62</v>
      </c>
      <c r="D145" s="107" t="s">
        <v>0</v>
      </c>
    </row>
    <row r="146" spans="1:4" s="1" customFormat="1" ht="19.95" customHeight="1" thickBot="1" x14ac:dyDescent="0.35">
      <c r="A146" s="139" t="s">
        <v>146</v>
      </c>
      <c r="B146" s="140"/>
      <c r="C146" s="139"/>
      <c r="D146" s="68"/>
    </row>
    <row r="147" spans="1:4" s="1" customFormat="1" ht="18" customHeight="1" thickBot="1" x14ac:dyDescent="0.35">
      <c r="A147" s="141" t="s">
        <v>1</v>
      </c>
      <c r="B147" s="142"/>
      <c r="C147" s="141"/>
      <c r="D147" s="102"/>
    </row>
    <row r="148" spans="1:4" s="1" customFormat="1" ht="18" customHeight="1" thickBot="1" x14ac:dyDescent="0.35">
      <c r="A148" s="93" t="s">
        <v>124</v>
      </c>
      <c r="B148" s="11"/>
      <c r="C148" s="33">
        <v>98</v>
      </c>
      <c r="D148" s="5">
        <f t="shared" ref="D148:D151" si="31">C148*B148</f>
        <v>0</v>
      </c>
    </row>
    <row r="149" spans="1:4" s="1" customFormat="1" ht="18" customHeight="1" thickBot="1" x14ac:dyDescent="0.35">
      <c r="A149" s="93" t="s">
        <v>125</v>
      </c>
      <c r="B149" s="11"/>
      <c r="C149" s="33">
        <v>300</v>
      </c>
      <c r="D149" s="5">
        <f t="shared" si="31"/>
        <v>0</v>
      </c>
    </row>
    <row r="150" spans="1:4" s="1" customFormat="1" ht="18" customHeight="1" thickBot="1" x14ac:dyDescent="0.35">
      <c r="A150" s="93" t="s">
        <v>126</v>
      </c>
      <c r="B150" s="11"/>
      <c r="C150" s="46">
        <v>400</v>
      </c>
      <c r="D150" s="5">
        <f t="shared" si="31"/>
        <v>0</v>
      </c>
    </row>
    <row r="151" spans="1:4" s="1" customFormat="1" ht="18" customHeight="1" thickBot="1" x14ac:dyDescent="0.35">
      <c r="A151" s="94" t="s">
        <v>127</v>
      </c>
      <c r="B151" s="11"/>
      <c r="C151" s="71">
        <v>400</v>
      </c>
      <c r="D151" s="5">
        <f t="shared" si="31"/>
        <v>0</v>
      </c>
    </row>
    <row r="152" spans="1:4" s="1" customFormat="1" ht="18" customHeight="1" thickBot="1" x14ac:dyDescent="0.35">
      <c r="A152" s="143" t="s">
        <v>41</v>
      </c>
      <c r="B152" s="144"/>
      <c r="C152" s="145"/>
      <c r="D152" s="102"/>
    </row>
    <row r="153" spans="1:4" s="1" customFormat="1" ht="18" customHeight="1" thickBot="1" x14ac:dyDescent="0.35">
      <c r="A153" s="95" t="s">
        <v>128</v>
      </c>
      <c r="B153" s="21"/>
      <c r="C153" s="46">
        <v>185</v>
      </c>
      <c r="D153" s="5">
        <f>C153*B153</f>
        <v>0</v>
      </c>
    </row>
    <row r="154" spans="1:4" s="1" customFormat="1" ht="18" customHeight="1" thickBot="1" x14ac:dyDescent="0.35">
      <c r="A154" s="96" t="s">
        <v>129</v>
      </c>
      <c r="B154" s="22"/>
      <c r="C154" s="33">
        <v>185</v>
      </c>
      <c r="D154" s="35">
        <f>C154*B154</f>
        <v>0</v>
      </c>
    </row>
    <row r="155" spans="1:4" s="1" customFormat="1" ht="18" customHeight="1" thickBot="1" x14ac:dyDescent="0.35">
      <c r="A155" s="141" t="s">
        <v>4</v>
      </c>
      <c r="B155" s="142"/>
      <c r="C155" s="141"/>
      <c r="D155" s="102"/>
    </row>
    <row r="156" spans="1:4" s="1" customFormat="1" ht="18" customHeight="1" thickBot="1" x14ac:dyDescent="0.35">
      <c r="A156" s="94" t="s">
        <v>130</v>
      </c>
      <c r="B156" s="10"/>
      <c r="C156" s="62">
        <v>70</v>
      </c>
      <c r="D156" s="5">
        <f>C156*B156</f>
        <v>0</v>
      </c>
    </row>
    <row r="157" spans="1:4" s="1" customFormat="1" ht="18" customHeight="1" thickBot="1" x14ac:dyDescent="0.35">
      <c r="A157" s="141" t="s">
        <v>178</v>
      </c>
      <c r="B157" s="142"/>
      <c r="C157" s="141"/>
      <c r="D157" s="102"/>
    </row>
    <row r="158" spans="1:4" s="1" customFormat="1" ht="18" customHeight="1" thickBot="1" x14ac:dyDescent="0.35">
      <c r="A158" s="94" t="s">
        <v>180</v>
      </c>
      <c r="B158" s="10"/>
      <c r="C158" s="62">
        <v>252</v>
      </c>
      <c r="D158" s="5">
        <f>C158*B158</f>
        <v>0</v>
      </c>
    </row>
    <row r="159" spans="1:4" s="1" customFormat="1" ht="18" customHeight="1" thickBot="1" x14ac:dyDescent="0.35">
      <c r="A159" s="175" t="s">
        <v>34</v>
      </c>
      <c r="B159" s="176"/>
      <c r="C159" s="177"/>
      <c r="D159" s="103"/>
    </row>
    <row r="160" spans="1:4" s="1" customFormat="1" ht="18" customHeight="1" thickBot="1" x14ac:dyDescent="0.35">
      <c r="A160" s="97" t="s">
        <v>131</v>
      </c>
      <c r="B160" s="22"/>
      <c r="C160" s="33">
        <v>245</v>
      </c>
      <c r="D160" s="35">
        <f>C160*B160</f>
        <v>0</v>
      </c>
    </row>
    <row r="161" spans="1:4" s="1" customFormat="1" ht="18" customHeight="1" thickBot="1" x14ac:dyDescent="0.35">
      <c r="A161" s="143" t="s">
        <v>14</v>
      </c>
      <c r="B161" s="144"/>
      <c r="C161" s="145"/>
      <c r="D161" s="102"/>
    </row>
    <row r="162" spans="1:4" s="1" customFormat="1" ht="18" customHeight="1" thickBot="1" x14ac:dyDescent="0.35">
      <c r="A162" s="93" t="s">
        <v>132</v>
      </c>
      <c r="B162" s="11"/>
      <c r="C162" s="62">
        <v>350</v>
      </c>
      <c r="D162" s="5">
        <f t="shared" ref="D162" si="32">C162*B162</f>
        <v>0</v>
      </c>
    </row>
    <row r="163" spans="1:4" s="1" customFormat="1" ht="18" customHeight="1" thickBot="1" x14ac:dyDescent="0.35">
      <c r="A163" s="131" t="s">
        <v>143</v>
      </c>
      <c r="B163" s="132"/>
      <c r="C163" s="133"/>
      <c r="D163" s="101"/>
    </row>
    <row r="164" spans="1:4" s="1" customFormat="1" ht="18" customHeight="1" thickBot="1" x14ac:dyDescent="0.35">
      <c r="A164" s="69" t="s">
        <v>133</v>
      </c>
      <c r="B164" s="11"/>
      <c r="C164" s="62">
        <v>40</v>
      </c>
      <c r="D164" s="5">
        <f t="shared" ref="D164:D166" si="33">C164*B164</f>
        <v>0</v>
      </c>
    </row>
    <row r="165" spans="1:4" s="1" customFormat="1" ht="18" customHeight="1" thickBot="1" x14ac:dyDescent="0.35">
      <c r="A165" s="93" t="s">
        <v>134</v>
      </c>
      <c r="B165" s="13"/>
      <c r="C165" s="62">
        <v>98</v>
      </c>
      <c r="D165" s="5">
        <f t="shared" si="33"/>
        <v>0</v>
      </c>
    </row>
    <row r="166" spans="1:4" s="1" customFormat="1" ht="18" customHeight="1" thickBot="1" x14ac:dyDescent="0.35">
      <c r="A166" s="94" t="s">
        <v>135</v>
      </c>
      <c r="B166" s="11"/>
      <c r="C166" s="62">
        <v>98</v>
      </c>
      <c r="D166" s="5">
        <f t="shared" si="33"/>
        <v>0</v>
      </c>
    </row>
    <row r="167" spans="1:4" s="1" customFormat="1" ht="18" customHeight="1" thickBot="1" x14ac:dyDescent="0.35">
      <c r="A167" s="131" t="s">
        <v>145</v>
      </c>
      <c r="B167" s="134"/>
      <c r="C167" s="135"/>
      <c r="D167" s="99"/>
    </row>
    <row r="168" spans="1:4" s="1" customFormat="1" ht="18" customHeight="1" thickBot="1" x14ac:dyDescent="0.35">
      <c r="A168" s="65" t="s">
        <v>136</v>
      </c>
      <c r="B168" s="21"/>
      <c r="C168" s="74">
        <v>72</v>
      </c>
      <c r="D168" s="5">
        <f>C168*B168</f>
        <v>0</v>
      </c>
    </row>
    <row r="169" spans="1:4" s="1" customFormat="1" ht="18" customHeight="1" thickBot="1" x14ac:dyDescent="0.35">
      <c r="A169" s="93" t="s">
        <v>137</v>
      </c>
      <c r="B169" s="11"/>
      <c r="C169" s="51">
        <v>105</v>
      </c>
      <c r="D169" s="5">
        <f t="shared" ref="D169:D172" si="34">C169*B169</f>
        <v>0</v>
      </c>
    </row>
    <row r="170" spans="1:4" s="1" customFormat="1" ht="18" customHeight="1" thickBot="1" x14ac:dyDescent="0.35">
      <c r="A170" s="93" t="s">
        <v>138</v>
      </c>
      <c r="B170" s="11"/>
      <c r="C170" s="51">
        <v>105</v>
      </c>
      <c r="D170" s="5">
        <f t="shared" si="34"/>
        <v>0</v>
      </c>
    </row>
    <row r="171" spans="1:4" s="1" customFormat="1" ht="18" customHeight="1" thickBot="1" x14ac:dyDescent="0.35">
      <c r="A171" s="93" t="s">
        <v>139</v>
      </c>
      <c r="B171" s="17"/>
      <c r="C171" s="77">
        <v>108</v>
      </c>
      <c r="D171" s="5">
        <f t="shared" si="34"/>
        <v>0</v>
      </c>
    </row>
    <row r="172" spans="1:4" s="1" customFormat="1" ht="18" customHeight="1" thickBot="1" x14ac:dyDescent="0.35">
      <c r="A172" s="25" t="s">
        <v>140</v>
      </c>
      <c r="B172" s="11"/>
      <c r="C172" s="51">
        <v>90</v>
      </c>
      <c r="D172" s="5">
        <f t="shared" si="34"/>
        <v>0</v>
      </c>
    </row>
    <row r="173" spans="1:4" s="1" customFormat="1" ht="18" customHeight="1" thickBot="1" x14ac:dyDescent="0.35">
      <c r="A173" s="169" t="s">
        <v>40</v>
      </c>
      <c r="B173" s="170"/>
      <c r="C173" s="171"/>
      <c r="D173" s="100"/>
    </row>
    <row r="174" spans="1:4" s="1" customFormat="1" ht="18" customHeight="1" thickBot="1" x14ac:dyDescent="0.35">
      <c r="A174" s="56" t="s">
        <v>141</v>
      </c>
      <c r="B174" s="10"/>
      <c r="C174" s="57">
        <v>370</v>
      </c>
      <c r="D174" s="35">
        <f>C174*B174</f>
        <v>0</v>
      </c>
    </row>
    <row r="175" spans="1:4" s="1" customFormat="1" ht="18" customHeight="1" thickBot="1" x14ac:dyDescent="0.35">
      <c r="A175" s="94" t="s">
        <v>142</v>
      </c>
      <c r="B175" s="10"/>
      <c r="C175" s="62">
        <v>80</v>
      </c>
      <c r="D175" s="70">
        <f t="shared" ref="D175" si="35">C175*B175</f>
        <v>0</v>
      </c>
    </row>
    <row r="176" spans="1:4" s="1" customFormat="1" ht="25.2" customHeight="1" thickBot="1" x14ac:dyDescent="0.35">
      <c r="A176" s="114" t="s">
        <v>60</v>
      </c>
      <c r="B176" s="115"/>
      <c r="C176" s="116"/>
      <c r="D176" s="117">
        <f>SUM(D148:D175)</f>
        <v>0</v>
      </c>
    </row>
    <row r="177" spans="1:9" ht="86.4" customHeight="1" thickBot="1" x14ac:dyDescent="0.35">
      <c r="A177" s="123" t="s">
        <v>153</v>
      </c>
      <c r="B177" s="165"/>
      <c r="C177" s="166"/>
      <c r="D177" s="167"/>
      <c r="E177" s="8"/>
    </row>
    <row r="178" spans="1:9" ht="50.4" customHeight="1" thickBot="1" x14ac:dyDescent="0.35">
      <c r="A178" s="123" t="s">
        <v>156</v>
      </c>
      <c r="B178" s="168" t="s">
        <v>19</v>
      </c>
      <c r="C178" s="168"/>
      <c r="D178" s="168"/>
    </row>
    <row r="179" spans="1:9" ht="52.5" customHeight="1" thickBot="1" x14ac:dyDescent="0.35">
      <c r="A179" s="124" t="s">
        <v>157</v>
      </c>
      <c r="B179" s="162" t="s">
        <v>20</v>
      </c>
      <c r="C179" s="162"/>
      <c r="D179" s="162"/>
    </row>
    <row r="180" spans="1:9" ht="30.6" customHeight="1" thickBot="1" x14ac:dyDescent="0.35">
      <c r="A180" s="124" t="s">
        <v>148</v>
      </c>
      <c r="B180" s="162" t="s">
        <v>123</v>
      </c>
      <c r="C180" s="162"/>
      <c r="D180" s="162"/>
    </row>
    <row r="181" spans="1:9" ht="37.200000000000003" customHeight="1" thickBot="1" x14ac:dyDescent="0.35">
      <c r="A181" s="124" t="s">
        <v>154</v>
      </c>
      <c r="B181" s="163" t="s">
        <v>122</v>
      </c>
      <c r="C181" s="163"/>
      <c r="D181" s="163"/>
    </row>
    <row r="182" spans="1:9" ht="31.5" customHeight="1" thickBot="1" x14ac:dyDescent="0.35">
      <c r="A182" s="124" t="s">
        <v>66</v>
      </c>
      <c r="B182" s="163" t="s">
        <v>159</v>
      </c>
      <c r="C182" s="163"/>
      <c r="D182" s="163"/>
    </row>
    <row r="183" spans="1:9" ht="24" customHeight="1" thickBot="1" x14ac:dyDescent="0.35">
      <c r="A183" s="124" t="s">
        <v>23</v>
      </c>
      <c r="B183" s="162" t="s">
        <v>158</v>
      </c>
      <c r="C183" s="162"/>
      <c r="D183" s="162"/>
    </row>
    <row r="184" spans="1:9" ht="38.25" customHeight="1" thickBot="1" x14ac:dyDescent="0.35">
      <c r="A184" s="124" t="s">
        <v>155</v>
      </c>
      <c r="B184" s="162"/>
      <c r="C184" s="162"/>
      <c r="D184" s="162"/>
      <c r="I184" s="1"/>
    </row>
    <row r="185" spans="1:9" ht="45.6" customHeight="1" thickBot="1" x14ac:dyDescent="0.35">
      <c r="A185" s="124" t="s">
        <v>151</v>
      </c>
      <c r="B185" s="164"/>
      <c r="C185" s="164"/>
      <c r="D185" s="164"/>
    </row>
    <row r="186" spans="1:9" ht="42.6" customHeight="1" thickBot="1" x14ac:dyDescent="0.35">
      <c r="A186" s="118" t="s">
        <v>152</v>
      </c>
      <c r="B186" s="161"/>
      <c r="C186" s="161"/>
      <c r="D186" s="119">
        <f>D176+D142</f>
        <v>0</v>
      </c>
    </row>
  </sheetData>
  <sheetProtection selectLockedCells="1" selectUnlockedCells="1"/>
  <mergeCells count="45">
    <mergeCell ref="A100:C100"/>
    <mergeCell ref="B186:C186"/>
    <mergeCell ref="B180:D180"/>
    <mergeCell ref="B181:D181"/>
    <mergeCell ref="B182:D182"/>
    <mergeCell ref="B183:D183"/>
    <mergeCell ref="B184:D184"/>
    <mergeCell ref="B185:D185"/>
    <mergeCell ref="B177:D177"/>
    <mergeCell ref="B178:D178"/>
    <mergeCell ref="B179:D179"/>
    <mergeCell ref="A123:C123"/>
    <mergeCell ref="A131:C131"/>
    <mergeCell ref="A173:C173"/>
    <mergeCell ref="A159:C159"/>
    <mergeCell ref="A161:C161"/>
    <mergeCell ref="A58:C58"/>
    <mergeCell ref="A72:C72"/>
    <mergeCell ref="A74:C74"/>
    <mergeCell ref="A91:C91"/>
    <mergeCell ref="A32:C32"/>
    <mergeCell ref="A35:C35"/>
    <mergeCell ref="A38:C38"/>
    <mergeCell ref="A41:C41"/>
    <mergeCell ref="A44:C44"/>
    <mergeCell ref="A76:C76"/>
    <mergeCell ref="A17:C17"/>
    <mergeCell ref="A20:C20"/>
    <mergeCell ref="A23:C23"/>
    <mergeCell ref="A26:C26"/>
    <mergeCell ref="A29:C29"/>
    <mergeCell ref="A1:D1"/>
    <mergeCell ref="A4:C4"/>
    <mergeCell ref="A5:C5"/>
    <mergeCell ref="A11:C11"/>
    <mergeCell ref="A14:C14"/>
    <mergeCell ref="A2:D2"/>
    <mergeCell ref="A163:C163"/>
    <mergeCell ref="A167:C167"/>
    <mergeCell ref="A144:D144"/>
    <mergeCell ref="A146:C146"/>
    <mergeCell ref="A147:C147"/>
    <mergeCell ref="A152:C152"/>
    <mergeCell ref="A155:C155"/>
    <mergeCell ref="A157:C157"/>
  </mergeCells>
  <pageMargins left="0.7" right="0.7" top="2.0833333333333332E-2" bottom="0.43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</dc:creator>
  <cp:lastModifiedBy>381</cp:lastModifiedBy>
  <cp:lastPrinted>2020-11-13T13:15:20Z</cp:lastPrinted>
  <dcterms:created xsi:type="dcterms:W3CDTF">2020-04-03T16:07:37Z</dcterms:created>
  <dcterms:modified xsi:type="dcterms:W3CDTF">2023-06-15T14:02:02Z</dcterms:modified>
</cp:coreProperties>
</file>