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70" windowWidth="20115" windowHeight="879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R205" i="1" l="1"/>
  <c r="S205" i="1" s="1"/>
  <c r="R202" i="1"/>
  <c r="S202" i="1" s="1"/>
  <c r="R203" i="1"/>
  <c r="S203" i="1" s="1"/>
  <c r="R204" i="1"/>
  <c r="S204" i="1" s="1"/>
  <c r="R87" i="1"/>
  <c r="S87" i="1" s="1"/>
  <c r="R194" i="1"/>
  <c r="S194" i="1" s="1"/>
  <c r="R183" i="1"/>
  <c r="S183" i="1" s="1"/>
  <c r="R170" i="1"/>
  <c r="S170" i="1" s="1"/>
  <c r="R169" i="1"/>
  <c r="S169" i="1" s="1"/>
  <c r="R59" i="1"/>
  <c r="S59" i="1" s="1"/>
  <c r="R58" i="1"/>
  <c r="S58" i="1" s="1"/>
  <c r="R55" i="1"/>
  <c r="S55" i="1" s="1"/>
  <c r="R44" i="1"/>
  <c r="S44" i="1" s="1"/>
  <c r="R45" i="1"/>
  <c r="S45" i="1" s="1"/>
  <c r="R7" i="1"/>
  <c r="S7" i="1" s="1"/>
  <c r="R5" i="1"/>
  <c r="S5" i="1" s="1"/>
  <c r="R4" i="1" l="1"/>
  <c r="S4" i="1" s="1"/>
  <c r="R16" i="1" l="1"/>
  <c r="S16" i="1" s="1"/>
  <c r="R17" i="1"/>
  <c r="S17" i="1" s="1"/>
  <c r="R18" i="1"/>
  <c r="S18" i="1" s="1"/>
  <c r="R19" i="1"/>
  <c r="S19" i="1" s="1"/>
  <c r="R13" i="1"/>
  <c r="S13" i="1" s="1"/>
  <c r="R14" i="1"/>
  <c r="S14" i="1" s="1"/>
  <c r="R15" i="1"/>
  <c r="S15" i="1" s="1"/>
  <c r="R12" i="1"/>
  <c r="S12" i="1" s="1"/>
  <c r="R10" i="1"/>
  <c r="S10" i="1" s="1"/>
  <c r="R11" i="1"/>
  <c r="S11" i="1" s="1"/>
  <c r="R195" i="1" l="1"/>
  <c r="S195" i="1" s="1"/>
  <c r="R201" i="1"/>
  <c r="S201" i="1" s="1"/>
  <c r="R200" i="1"/>
  <c r="S200" i="1" s="1"/>
  <c r="R197" i="1"/>
  <c r="S197" i="1" s="1"/>
  <c r="R196" i="1"/>
  <c r="S196" i="1" s="1"/>
  <c r="R199" i="1"/>
  <c r="S199" i="1" s="1"/>
  <c r="R198" i="1"/>
  <c r="S198" i="1" s="1"/>
  <c r="R209" i="1"/>
  <c r="S209" i="1" s="1"/>
  <c r="R211" i="1"/>
  <c r="S211" i="1" s="1"/>
  <c r="R210" i="1"/>
  <c r="S210" i="1" s="1"/>
  <c r="R192" i="1" l="1"/>
  <c r="S192" i="1" s="1"/>
  <c r="R193" i="1"/>
  <c r="S193" i="1" s="1"/>
  <c r="R33" i="1" l="1"/>
  <c r="S33" i="1" s="1"/>
  <c r="R32" i="1"/>
  <c r="S32" i="1" s="1"/>
  <c r="R31" i="1"/>
  <c r="S31" i="1" s="1"/>
  <c r="R30" i="1"/>
  <c r="S30" i="1" s="1"/>
  <c r="R29" i="1"/>
  <c r="S29" i="1" s="1"/>
  <c r="R28" i="1"/>
  <c r="S28" i="1" s="1"/>
  <c r="R149" i="1" l="1"/>
  <c r="S149" i="1" s="1"/>
  <c r="R208" i="1" l="1"/>
  <c r="S208" i="1" s="1"/>
  <c r="R86" i="1" l="1"/>
  <c r="S86" i="1" s="1"/>
  <c r="R81" i="1"/>
  <c r="S81" i="1" s="1"/>
  <c r="R93" i="1"/>
  <c r="S93" i="1" s="1"/>
  <c r="R207" i="1"/>
  <c r="S207" i="1" s="1"/>
  <c r="R92" i="1"/>
  <c r="S92" i="1" s="1"/>
  <c r="R156" i="1"/>
  <c r="S156" i="1" s="1"/>
  <c r="R155" i="1"/>
  <c r="S155" i="1" s="1"/>
  <c r="R154" i="1"/>
  <c r="S154" i="1" s="1"/>
  <c r="R153" i="1"/>
  <c r="S153" i="1" s="1"/>
  <c r="R145" i="1"/>
  <c r="S145" i="1" s="1"/>
  <c r="R135" i="1"/>
  <c r="S135" i="1" s="1"/>
  <c r="R118" i="1"/>
  <c r="S118" i="1" s="1"/>
  <c r="R52" i="1"/>
  <c r="S52" i="1" s="1"/>
  <c r="R49" i="1"/>
  <c r="S49" i="1" s="1"/>
  <c r="R48" i="1"/>
  <c r="S48" i="1" s="1"/>
  <c r="R47" i="1"/>
  <c r="S47" i="1" s="1"/>
  <c r="R50" i="1"/>
  <c r="S50" i="1" s="1"/>
  <c r="R57" i="1"/>
  <c r="S57" i="1" s="1"/>
  <c r="R60" i="1"/>
  <c r="S60" i="1" s="1"/>
  <c r="R46" i="1"/>
  <c r="S46" i="1" s="1"/>
  <c r="R53" i="1"/>
  <c r="S53" i="1" s="1"/>
  <c r="R54" i="1"/>
  <c r="S54" i="1" s="1"/>
  <c r="R56" i="1"/>
  <c r="S56" i="1" s="1"/>
  <c r="R51" i="1"/>
  <c r="S51" i="1" s="1"/>
  <c r="R61" i="1"/>
  <c r="S61" i="1" s="1"/>
  <c r="R62" i="1"/>
  <c r="S62" i="1" s="1"/>
  <c r="R63" i="1"/>
  <c r="S63" i="1" s="1"/>
  <c r="R206" i="1"/>
  <c r="S206" i="1" s="1"/>
  <c r="R126" i="1"/>
  <c r="S126" i="1" s="1"/>
  <c r="R124" i="1"/>
  <c r="S124" i="1" s="1"/>
  <c r="R125" i="1"/>
  <c r="S125" i="1" s="1"/>
  <c r="R105" i="1"/>
  <c r="S105" i="1" s="1"/>
  <c r="R115" i="1"/>
  <c r="S115" i="1" s="1"/>
  <c r="R97" i="1"/>
  <c r="S97" i="1" s="1"/>
  <c r="R98" i="1"/>
  <c r="S98" i="1" s="1"/>
  <c r="R94" i="1"/>
  <c r="S94" i="1" s="1"/>
  <c r="R95" i="1"/>
  <c r="S95" i="1" s="1"/>
  <c r="R96" i="1"/>
  <c r="S96" i="1" s="1"/>
  <c r="R117" i="1"/>
  <c r="S117" i="1" s="1"/>
  <c r="R114" i="1"/>
  <c r="S114" i="1" s="1"/>
  <c r="R113" i="1"/>
  <c r="S113" i="1" s="1"/>
  <c r="R112" i="1"/>
  <c r="S112" i="1" s="1"/>
  <c r="R111" i="1"/>
  <c r="S111" i="1" s="1"/>
  <c r="R103" i="1"/>
  <c r="S103" i="1" s="1"/>
  <c r="R104" i="1"/>
  <c r="S104" i="1" s="1"/>
  <c r="R122" i="1"/>
  <c r="S122" i="1" s="1"/>
  <c r="R102" i="1"/>
  <c r="S102" i="1" s="1"/>
  <c r="R101" i="1"/>
  <c r="S101" i="1" s="1"/>
  <c r="R140" i="1"/>
  <c r="S140" i="1" s="1"/>
  <c r="R139" i="1"/>
  <c r="S139" i="1" s="1"/>
  <c r="R138" i="1"/>
  <c r="S138" i="1" s="1"/>
  <c r="R137" i="1"/>
  <c r="S137" i="1" s="1"/>
  <c r="R127" i="1"/>
  <c r="S127" i="1" s="1"/>
  <c r="R141" i="1"/>
  <c r="S141" i="1" s="1"/>
  <c r="R85" i="1"/>
  <c r="S85" i="1" s="1"/>
  <c r="R131" i="1"/>
  <c r="S131" i="1" s="1"/>
  <c r="R128" i="1"/>
  <c r="S128" i="1" s="1"/>
  <c r="R129" i="1"/>
  <c r="S129" i="1" s="1"/>
  <c r="R130" i="1"/>
  <c r="S130" i="1" s="1"/>
  <c r="R136" i="1"/>
  <c r="S136" i="1" s="1"/>
  <c r="R134" i="1"/>
  <c r="S134" i="1" s="1"/>
  <c r="R132" i="1"/>
  <c r="S132" i="1" s="1"/>
  <c r="R133" i="1"/>
  <c r="S133" i="1" s="1"/>
  <c r="R100" i="1"/>
  <c r="S100" i="1" s="1"/>
  <c r="R119" i="1"/>
  <c r="S119" i="1" s="1"/>
  <c r="R120" i="1"/>
  <c r="S120" i="1" s="1"/>
  <c r="R121" i="1"/>
  <c r="S121" i="1" s="1"/>
  <c r="R147" i="1"/>
  <c r="S147" i="1" s="1"/>
  <c r="R148" i="1"/>
  <c r="S148" i="1" s="1"/>
  <c r="R164" i="1"/>
  <c r="S164" i="1" s="1"/>
  <c r="R165" i="1"/>
  <c r="S165" i="1" s="1"/>
  <c r="R166" i="1"/>
  <c r="S166" i="1" s="1"/>
  <c r="R162" i="1"/>
  <c r="S162" i="1" s="1"/>
  <c r="R146" i="1"/>
  <c r="S146" i="1" s="1"/>
  <c r="R152" i="1"/>
  <c r="S152" i="1" s="1"/>
  <c r="R151" i="1"/>
  <c r="S151" i="1" s="1"/>
  <c r="R175" i="1"/>
  <c r="S175" i="1" s="1"/>
  <c r="R176" i="1"/>
  <c r="S176" i="1" s="1"/>
  <c r="R177" i="1"/>
  <c r="S177" i="1" s="1"/>
  <c r="R178" i="1"/>
  <c r="S178" i="1" s="1"/>
  <c r="R179" i="1"/>
  <c r="S179" i="1" s="1"/>
  <c r="R180" i="1"/>
  <c r="S180" i="1" s="1"/>
  <c r="R181" i="1"/>
  <c r="S181" i="1" s="1"/>
  <c r="R167" i="1"/>
  <c r="S167" i="1" s="1"/>
  <c r="R168" i="1"/>
  <c r="S168" i="1" s="1"/>
  <c r="R189" i="1"/>
  <c r="S189" i="1" s="1"/>
  <c r="R182" i="1"/>
  <c r="S182" i="1" s="1"/>
  <c r="R184" i="1"/>
  <c r="S184" i="1" s="1"/>
  <c r="R185" i="1"/>
  <c r="S185" i="1" s="1"/>
  <c r="R186" i="1"/>
  <c r="S186" i="1" s="1"/>
  <c r="R191" i="1"/>
  <c r="S191" i="1" s="1"/>
  <c r="R190" i="1"/>
  <c r="S190" i="1" s="1"/>
  <c r="R187" i="1"/>
  <c r="S187" i="1" s="1"/>
  <c r="R188" i="1"/>
  <c r="S188" i="1" s="1"/>
  <c r="R116" i="1"/>
  <c r="S116" i="1" s="1"/>
  <c r="R123" i="1"/>
  <c r="S123" i="1" s="1"/>
  <c r="R161" i="1"/>
  <c r="S161" i="1" s="1"/>
  <c r="R174" i="1"/>
  <c r="S174" i="1" s="1"/>
  <c r="R173" i="1"/>
  <c r="S173" i="1" s="1"/>
  <c r="R172" i="1"/>
  <c r="S172" i="1" s="1"/>
  <c r="R171" i="1"/>
  <c r="S171" i="1" s="1"/>
  <c r="R88" i="1"/>
  <c r="S88" i="1" s="1"/>
  <c r="R89" i="1"/>
  <c r="S89" i="1" s="1"/>
  <c r="R90" i="1"/>
  <c r="S90" i="1" s="1"/>
  <c r="R91" i="1"/>
  <c r="S91" i="1" s="1"/>
  <c r="R99" i="1"/>
  <c r="S99" i="1" s="1"/>
  <c r="R110" i="1"/>
  <c r="S110" i="1" s="1"/>
  <c r="R109" i="1"/>
  <c r="S109" i="1" s="1"/>
  <c r="R108" i="1"/>
  <c r="S108" i="1" s="1"/>
  <c r="R107" i="1"/>
  <c r="S107" i="1" s="1"/>
  <c r="R106" i="1"/>
  <c r="S106" i="1" s="1"/>
  <c r="R142" i="1"/>
  <c r="S142" i="1" s="1"/>
  <c r="R143" i="1"/>
  <c r="S143" i="1" s="1"/>
  <c r="R144" i="1"/>
  <c r="S144" i="1" s="1"/>
  <c r="R150" i="1"/>
  <c r="S150" i="1" s="1"/>
  <c r="R157" i="1"/>
  <c r="S157" i="1" s="1"/>
  <c r="R160" i="1"/>
  <c r="S160" i="1" s="1"/>
  <c r="R159" i="1"/>
  <c r="S159" i="1" s="1"/>
  <c r="R158" i="1"/>
  <c r="S158" i="1" s="1"/>
  <c r="R163" i="1"/>
  <c r="S163" i="1" s="1"/>
  <c r="R84" i="1"/>
  <c r="S84" i="1" s="1"/>
  <c r="R83" i="1"/>
  <c r="S83" i="1" s="1"/>
  <c r="R80" i="1"/>
  <c r="S80" i="1" s="1"/>
  <c r="R82" i="1"/>
  <c r="S82" i="1" s="1"/>
  <c r="R79" i="1"/>
  <c r="S79" i="1" s="1"/>
  <c r="R78" i="1"/>
  <c r="S78" i="1" s="1"/>
  <c r="R77" i="1"/>
  <c r="S77" i="1" s="1"/>
  <c r="R76" i="1"/>
  <c r="S76" i="1" s="1"/>
  <c r="R75" i="1"/>
  <c r="S75" i="1" s="1"/>
  <c r="R39" i="1"/>
  <c r="S39" i="1" s="1"/>
  <c r="R40" i="1"/>
  <c r="S40" i="1" s="1"/>
  <c r="R35" i="1"/>
  <c r="S35" i="1" s="1"/>
  <c r="R36" i="1"/>
  <c r="S36" i="1" s="1"/>
  <c r="R37" i="1"/>
  <c r="S37" i="1" s="1"/>
  <c r="R38" i="1"/>
  <c r="S38" i="1" s="1"/>
  <c r="R72" i="1"/>
  <c r="S72" i="1" s="1"/>
  <c r="R71" i="1"/>
  <c r="S71" i="1" s="1"/>
  <c r="R70" i="1"/>
  <c r="S70" i="1" s="1"/>
  <c r="R69" i="1"/>
  <c r="S69" i="1" s="1"/>
  <c r="R68" i="1"/>
  <c r="S68" i="1" s="1"/>
  <c r="R67" i="1"/>
  <c r="S67" i="1" s="1"/>
  <c r="R66" i="1"/>
  <c r="S66" i="1" s="1"/>
  <c r="R73" i="1"/>
  <c r="S73" i="1" s="1"/>
  <c r="R42" i="1"/>
  <c r="S42" i="1" s="1"/>
  <c r="R41" i="1"/>
  <c r="S41" i="1" s="1"/>
  <c r="R43" i="1"/>
  <c r="S43" i="1" s="1"/>
  <c r="R74" i="1"/>
  <c r="S74" i="1" s="1"/>
  <c r="R34" i="1"/>
  <c r="S34" i="1" s="1"/>
  <c r="R27" i="1"/>
  <c r="S27" i="1" s="1"/>
  <c r="R26" i="1"/>
  <c r="S26" i="1" s="1"/>
  <c r="R25" i="1"/>
  <c r="S25" i="1" s="1"/>
  <c r="R24" i="1"/>
  <c r="S24" i="1" s="1"/>
  <c r="R23" i="1"/>
  <c r="S23" i="1" s="1"/>
  <c r="R22" i="1"/>
  <c r="S22" i="1" s="1"/>
  <c r="R21" i="1"/>
  <c r="S21" i="1" s="1"/>
  <c r="R20" i="1"/>
  <c r="S20" i="1" s="1"/>
  <c r="R9" i="1"/>
  <c r="S9" i="1" s="1"/>
  <c r="R8" i="1"/>
  <c r="S8" i="1" s="1"/>
  <c r="R6" i="1"/>
  <c r="S6" i="1" l="1"/>
  <c r="S212" i="1" s="1"/>
  <c r="R212" i="1"/>
</calcChain>
</file>

<file path=xl/sharedStrings.xml><?xml version="1.0" encoding="utf-8"?>
<sst xmlns="http://schemas.openxmlformats.org/spreadsheetml/2006/main" count="778" uniqueCount="393">
  <si>
    <t>БЛАНК ЗАЯВКИ</t>
  </si>
  <si>
    <t>Арт</t>
  </si>
  <si>
    <t>Описание</t>
  </si>
  <si>
    <t>Цвет</t>
  </si>
  <si>
    <t>Итого кол-во (шт.)</t>
  </si>
  <si>
    <t>Наименование товара</t>
  </si>
  <si>
    <t>Опт. Цена в руб.</t>
  </si>
  <si>
    <t>Сумма в руб.</t>
  </si>
  <si>
    <t xml:space="preserve">Блуза </t>
  </si>
  <si>
    <t>Белый</t>
  </si>
  <si>
    <t>Зеленый</t>
  </si>
  <si>
    <t>3.100-32</t>
  </si>
  <si>
    <t>Лилово-серый</t>
  </si>
  <si>
    <t>Голубой</t>
  </si>
  <si>
    <t>2.100-98</t>
  </si>
  <si>
    <t>Бирюза</t>
  </si>
  <si>
    <t>Оранж</t>
  </si>
  <si>
    <t>Желтый</t>
  </si>
  <si>
    <t>2.100-55</t>
  </si>
  <si>
    <t>Коричневый</t>
  </si>
  <si>
    <t>Рыжий</t>
  </si>
  <si>
    <t>Розовый</t>
  </si>
  <si>
    <t>2.100-56</t>
  </si>
  <si>
    <t>Роза</t>
  </si>
  <si>
    <t>Молочный</t>
  </si>
  <si>
    <t xml:space="preserve">Сирень </t>
  </si>
  <si>
    <t>Малиновый</t>
  </si>
  <si>
    <t>3.100-12</t>
  </si>
  <si>
    <t>Серый</t>
  </si>
  <si>
    <t>3.100-3</t>
  </si>
  <si>
    <t>Оранж бант</t>
  </si>
  <si>
    <t>Болеро</t>
  </si>
  <si>
    <t>Черный</t>
  </si>
  <si>
    <t>Шоколад</t>
  </si>
  <si>
    <t>Ч-белый</t>
  </si>
  <si>
    <t>Накидка</t>
  </si>
  <si>
    <t>3.100-4</t>
  </si>
  <si>
    <t>Альтернатива</t>
  </si>
  <si>
    <t>Примечание</t>
  </si>
  <si>
    <t>2.100-88</t>
  </si>
  <si>
    <t>2.100-89</t>
  </si>
  <si>
    <t>Бежевый</t>
  </si>
  <si>
    <t>М.волны</t>
  </si>
  <si>
    <t>Красный</t>
  </si>
  <si>
    <t>Синий</t>
  </si>
  <si>
    <t>Черно-белый</t>
  </si>
  <si>
    <t>Кр-черный</t>
  </si>
  <si>
    <t>Т-синий</t>
  </si>
  <si>
    <t>Огненый</t>
  </si>
  <si>
    <t>Терракот</t>
  </si>
  <si>
    <t>Фиол.леопард</t>
  </si>
  <si>
    <t>М.в. Цветной</t>
  </si>
  <si>
    <t>Сине-корич</t>
  </si>
  <si>
    <t>Черно-серый</t>
  </si>
  <si>
    <t>Черно-фиолет</t>
  </si>
  <si>
    <t>3.100-5</t>
  </si>
  <si>
    <t>3.100-6</t>
  </si>
  <si>
    <t>3.100-4А</t>
  </si>
  <si>
    <t>Фиолет</t>
  </si>
  <si>
    <t>Фиолет-сирен</t>
  </si>
  <si>
    <t>Баклаж-терракот</t>
  </si>
  <si>
    <t>Платье</t>
  </si>
  <si>
    <t>Бордовый</t>
  </si>
  <si>
    <t>3.100-13</t>
  </si>
  <si>
    <t>3.100-7</t>
  </si>
  <si>
    <t>Сирень</t>
  </si>
  <si>
    <t>3.100-20</t>
  </si>
  <si>
    <t>Сине-бирюз</t>
  </si>
  <si>
    <t>3.100-19</t>
  </si>
  <si>
    <t>Кирпич</t>
  </si>
  <si>
    <t>2.100-62</t>
  </si>
  <si>
    <t>3.100-9</t>
  </si>
  <si>
    <t>2.100-58</t>
  </si>
  <si>
    <t>2.100-59</t>
  </si>
  <si>
    <t>2.100-93</t>
  </si>
  <si>
    <t>Капучино</t>
  </si>
  <si>
    <t>2.100-7</t>
  </si>
  <si>
    <t>2.100-73</t>
  </si>
  <si>
    <t>Т.синий</t>
  </si>
  <si>
    <t>3.100-37А</t>
  </si>
  <si>
    <t>3.100-37Б</t>
  </si>
  <si>
    <t>Зелен лилии</t>
  </si>
  <si>
    <t>Желт лилии</t>
  </si>
  <si>
    <t>3.100-45</t>
  </si>
  <si>
    <t>3.100-46</t>
  </si>
  <si>
    <t>3.100-36а</t>
  </si>
  <si>
    <t>3.100-36в</t>
  </si>
  <si>
    <t>3.100-36г</t>
  </si>
  <si>
    <t>3.100-36д</t>
  </si>
  <si>
    <t>3.100-40</t>
  </si>
  <si>
    <t>Корал</t>
  </si>
  <si>
    <t>3.100-14</t>
  </si>
  <si>
    <t>3.100-15а</t>
  </si>
  <si>
    <t>3.100-15б</t>
  </si>
  <si>
    <t xml:space="preserve">Голубой </t>
  </si>
  <si>
    <t>3.100-26А</t>
  </si>
  <si>
    <t>3.100-26Б</t>
  </si>
  <si>
    <t>3.100-26В</t>
  </si>
  <si>
    <t>3.100-25А</t>
  </si>
  <si>
    <t>3.100-25Б</t>
  </si>
  <si>
    <t xml:space="preserve">Можно комплектовать с Платьем 3.100-5 </t>
  </si>
  <si>
    <t>3.100-22А</t>
  </si>
  <si>
    <t>3.100-22Б</t>
  </si>
  <si>
    <t>3.100-22В</t>
  </si>
  <si>
    <t>3.100-23</t>
  </si>
  <si>
    <t>3.100-21В</t>
  </si>
  <si>
    <t>3.100-21Г</t>
  </si>
  <si>
    <t>3.100-21Д</t>
  </si>
  <si>
    <t>2.100-97</t>
  </si>
  <si>
    <t>3.100-10</t>
  </si>
  <si>
    <t>3.100-1</t>
  </si>
  <si>
    <t>3.100-2</t>
  </si>
  <si>
    <t>2.100-64</t>
  </si>
  <si>
    <t>2.100-66</t>
  </si>
  <si>
    <t>2.100-17</t>
  </si>
  <si>
    <t>2.100-83</t>
  </si>
  <si>
    <t>Можно комплектовать с Болеро 2.100-88 или 2.100-89</t>
  </si>
  <si>
    <t>2.100-84</t>
  </si>
  <si>
    <t>2.100-80</t>
  </si>
  <si>
    <t>2.100-81</t>
  </si>
  <si>
    <t>2.100-18</t>
  </si>
  <si>
    <t>2.100-85</t>
  </si>
  <si>
    <t>2.100-92</t>
  </si>
  <si>
    <t>2.100-79</t>
  </si>
  <si>
    <t>К платью идет в комплекте топ</t>
  </si>
  <si>
    <t>2.100-69</t>
  </si>
  <si>
    <t>2.100-21</t>
  </si>
  <si>
    <t>2.100-61</t>
  </si>
  <si>
    <t>Черный бок</t>
  </si>
  <si>
    <t>2.100-23</t>
  </si>
  <si>
    <t>2.100-77</t>
  </si>
  <si>
    <t>2.100-75/1</t>
  </si>
  <si>
    <t>2.100-78</t>
  </si>
  <si>
    <t>Юбка</t>
  </si>
  <si>
    <t>Жакет</t>
  </si>
  <si>
    <t>3.100-39А</t>
  </si>
  <si>
    <t>3.100-39Б</t>
  </si>
  <si>
    <t>3.100-39В</t>
  </si>
  <si>
    <t>2.100-33</t>
  </si>
  <si>
    <t>2.100-26</t>
  </si>
  <si>
    <t>2.100-70</t>
  </si>
  <si>
    <t>2.100-72</t>
  </si>
  <si>
    <t>Входит в стоимость костюма юбка 110325</t>
  </si>
  <si>
    <t>Ч-бел цветок</t>
  </si>
  <si>
    <t>Лапка</t>
  </si>
  <si>
    <t>Зебра</t>
  </si>
  <si>
    <t>Леопард</t>
  </si>
  <si>
    <t>110221/1</t>
  </si>
  <si>
    <t>Стальной</t>
  </si>
  <si>
    <t>Серое круж</t>
  </si>
  <si>
    <t>Корич-сирен</t>
  </si>
  <si>
    <t>Серо-белый</t>
  </si>
  <si>
    <t>Сине-белый</t>
  </si>
  <si>
    <t>Серо-фиолет</t>
  </si>
  <si>
    <t>Фиолет/Сирень</t>
  </si>
  <si>
    <t>Болотный</t>
  </si>
  <si>
    <t>Малин.клетка</t>
  </si>
  <si>
    <t>Сирен.клетка</t>
  </si>
  <si>
    <t>Б/ч/красное</t>
  </si>
  <si>
    <t>Т.коричневый</t>
  </si>
  <si>
    <t>Малин</t>
  </si>
  <si>
    <t>Терракот/Шокол</t>
  </si>
  <si>
    <t>2.100-97/1</t>
  </si>
  <si>
    <t>Черно-оранж</t>
  </si>
  <si>
    <t>Бело-черный</t>
  </si>
  <si>
    <t>Черно-розовый</t>
  </si>
  <si>
    <t>Малин-бирюз</t>
  </si>
  <si>
    <t>Цветок</t>
  </si>
  <si>
    <t xml:space="preserve">Бордо </t>
  </si>
  <si>
    <t>Бордо</t>
  </si>
  <si>
    <t xml:space="preserve">Фиолет </t>
  </si>
  <si>
    <t>Роз цветы</t>
  </si>
  <si>
    <t>Корал цветы</t>
  </si>
  <si>
    <t>Голуб цветы</t>
  </si>
  <si>
    <t>3.100-26Г</t>
  </si>
  <si>
    <t>Серый с син</t>
  </si>
  <si>
    <t>Баклаж-лиловый</t>
  </si>
  <si>
    <t>Черн с буквами</t>
  </si>
  <si>
    <t>http://www.ludmilansk.ru/bluza-t-91290-6/#more-1270</t>
  </si>
  <si>
    <t>http://www.ludmilansk.ru/bluza-100653-cena-4400-rub-roznichnaya/#more-10616</t>
  </si>
  <si>
    <t>http://www.ludmilansk.ru/bluza-t-101296-6/#more-651</t>
  </si>
  <si>
    <t>http://www.ludmilansk.ru/bluzv-2-100-25-cena-2399-rub-roznichnaya/#more-9740</t>
  </si>
  <si>
    <t>http://www.ludmilansk.ru/bluzv-2-100-26-cena-2399-rub-roznichnaya/#more-9745</t>
  </si>
  <si>
    <t>http://www.ludmilansk.ru/bluzv-2-100-25-cena-2399-rub-roznichnaya/#more-9741</t>
  </si>
  <si>
    <t>http://www.ludmilansk.ru/bluzv-2-100-25-cena-2399-rub-roznichnaya/#more-9742</t>
  </si>
  <si>
    <t>http://www.ludmilansk.ru/bluza-cena-1999-rub-roznichnaya/#more-9869</t>
  </si>
  <si>
    <t>http://www.ludmilansk.ru/bluza-cena-3200-rub-roznichnaya/#more-9226</t>
  </si>
  <si>
    <t>http://www.ludmilansk.ru/bluza-cena-2100-rub-roznichnaya-bryuki-cena-1800-rub-roznichnaya-2/#more-10469</t>
  </si>
  <si>
    <t>http://www.ludmilansk.ru/bolero-91289-cena-999-rub-roznichnaya/#more-3341</t>
  </si>
  <si>
    <t>http://www.ludmilansk.ru/sarafan-cena-3400-rub-roznichnaya-bolero-cena-599-rub-roznichnaya-4/#more-10519</t>
  </si>
  <si>
    <t>http://www.ludmilansk.ru/sarafan-cena-3400-rub-roznichnaya-bolero-cena-599-rub-roznichnaya-3/#more-10505</t>
  </si>
  <si>
    <t>http://www.ludmilansk.ru/sarafan-3-100-25-cena-3400-rub-roznichnaya-bolero-3-100-28-cena-599-rub-roznichnaya-2/#more-11582</t>
  </si>
  <si>
    <t>http://www.ludmilansk.ru/sarafan-3-100-25-cena-3400-rub-roznichnaya-bolero-3-100-28-cena-599-rub-roznichnaya/#more-11569</t>
  </si>
  <si>
    <t>http://www.ludmilansk.ru/sarafan-cena-3400-rub-roznichnaya-bolero-cena-599-rub-roznichnaya/#more-10480</t>
  </si>
  <si>
    <t>http://www.ludmilansk.ru/sarafan-cena-3400-rub-roznichnaya-bolero-cena-599-rub-roznichnaya-2/#more-10490</t>
  </si>
  <si>
    <t>http://www.ludmilansk.ru/bolero-cena-rub-roznichnaya-6/#more-7066</t>
  </si>
  <si>
    <t>http://www.ludmilansk.ru/komplekt-plate-2-100-83-i-bolero-2-100-89-cena-4999-rub-roznichnaya/#more-10900</t>
  </si>
  <si>
    <t>http://www.ludmilansk.ru/zhaket-101066-2/#more-2095</t>
  </si>
  <si>
    <t>http://www.ludmilansk.ru/yubka-39/#more-6830</t>
  </si>
  <si>
    <t>Т.серый</t>
  </si>
  <si>
    <t>http://www.ludmilansk.ru/zhaket-110334-cena-4999-rub-roznichnaya/#more-9758</t>
  </si>
  <si>
    <t>http://www.ludmilansk.ru/zhaket-3-100-39-3/#more-11616</t>
  </si>
  <si>
    <t>http://www.ludmilansk.ru/zhaket-3-100-39-2/#more-11605</t>
  </si>
  <si>
    <t>http://www.ludmilansk.ru/zhaket-3-100-39/#more-11598</t>
  </si>
  <si>
    <t>http://www.ludmilansk.ru/zhaket-2-100-71-cena-3960-rub-roznichnaya/#more-8612</t>
  </si>
  <si>
    <t>http://www.ludmilansk.ru/zhaket-101066-cena-3960-rub-roznichnaya-3/#more-6848</t>
  </si>
  <si>
    <t>http://www.ludmilansk.ru/nakidka-t/#more-256</t>
  </si>
  <si>
    <t>http://www.ludmilansk.ru/komplekt-plate-3-100-5-nakidka-3-100-4-cena-3800-rub-roznichnaya-3/#more-10842</t>
  </si>
  <si>
    <t>http://www.ludmilansk.ru/komplekt-plate-3-100-5-nakidka-3-100-4-cena-3800-rub-roznichnaya/#more-10824</t>
  </si>
  <si>
    <t>http://www.ludmilansk.ru/komplekt-cena-3800-rub-roznichnaya/#more-9264</t>
  </si>
  <si>
    <t>http://www.ludmilansk.ru/komplekt-plate-3-100-5-nakidka-3-100-4-cena-3800-rub-roznichnaya-2/#more-10833</t>
  </si>
  <si>
    <t>http://www.ludmilansk.ru/komplekt-plate-3-100-5-nakidka-3-100-4-cena-3800-rub-roznichnaya-6/#more-10875</t>
  </si>
  <si>
    <t>http://www.ludmilansk.ru/komplekt-plate-3-100-5-nakidka-3-100-4-cena-3800-rub-roznichnaya-5/#more-10858</t>
  </si>
  <si>
    <t>http://www.ludmilansk.ru/komplekt-plate-3-100-5-nakidka-3-100-4-cena-3800-rub-roznichnaya-4/#more-10851</t>
  </si>
  <si>
    <t>http://www.ludmilansk.ru/nakidka-91176-cena-1999-rub-roznichnaya/#more-10768</t>
  </si>
  <si>
    <t>http://www.ludmilansk.ru/plate-91292-cena-4999-rub-roznichnaya/#more-10989</t>
  </si>
  <si>
    <t>http://www.ludmilansk.ru/plate-t-91292-5/#more-1112</t>
  </si>
  <si>
    <t>http://www.ludmilansk.ru/plate-110883-cena-2780-rub-roznichnaya/#more-10805</t>
  </si>
  <si>
    <t>http://www.ludmilansk.ru/plate-t-110883-2/#more-489</t>
  </si>
  <si>
    <t>http://www.ludmilansk.ru/plate-111009-cena-3200-rub-roznichnaya/#more-5163</t>
  </si>
  <si>
    <t>http://www.ludmilansk.ru/plate-111223-cena-4999-rub-roznichnaya/#more-11149</t>
  </si>
  <si>
    <t>http://www.ludmilansk.ru/plate-111223-cena-4999-rub-roznichnaya-2/#more-11165</t>
  </si>
  <si>
    <t>http://www.ludmilansk.ru/plate-t-111223-2/#more-1499</t>
  </si>
  <si>
    <t>http://www.ludmilansk.ru/plate-t-6/#more-734</t>
  </si>
  <si>
    <t>http://www.ludmilansk.ru/plate-2-100-73-cena-4400-rub-roznichnaya-2/#more-10818</t>
  </si>
  <si>
    <t>http://www.ludmilansk.ru/plate-t-111010/#more-531</t>
  </si>
  <si>
    <t>http://www.ludmilansk.ru/plate-t-111212-1-4/#more-771</t>
  </si>
  <si>
    <t>http://www.ludmilansk.ru/plate-2-100-18-cena-3600-rub-roznichnaya/#more-11138</t>
  </si>
  <si>
    <t>http://www.ludmilansk.ru/plate-cena-rub-roznichnaya-8/#more-5277</t>
  </si>
  <si>
    <t>http://www.ludmilansk.ru/plate-2-100-21-cena-4600-rub-roznichnaya/#more-11156</t>
  </si>
  <si>
    <t>http://www.ludmilansk.ru/plate-2-100-23-cena-4600-rub-roznichnaya-2/#more-3224</t>
  </si>
  <si>
    <t>http://www.ludmilansk.ru/plate-cena-4800-rub-roznichnaya-5/#more-5248</t>
  </si>
  <si>
    <t>http://www.ludmilansk.ru/plate-2-100-59-cena-4800-rub-roznichnaya-3/#more-11117</t>
  </si>
  <si>
    <t>http://www.ludmilansk.ru/plate-2-100-59-cena-4800-rub-roznichnaya/#more-11106</t>
  </si>
  <si>
    <t>http://www.ludmilansk.ru/plate-2-100-59-cena-4800-rub-roznichnaya-2/#more-11112</t>
  </si>
  <si>
    <t>http://www.ludmilansk.ru/plate-2-100-23-cena-3180-rub-roznichnaya/#more-5222</t>
  </si>
  <si>
    <t>http://www.ludmilansk.ru/plate-cena-rub-roznichnaya-2/#more-5183</t>
  </si>
  <si>
    <t>http://www.ludmilansk.ru/plate-cena-4800-rub-roznichnaya-10/#more-5327</t>
  </si>
  <si>
    <t>http://www.ludmilansk.ru/plate-2-100-66-cena-3600-rub-roznichnaya/#more-11069</t>
  </si>
  <si>
    <t>http://www.ludmilansk.ru/plate-cena-rub-roznichnaya-13/#more-5336</t>
  </si>
  <si>
    <t>http://www.ludmilansk.ru/plate-2-100-66-cena-3600-rub-roznichnaya-2/#more-11075</t>
  </si>
  <si>
    <t>http://www.ludmilansk.ru/plate-cena-rub-roznichnaya-27/#more-7032</t>
  </si>
  <si>
    <t>http://www.ludmilansk.ru/plate-2-100-73-cena-4400-rub-roznichnaya/#more-10810</t>
  </si>
  <si>
    <t>http://www.ludmilansk.ru/plate-cena-rub-roznichnaya-28/#more-7035</t>
  </si>
  <si>
    <t>http://www.ludmilansk.ru/plate-2-100-77-cena-3999-rub-roznichnaya/#more-11212</t>
  </si>
  <si>
    <t>http://www.ludmilansk.ru/plate-2-100-cena-3600-rub-roznichnaya-2/#more-7617</t>
  </si>
  <si>
    <t>http://www.ludmilansk.ru/plate-cena-rub-roznichnaya-21/#more-7013</t>
  </si>
  <si>
    <t>http://www.ludmilansk.ru/plate-cena-rub-roznichnaya-41/#more-7100</t>
  </si>
  <si>
    <t>http://www.ludmilansk.ru/plate-2-100-80-cena-3600-rub-roznichnaya-2/#more-10945</t>
  </si>
  <si>
    <t>http://www.ludmilansk.ru/plate-2-100-80-cena-3600-rub-roznichnaya/#more-10941</t>
  </si>
  <si>
    <t>http://www.ludmilansk.ru/plate-2-100-81-cena-3600-rub-roznichnaya-11/#more-8032</t>
  </si>
  <si>
    <t>http://www.ludmilansk.ru/komplekt-plate-2-100-83-i-bolero-2-100-88-cena-4600-rub-roznichnaya/#more-10910</t>
  </si>
  <si>
    <t>http://www.ludmilansk.ru/bolero-cena-rub-roznichnaya-3/#more-7055</t>
  </si>
  <si>
    <t>http://www.ludmilansk.ru/plate-cena-rub-roznichnaya-39/#more-7094</t>
  </si>
  <si>
    <t>http://www.ludmilansk.ru/plate-2-100-86-cena-4999-rub-roznichnaya-11/#more-11017</t>
  </si>
  <si>
    <t>http://www.ludmilansk.ru/plate-2-100-86-cena-4999-rub-roznichnaya-12/#more-11024</t>
  </si>
  <si>
    <t>http://www.ludmilansk.ru/plate-2-100-86-cena-4999-rub-roznichnaya-13/#more-11029</t>
  </si>
  <si>
    <t>http://www.ludmilansk.ru/plate-cena-rub-roznichnaya-35/#more-7080</t>
  </si>
  <si>
    <t>http://www.ludmilansk.ru/plate-2-100-cena-2999-rub-roznichnaya/#more-8522</t>
  </si>
  <si>
    <t>http://www.ludmilansk.ru/plate-cena-3200-rub-roznichnaya/#more-9341</t>
  </si>
  <si>
    <t>http://www.ludmilansk.ru/plate-2-100-97-cena-3200-rub-roznichnaya-2/#more-10958</t>
  </si>
  <si>
    <t>http://www.ludmilansk.ru/plate-2-100-97-cena-3200-rub-roznichnaya/#more-10952</t>
  </si>
  <si>
    <t>http://www.ludmilansk.ru/plate-2-100-98-cena-3960-rub-roznichnaya-2/#more-10868</t>
  </si>
  <si>
    <t>http://www.ludmilansk.ru/plate-2-100-cena-3800-rub-roznichnaya/#more-8581</t>
  </si>
  <si>
    <t>http://www.ludmilansk.ru/plate-2-100-cena-3800-rub-roznichnaya-2/#more-8603</t>
  </si>
  <si>
    <t>http://www.ludmilansk.ru/plate-3-100-2-cena-3800-rub-roznichnaya/#more-11061</t>
  </si>
  <si>
    <t>http://www.ludmilansk.ru/plate-3-100-5-cena-1800-rub-roznichnaya-4/#more-12039</t>
  </si>
  <si>
    <t>http://www.ludmilansk.ru/plate-3-100-5-cena-1800-rub-roznichnaya-5/#more-12045</t>
  </si>
  <si>
    <t>http://www.ludmilansk.ru/plate-3-100-5-cena-1800-rub-roznichnaya-2/#more-12015</t>
  </si>
  <si>
    <t>http://www.ludmilansk.ru/plate-3-100-5-cena-1800-rub-roznichnaya-3/#more-12029</t>
  </si>
  <si>
    <t>http://www.ludmilansk.ru/plate-2-100-24-cena-3600-rub-roznichnaya/#more-9329</t>
  </si>
  <si>
    <t>http://www.ludmilansk.ru/plate-cena-1900-rub-roznichnaya/#more-9362</t>
  </si>
  <si>
    <t>http://www.ludmilansk.ru/plate-cena-3600-rub-roznichnaya/#more-9321</t>
  </si>
  <si>
    <t>http://www.ludmilansk.ru/plate-cena-4400-rub-roznichnaya/#more-9426</t>
  </si>
  <si>
    <t>http://www.ludmilansk.ru/plate-cena-2400-rub-roznichnaya/#more-9890</t>
  </si>
  <si>
    <t>http://www.ludmilansk.ru/plate-cena-3400-rub-roznichnaya-3/#more-10253</t>
  </si>
  <si>
    <t>http://www.ludmilansk.ru/plate-3-100-15a-cena-3400-rub-roznichnaya/#more-11558</t>
  </si>
  <si>
    <t>http://www.ludmilansk.ru/plate-cena-3200-rub-roznichnaya-5/#more-10281</t>
  </si>
  <si>
    <t>http://www.ludmilansk.ru/plate-cena-3200-rub-roznichnaya-3/#more-10262</t>
  </si>
  <si>
    <t>http://www.ludmilansk.ru/plate-cena-3400-rub-roznichnaya-4/#more-10290</t>
  </si>
  <si>
    <t>http://www.ludmilansk.ru/plate-cena-3600-rub-roznichnaya-7/#more-10331</t>
  </si>
  <si>
    <t>http://www.ludmilansk.ru/plate-cena-3600-rub-roznichnaya-6/#more-10322</t>
  </si>
  <si>
    <t>http://www.ludmilansk.ru/plate-cena-3600-rub-roznichnaya-8/#more-10341</t>
  </si>
  <si>
    <t>http://www.ludmilansk.ru/plate-cena-3600-rub-roznichnaya-11/#more-10371</t>
  </si>
  <si>
    <t>http://www.ludmilansk.ru/plate-cena-3600-rub-roznichnaya-10/#more-10360</t>
  </si>
  <si>
    <t>http://www.ludmilansk.ru/plate-cena-3900-rub-roznichnaya-2/#more-10391</t>
  </si>
  <si>
    <t>http://www.ludmilansk.ru/plate-cena-3900-rub-roznichnaya/#more-10380</t>
  </si>
  <si>
    <t>http://www.ludmilansk.ru/plate-3-100-36d/#more-11692</t>
  </si>
  <si>
    <t>http://www.ludmilansk.ru/plate-3-100-36a/#more-11701</t>
  </si>
  <si>
    <t>http://www.ludmilansk.ru/plate-3-100-36v/#more-11709</t>
  </si>
  <si>
    <t>http://www.ludmilansk.ru/plate-3-100-36g/#more-11716</t>
  </si>
  <si>
    <t>http://www.ludmilansk.ru/sarafan-5/#more-11931</t>
  </si>
  <si>
    <t>http://www.ludmilansk.ru/sarafan-6/#more-11946</t>
  </si>
  <si>
    <t>http://www.ludmilansk.ru/sarafan-4/#more-11919</t>
  </si>
  <si>
    <t>http://www.ludmilansk.ru/sarafan-3/#more-11908</t>
  </si>
  <si>
    <t>2.100-11</t>
  </si>
  <si>
    <t>3.100-28</t>
  </si>
  <si>
    <r>
      <t xml:space="preserve">Размеры, выделенные </t>
    </r>
    <r>
      <rPr>
        <b/>
        <i/>
        <sz val="11"/>
        <color rgb="FF00B050"/>
        <rFont val="Calibri"/>
        <family val="2"/>
        <charset val="204"/>
        <scheme val="minor"/>
      </rPr>
      <t>ЗЕЛЕНЫМ ЦВЕТОМ</t>
    </r>
    <r>
      <rPr>
        <i/>
        <sz val="11"/>
        <color theme="1"/>
        <rFont val="Calibri"/>
        <family val="2"/>
        <charset val="204"/>
        <scheme val="minor"/>
      </rPr>
      <t xml:space="preserve"> - есть в наличии</t>
    </r>
  </si>
  <si>
    <t>3.100-58а</t>
  </si>
  <si>
    <t>Светло-зелен</t>
  </si>
  <si>
    <t>3.100-58б</t>
  </si>
  <si>
    <t>Ярко зеленый</t>
  </si>
  <si>
    <t>3.100-58в</t>
  </si>
  <si>
    <t>Светло-фиолет</t>
  </si>
  <si>
    <t>3.100-58г</t>
  </si>
  <si>
    <t>3.100-58д</t>
  </si>
  <si>
    <t>Нежно-сирень</t>
  </si>
  <si>
    <t>3.100-58е</t>
  </si>
  <si>
    <t>Голуб-бирюз</t>
  </si>
  <si>
    <t>Роз леопард</t>
  </si>
  <si>
    <t>3.100-50а</t>
  </si>
  <si>
    <t>3.100-50г</t>
  </si>
  <si>
    <t>3.100-68б</t>
  </si>
  <si>
    <t>3.100-68ч</t>
  </si>
  <si>
    <t>3.100-61</t>
  </si>
  <si>
    <t>3.100-67б</t>
  </si>
  <si>
    <t>3.100-67г</t>
  </si>
  <si>
    <t>Брусничный</t>
  </si>
  <si>
    <t>3.100-67к</t>
  </si>
  <si>
    <t>3.100-67м</t>
  </si>
  <si>
    <t xml:space="preserve">Корал </t>
  </si>
  <si>
    <t>3.100-67с</t>
  </si>
  <si>
    <t>3.100-67р</t>
  </si>
  <si>
    <t xml:space="preserve">Бирюза </t>
  </si>
  <si>
    <t>3.100-66</t>
  </si>
  <si>
    <t>2.100-40</t>
  </si>
  <si>
    <t>http://www.ludmilansk.ru/bluza-3-100-58e-2/#more-12821</t>
  </si>
  <si>
    <t>http://www.ludmilansk.ru/bluza-3-100-58b/#more-12799</t>
  </si>
  <si>
    <t>http://www.ludmilansk.ru/bluza-3-100-58d/#more-12837</t>
  </si>
  <si>
    <t>http://www.ludmilansk.ru/tunika/#more-1985</t>
  </si>
  <si>
    <r>
      <t xml:space="preserve">Оптовый прайс -Торговая марка Людмила, актуальное наличие от 27.08.2013 г..              </t>
    </r>
    <r>
      <rPr>
        <b/>
        <u/>
        <sz val="10"/>
        <color rgb="FF002060"/>
        <rFont val="Calibri"/>
        <family val="2"/>
        <charset val="204"/>
        <scheme val="minor"/>
      </rPr>
      <t>www.ludmilansk.ru</t>
    </r>
  </si>
  <si>
    <t>http://www.ludmilansk.ru/bluza-110663-cena-1599-rub-roznichnaya/#more-7134</t>
  </si>
  <si>
    <t>110878/1</t>
  </si>
  <si>
    <t>http://www.ludmilansk.ru/bluza-cena-2999-rub-roznichnaya-3/#more-5009</t>
  </si>
  <si>
    <t>http://www.ludmilansk.ru/bluza-110997/#more-12928</t>
  </si>
  <si>
    <t>http://www.ludmilansk.ru/bluza-xxxx-cena-xxxx-rub-roznichnaya-2/#more-11452</t>
  </si>
  <si>
    <t>http://www.ludmilansk.ru/bluza-100102-cena-3200-rub-roznichnaya-3/#more-9183</t>
  </si>
  <si>
    <t>http://www.ludmilansk.ru/bluza-91290-cena-2599-rub-roznichnaya/#more-10563</t>
  </si>
  <si>
    <t>Брюки</t>
  </si>
  <si>
    <t>http://www.ludmilansk.ru/bryuki-3-100-8/#more-12951</t>
  </si>
  <si>
    <t>3.100-8</t>
  </si>
  <si>
    <t>http://www.ludmilansk.ru/zhaket-2-100-26/#more-12629</t>
  </si>
  <si>
    <t>http://www.ludmilansk.ru/zhaket-2-100-33-2/#more-12646</t>
  </si>
  <si>
    <t>http://www.ludmilansk.ru/zhaket-2-100-33/#more-12642</t>
  </si>
  <si>
    <t>2.100-70с</t>
  </si>
  <si>
    <t>2.100-70ч</t>
  </si>
  <si>
    <t>http://www.ludmilansk.ru/zhaket-101066/#more-12958</t>
  </si>
  <si>
    <t>http://www.ludmilansk.ru/yubka-38/#more-6827</t>
  </si>
  <si>
    <t>http://www.ludmilansk.ru/yubka-12/#more-3387</t>
  </si>
  <si>
    <t>http://www.ludmilansk.ru/plate-2-100-58-5/#more-13019</t>
  </si>
  <si>
    <t>http://www.ludmilansk.ru/plate-2-100-58-4/#more-13009</t>
  </si>
  <si>
    <t>http://www.ludmilansk.ru/plate-2-100-58-3/#more-12997</t>
  </si>
  <si>
    <t>http://www.ludmilansk.ru/plate-2-100-58-2/#more-12983</t>
  </si>
  <si>
    <t>http://www.ludmilansk.ru/plate-2-100-58/#more-12876</t>
  </si>
  <si>
    <t>Т.Фиолет</t>
  </si>
  <si>
    <t>3.100-17</t>
  </si>
  <si>
    <t>http://www.ludmilansk.ru/plate-3-100-16-2/#more-12865</t>
  </si>
  <si>
    <t>http://www.ludmilansk.ru/plate-3-100-16/#more-12852</t>
  </si>
  <si>
    <t>3.100-36б</t>
  </si>
  <si>
    <t>http://www.ludmilansk.ru/plate-3-100-36b/#more-11738</t>
  </si>
  <si>
    <t>Мюволны</t>
  </si>
  <si>
    <t>http://www.ludmilansk.ru/plate-3-100-67k-2/#more-12714</t>
  </si>
  <si>
    <t>Бир-тигровый</t>
  </si>
  <si>
    <t>http://www.ludmilansk.ru/plate-3-100-50d/#more-12695</t>
  </si>
  <si>
    <t>3.100-50д</t>
  </si>
  <si>
    <t>Роз-голубой</t>
  </si>
  <si>
    <t>http://www.ludmilansk.ru/plate-3-100-50g/#more-12701</t>
  </si>
  <si>
    <t>http://www.ludmilansk.ru/plate-3-100-66/#more-12721</t>
  </si>
  <si>
    <t>http://www.ludmilansk.ru/plate-3-100-67g/#more-12779</t>
  </si>
  <si>
    <t>http://www.ludmilansk.ru/plate-3-100-67g-2/#more-12786</t>
  </si>
  <si>
    <t>http://www.ludmilansk.ru/plate-3-100-67k/#more-12707</t>
  </si>
  <si>
    <t>http://www.ludmilansk.ru/plate-3-100-67g-3/#more-12792</t>
  </si>
  <si>
    <t>http://www.ludmilansk.ru/plate-3-100-67k-3/#more-12772</t>
  </si>
  <si>
    <t>http://www.ludmilansk.ru/plate-3-100-67c/#more-12765</t>
  </si>
  <si>
    <t>http://www.ludmilansk.ru/plate-3-100-7-2/#more-13052</t>
  </si>
  <si>
    <t>http://www.ludmilansk.ru/plate-3-100-7/#more-13047</t>
  </si>
  <si>
    <t>http://www.ludmilansk.ru/plate-cena-4600-rub-roznichnaya-2/#more-5193</t>
  </si>
  <si>
    <t>Буквы с черным</t>
  </si>
  <si>
    <t>110988/9</t>
  </si>
  <si>
    <t>http://www.ludmilansk.ru/plate-t-111989/#more-376</t>
  </si>
  <si>
    <t>3.100-74</t>
  </si>
  <si>
    <t>Тигров с роз</t>
  </si>
  <si>
    <t>http://www.ludmilansk.ru/plate-3-100-73/#more-12891</t>
  </si>
  <si>
    <t>3.100-77</t>
  </si>
  <si>
    <t>Леопард с цвет</t>
  </si>
  <si>
    <t>http://www.ludmilansk.ru/plate-3-100-74/#more-12738</t>
  </si>
  <si>
    <t>3.100-72</t>
  </si>
  <si>
    <t>http://www.ludmilansk.ru/plate-3-100-72/#more-12751</t>
  </si>
  <si>
    <t>Сарафан</t>
  </si>
  <si>
    <t>http://www.ludmilansk.ru/sarafan-110106-cena-3999-rub-roznichnaya-2/#more-4946</t>
  </si>
  <si>
    <t>3.100-70с</t>
  </si>
  <si>
    <t>3.100-70ч</t>
  </si>
  <si>
    <t>http://www.ludmilansk.ru/zhaket-2/#more-12631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</si>
</sst>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b/>
      <sz val="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u/>
      <sz val="10"/>
      <color rgb="FF002060"/>
      <name val="Calibri"/>
      <family val="2"/>
      <charset val="204"/>
      <scheme val="minor"/>
    </font>
    <font>
      <b/>
      <i/>
      <sz val="11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0" fillId="3" borderId="0" xfId="0" applyFill="1"/>
    <xf numFmtId="0" fontId="1" fillId="3" borderId="0" xfId="0" applyFont="1" applyFill="1"/>
    <xf numFmtId="0" fontId="0" fillId="3" borderId="1" xfId="0" applyFill="1" applyBorder="1"/>
    <xf numFmtId="0" fontId="1" fillId="0" borderId="1" xfId="0" applyFont="1" applyBorder="1"/>
    <xf numFmtId="0" fontId="1" fillId="3" borderId="1" xfId="0" applyFont="1" applyFill="1" applyBorder="1"/>
    <xf numFmtId="0" fontId="4" fillId="3" borderId="1" xfId="1" applyFill="1" applyBorder="1" applyAlignment="1">
      <alignment horizontal="left"/>
    </xf>
    <xf numFmtId="0" fontId="2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5" fillId="0" borderId="0" xfId="0" applyFont="1"/>
    <xf numFmtId="0" fontId="6" fillId="4" borderId="1" xfId="0" applyFont="1" applyFill="1" applyBorder="1" applyAlignment="1">
      <alignment horizontal="left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7" fillId="0" borderId="0" xfId="0" applyFont="1" applyAlignment="1">
      <alignment horizontal="left"/>
    </xf>
    <xf numFmtId="0" fontId="10" fillId="4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4" fillId="0" borderId="0" xfId="1"/>
    <xf numFmtId="0" fontId="4" fillId="0" borderId="1" xfId="1" applyBorder="1" applyAlignment="1">
      <alignment horizontal="left"/>
    </xf>
    <xf numFmtId="0" fontId="11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0" fillId="2" borderId="0" xfId="0" applyFill="1"/>
    <xf numFmtId="0" fontId="5" fillId="2" borderId="0" xfId="0" applyFont="1" applyFill="1" applyAlignment="1">
      <alignment horizontal="left"/>
    </xf>
    <xf numFmtId="0" fontId="10" fillId="2" borderId="0" xfId="0" applyFont="1" applyFill="1"/>
    <xf numFmtId="0" fontId="7" fillId="4" borderId="2" xfId="0" applyFont="1" applyFill="1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7" fillId="5" borderId="0" xfId="0" applyFont="1" applyFill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ludmilansk.ru/zhaket-2-100-71-cena-3960-rub-roznichnaya/" TargetMode="External"/><Relationship Id="rId117" Type="http://schemas.openxmlformats.org/officeDocument/2006/relationships/hyperlink" Target="http://www.ludmilansk.ru/plate-3-100-36g/" TargetMode="External"/><Relationship Id="rId21" Type="http://schemas.openxmlformats.org/officeDocument/2006/relationships/hyperlink" Target="http://www.ludmilansk.ru/yubka-39/" TargetMode="External"/><Relationship Id="rId42" Type="http://schemas.openxmlformats.org/officeDocument/2006/relationships/hyperlink" Target="http://www.ludmilansk.ru/plate-111009-cena-3200-rub-roznichnaya/" TargetMode="External"/><Relationship Id="rId47" Type="http://schemas.openxmlformats.org/officeDocument/2006/relationships/hyperlink" Target="http://www.ludmilansk.ru/plate-t-6/" TargetMode="External"/><Relationship Id="rId63" Type="http://schemas.openxmlformats.org/officeDocument/2006/relationships/hyperlink" Target="http://www.ludmilansk.ru/plate-cena-rub-roznichnaya-13/" TargetMode="External"/><Relationship Id="rId68" Type="http://schemas.openxmlformats.org/officeDocument/2006/relationships/hyperlink" Target="http://www.ludmilansk.ru/plate-2-100-77-cena-3999-rub-roznichnaya/" TargetMode="External"/><Relationship Id="rId84" Type="http://schemas.openxmlformats.org/officeDocument/2006/relationships/hyperlink" Target="http://www.ludmilansk.ru/plate-2-100-97-cena-3200-rub-roznichnaya-2/" TargetMode="External"/><Relationship Id="rId89" Type="http://schemas.openxmlformats.org/officeDocument/2006/relationships/hyperlink" Target="http://www.ludmilansk.ru/plate-2-100-cena-3800-rub-roznichnaya-2/" TargetMode="External"/><Relationship Id="rId112" Type="http://schemas.openxmlformats.org/officeDocument/2006/relationships/hyperlink" Target="http://www.ludmilansk.ru/plate-cena-3900-rub-roznichnaya-2/" TargetMode="External"/><Relationship Id="rId133" Type="http://schemas.openxmlformats.org/officeDocument/2006/relationships/hyperlink" Target="http://www.ludmilansk.ru/bluza-110997/" TargetMode="External"/><Relationship Id="rId138" Type="http://schemas.openxmlformats.org/officeDocument/2006/relationships/hyperlink" Target="http://www.ludmilansk.ru/zhaket-2-100-26/" TargetMode="External"/><Relationship Id="rId154" Type="http://schemas.openxmlformats.org/officeDocument/2006/relationships/hyperlink" Target="http://www.ludmilansk.ru/plate-3-100-50d/" TargetMode="External"/><Relationship Id="rId159" Type="http://schemas.openxmlformats.org/officeDocument/2006/relationships/hyperlink" Target="http://www.ludmilansk.ru/plate-3-100-67k/" TargetMode="External"/><Relationship Id="rId170" Type="http://schemas.openxmlformats.org/officeDocument/2006/relationships/hyperlink" Target="http://www.ludmilansk.ru/sarafan-110106-cena-3999-rub-roznichnaya-2/" TargetMode="External"/><Relationship Id="rId16" Type="http://schemas.openxmlformats.org/officeDocument/2006/relationships/hyperlink" Target="http://www.ludmilansk.ru/sarafan-cena-3400-rub-roznichnaya-bolero-cena-599-rub-roznichnaya-2/" TargetMode="External"/><Relationship Id="rId107" Type="http://schemas.openxmlformats.org/officeDocument/2006/relationships/hyperlink" Target="http://www.ludmilansk.ru/plate-cena-3600-rub-roznichnaya-7/" TargetMode="External"/><Relationship Id="rId11" Type="http://schemas.openxmlformats.org/officeDocument/2006/relationships/hyperlink" Target="http://www.ludmilansk.ru/sarafan-cena-3400-rub-roznichnaya-bolero-cena-599-rub-roznichnaya-4/" TargetMode="External"/><Relationship Id="rId32" Type="http://schemas.openxmlformats.org/officeDocument/2006/relationships/hyperlink" Target="http://www.ludmilansk.ru/komplekt-cena-3800-rub-roznichnaya/" TargetMode="External"/><Relationship Id="rId37" Type="http://schemas.openxmlformats.org/officeDocument/2006/relationships/hyperlink" Target="http://www.ludmilansk.ru/nakidka-91176-cena-1999-rub-roznichnaya/" TargetMode="External"/><Relationship Id="rId53" Type="http://schemas.openxmlformats.org/officeDocument/2006/relationships/hyperlink" Target="http://www.ludmilansk.ru/plate-2-100-21-cena-4600-rub-roznichnaya/" TargetMode="External"/><Relationship Id="rId58" Type="http://schemas.openxmlformats.org/officeDocument/2006/relationships/hyperlink" Target="http://www.ludmilansk.ru/plate-2-100-59-cena-4800-rub-roznichnaya-2/" TargetMode="External"/><Relationship Id="rId74" Type="http://schemas.openxmlformats.org/officeDocument/2006/relationships/hyperlink" Target="http://www.ludmilansk.ru/plate-2-100-81-cena-3600-rub-roznichnaya-11/" TargetMode="External"/><Relationship Id="rId79" Type="http://schemas.openxmlformats.org/officeDocument/2006/relationships/hyperlink" Target="http://www.ludmilansk.ru/plate-2-100-86-cena-4999-rub-roznichnaya-12/" TargetMode="External"/><Relationship Id="rId102" Type="http://schemas.openxmlformats.org/officeDocument/2006/relationships/hyperlink" Target="http://www.ludmilansk.ru/plate-cena-3400-rub-roznichnaya-3/" TargetMode="External"/><Relationship Id="rId123" Type="http://schemas.openxmlformats.org/officeDocument/2006/relationships/hyperlink" Target="http://www.ludmilansk.ru/bluza-3-100-58b/" TargetMode="External"/><Relationship Id="rId128" Type="http://schemas.openxmlformats.org/officeDocument/2006/relationships/hyperlink" Target="http://www.ludmilansk.ru/bluza-cena-2999-rub-roznichnaya-3/" TargetMode="External"/><Relationship Id="rId144" Type="http://schemas.openxmlformats.org/officeDocument/2006/relationships/hyperlink" Target="http://www.ludmilansk.ru/plate-2-100-58-5/" TargetMode="External"/><Relationship Id="rId149" Type="http://schemas.openxmlformats.org/officeDocument/2006/relationships/hyperlink" Target="http://www.ludmilansk.ru/plate-3-100-16-2/" TargetMode="External"/><Relationship Id="rId5" Type="http://schemas.openxmlformats.org/officeDocument/2006/relationships/hyperlink" Target="http://www.ludmilansk.ru/bluzv-2-100-26-cena-2399-rub-roznichnaya/" TargetMode="External"/><Relationship Id="rId90" Type="http://schemas.openxmlformats.org/officeDocument/2006/relationships/hyperlink" Target="http://www.ludmilansk.ru/komplekt-plate-3-100-5-nakidka-3-100-4-cena-3800-rub-roznichnaya-5/" TargetMode="External"/><Relationship Id="rId95" Type="http://schemas.openxmlformats.org/officeDocument/2006/relationships/hyperlink" Target="http://www.ludmilansk.ru/plate-3-100-5-cena-1800-rub-roznichnaya-3/" TargetMode="External"/><Relationship Id="rId160" Type="http://schemas.openxmlformats.org/officeDocument/2006/relationships/hyperlink" Target="http://www.ludmilansk.ru/plate-3-100-67g-3/" TargetMode="External"/><Relationship Id="rId165" Type="http://schemas.openxmlformats.org/officeDocument/2006/relationships/hyperlink" Target="http://www.ludmilansk.ru/plate-cena-4600-rub-roznichnaya-2/" TargetMode="External"/><Relationship Id="rId22" Type="http://schemas.openxmlformats.org/officeDocument/2006/relationships/hyperlink" Target="http://www.ludmilansk.ru/zhaket-110334-cena-4999-rub-roznichnaya/" TargetMode="External"/><Relationship Id="rId27" Type="http://schemas.openxmlformats.org/officeDocument/2006/relationships/hyperlink" Target="http://www.ludmilansk.ru/zhaket-101066-cena-3960-rub-roznichnaya-3/" TargetMode="External"/><Relationship Id="rId43" Type="http://schemas.openxmlformats.org/officeDocument/2006/relationships/hyperlink" Target="http://www.ludmilansk.ru/plate-111223-cena-4999-rub-roznichnaya/" TargetMode="External"/><Relationship Id="rId48" Type="http://schemas.openxmlformats.org/officeDocument/2006/relationships/hyperlink" Target="http://www.ludmilansk.ru/plate-2-100-73-cena-4400-rub-roznichnaya-2/" TargetMode="External"/><Relationship Id="rId64" Type="http://schemas.openxmlformats.org/officeDocument/2006/relationships/hyperlink" Target="http://www.ludmilansk.ru/plate-2-100-66-cena-3600-rub-roznichnaya-2/" TargetMode="External"/><Relationship Id="rId69" Type="http://schemas.openxmlformats.org/officeDocument/2006/relationships/hyperlink" Target="http://www.ludmilansk.ru/plate-2-100-cena-3600-rub-roznichnaya-2/" TargetMode="External"/><Relationship Id="rId113" Type="http://schemas.openxmlformats.org/officeDocument/2006/relationships/hyperlink" Target="http://www.ludmilansk.ru/plate-cena-3900-rub-roznichnaya/" TargetMode="External"/><Relationship Id="rId118" Type="http://schemas.openxmlformats.org/officeDocument/2006/relationships/hyperlink" Target="http://www.ludmilansk.ru/sarafan-5/" TargetMode="External"/><Relationship Id="rId134" Type="http://schemas.openxmlformats.org/officeDocument/2006/relationships/hyperlink" Target="http://www.ludmilansk.ru/bluza-xxxx-cena-xxxx-rub-roznichnaya-2/" TargetMode="External"/><Relationship Id="rId139" Type="http://schemas.openxmlformats.org/officeDocument/2006/relationships/hyperlink" Target="http://www.ludmilansk.ru/zhaket-2-100-33-2/" TargetMode="External"/><Relationship Id="rId80" Type="http://schemas.openxmlformats.org/officeDocument/2006/relationships/hyperlink" Target="http://www.ludmilansk.ru/plate-2-100-86-cena-4999-rub-roznichnaya-13/" TargetMode="External"/><Relationship Id="rId85" Type="http://schemas.openxmlformats.org/officeDocument/2006/relationships/hyperlink" Target="http://www.ludmilansk.ru/plate-2-100-97-cena-3200-rub-roznichnaya/" TargetMode="External"/><Relationship Id="rId150" Type="http://schemas.openxmlformats.org/officeDocument/2006/relationships/hyperlink" Target="http://www.ludmilansk.ru/plate-3-100-16/" TargetMode="External"/><Relationship Id="rId155" Type="http://schemas.openxmlformats.org/officeDocument/2006/relationships/hyperlink" Target="http://www.ludmilansk.ru/plate-3-100-50g/" TargetMode="External"/><Relationship Id="rId171" Type="http://schemas.openxmlformats.org/officeDocument/2006/relationships/hyperlink" Target="http://www.ludmilansk.ru/yubka-12/" TargetMode="External"/><Relationship Id="rId12" Type="http://schemas.openxmlformats.org/officeDocument/2006/relationships/hyperlink" Target="http://www.ludmilansk.ru/sarafan-cena-3400-rub-roznichnaya-bolero-cena-599-rub-roznichnaya-3/" TargetMode="External"/><Relationship Id="rId17" Type="http://schemas.openxmlformats.org/officeDocument/2006/relationships/hyperlink" Target="http://www.ludmilansk.ru/bolero-cena-rub-roznichnaya-6/" TargetMode="External"/><Relationship Id="rId33" Type="http://schemas.openxmlformats.org/officeDocument/2006/relationships/hyperlink" Target="http://www.ludmilansk.ru/komplekt-plate-3-100-5-nakidka-3-100-4-cena-3800-rub-roznichnaya-2/" TargetMode="External"/><Relationship Id="rId38" Type="http://schemas.openxmlformats.org/officeDocument/2006/relationships/hyperlink" Target="http://www.ludmilansk.ru/plate-91292-cena-4999-rub-roznichnaya/" TargetMode="External"/><Relationship Id="rId59" Type="http://schemas.openxmlformats.org/officeDocument/2006/relationships/hyperlink" Target="http://www.ludmilansk.ru/plate-2-100-23-cena-3180-rub-roznichnaya/" TargetMode="External"/><Relationship Id="rId103" Type="http://schemas.openxmlformats.org/officeDocument/2006/relationships/hyperlink" Target="http://www.ludmilansk.ru/plate-3-100-15a-cena-3400-rub-roznichnaya/" TargetMode="External"/><Relationship Id="rId108" Type="http://schemas.openxmlformats.org/officeDocument/2006/relationships/hyperlink" Target="http://www.ludmilansk.ru/plate-cena-3600-rub-roznichnaya-6/" TargetMode="External"/><Relationship Id="rId124" Type="http://schemas.openxmlformats.org/officeDocument/2006/relationships/hyperlink" Target="http://www.ludmilansk.ru/bluza-3-100-58d/" TargetMode="External"/><Relationship Id="rId129" Type="http://schemas.openxmlformats.org/officeDocument/2006/relationships/hyperlink" Target="http://www.ludmilansk.ru/bluza-cena-2999-rub-roznichnaya-3/" TargetMode="External"/><Relationship Id="rId54" Type="http://schemas.openxmlformats.org/officeDocument/2006/relationships/hyperlink" Target="http://www.ludmilansk.ru/plate-2-100-23-cena-4600-rub-roznichnaya-2/" TargetMode="External"/><Relationship Id="rId70" Type="http://schemas.openxmlformats.org/officeDocument/2006/relationships/hyperlink" Target="http://www.ludmilansk.ru/plate-cena-rub-roznichnaya-21/" TargetMode="External"/><Relationship Id="rId75" Type="http://schemas.openxmlformats.org/officeDocument/2006/relationships/hyperlink" Target="http://www.ludmilansk.ru/komplekt-plate-2-100-83-i-bolero-2-100-88-cena-4600-rub-roznichnaya/" TargetMode="External"/><Relationship Id="rId91" Type="http://schemas.openxmlformats.org/officeDocument/2006/relationships/hyperlink" Target="http://www.ludmilansk.ru/komplekt-plate-3-100-5-nakidka-3-100-4-cena-3800-rub-roznichnaya-6/" TargetMode="External"/><Relationship Id="rId96" Type="http://schemas.openxmlformats.org/officeDocument/2006/relationships/hyperlink" Target="http://www.ludmilansk.ru/plate-2-100-24-cena-3600-rub-roznichnaya/" TargetMode="External"/><Relationship Id="rId140" Type="http://schemas.openxmlformats.org/officeDocument/2006/relationships/hyperlink" Target="http://www.ludmilansk.ru/zhaket-2-100-33/" TargetMode="External"/><Relationship Id="rId145" Type="http://schemas.openxmlformats.org/officeDocument/2006/relationships/hyperlink" Target="http://www.ludmilansk.ru/plate-2-100-58-4/" TargetMode="External"/><Relationship Id="rId161" Type="http://schemas.openxmlformats.org/officeDocument/2006/relationships/hyperlink" Target="http://www.ludmilansk.ru/plate-3-100-67k-3/" TargetMode="External"/><Relationship Id="rId166" Type="http://schemas.openxmlformats.org/officeDocument/2006/relationships/hyperlink" Target="http://www.ludmilansk.ru/plate-t-111989/" TargetMode="External"/><Relationship Id="rId1" Type="http://schemas.openxmlformats.org/officeDocument/2006/relationships/hyperlink" Target="http://www.ludmilansk.ru/bluza-t-91290-6/" TargetMode="External"/><Relationship Id="rId6" Type="http://schemas.openxmlformats.org/officeDocument/2006/relationships/hyperlink" Target="http://www.ludmilansk.ru/bluzv-2-100-25-cena-2399-rub-roznichnaya/" TargetMode="External"/><Relationship Id="rId15" Type="http://schemas.openxmlformats.org/officeDocument/2006/relationships/hyperlink" Target="http://www.ludmilansk.ru/sarafan-cena-3400-rub-roznichnaya-bolero-cena-599-rub-roznichnaya/" TargetMode="External"/><Relationship Id="rId23" Type="http://schemas.openxmlformats.org/officeDocument/2006/relationships/hyperlink" Target="http://www.ludmilansk.ru/zhaket-3-100-39-3/" TargetMode="External"/><Relationship Id="rId28" Type="http://schemas.openxmlformats.org/officeDocument/2006/relationships/hyperlink" Target="http://www.ludmilansk.ru/nakidka-t/" TargetMode="External"/><Relationship Id="rId36" Type="http://schemas.openxmlformats.org/officeDocument/2006/relationships/hyperlink" Target="http://www.ludmilansk.ru/komplekt-plate-3-100-5-nakidka-3-100-4-cena-3800-rub-roznichnaya-4/" TargetMode="External"/><Relationship Id="rId49" Type="http://schemas.openxmlformats.org/officeDocument/2006/relationships/hyperlink" Target="http://www.ludmilansk.ru/plate-t-111010/" TargetMode="External"/><Relationship Id="rId57" Type="http://schemas.openxmlformats.org/officeDocument/2006/relationships/hyperlink" Target="http://www.ludmilansk.ru/plate-2-100-59-cena-4800-rub-roznichnaya-3/" TargetMode="External"/><Relationship Id="rId106" Type="http://schemas.openxmlformats.org/officeDocument/2006/relationships/hyperlink" Target="http://www.ludmilansk.ru/plate-cena-3400-rub-roznichnaya-4/" TargetMode="External"/><Relationship Id="rId114" Type="http://schemas.openxmlformats.org/officeDocument/2006/relationships/hyperlink" Target="http://www.ludmilansk.ru/plate-3-100-36d/" TargetMode="External"/><Relationship Id="rId119" Type="http://schemas.openxmlformats.org/officeDocument/2006/relationships/hyperlink" Target="http://www.ludmilansk.ru/sarafan-6/" TargetMode="External"/><Relationship Id="rId127" Type="http://schemas.openxmlformats.org/officeDocument/2006/relationships/hyperlink" Target="http://www.ludmilansk.ru/bluza-cena-2999-rub-roznichnaya-3/" TargetMode="External"/><Relationship Id="rId10" Type="http://schemas.openxmlformats.org/officeDocument/2006/relationships/hyperlink" Target="http://www.ludmilansk.ru/bolero-91289-cena-999-rub-roznichnaya/" TargetMode="External"/><Relationship Id="rId31" Type="http://schemas.openxmlformats.org/officeDocument/2006/relationships/hyperlink" Target="http://www.ludmilansk.ru/komplekt-plate-3-100-5-nakidka-3-100-4-cena-3800-rub-roznichnaya/" TargetMode="External"/><Relationship Id="rId44" Type="http://schemas.openxmlformats.org/officeDocument/2006/relationships/hyperlink" Target="http://www.ludmilansk.ru/plate-111223-cena-4999-rub-roznichnaya-2/" TargetMode="External"/><Relationship Id="rId52" Type="http://schemas.openxmlformats.org/officeDocument/2006/relationships/hyperlink" Target="http://www.ludmilansk.ru/plate-cena-rub-roznichnaya-8/" TargetMode="External"/><Relationship Id="rId60" Type="http://schemas.openxmlformats.org/officeDocument/2006/relationships/hyperlink" Target="http://www.ludmilansk.ru/plate-cena-rub-roznichnaya-2/" TargetMode="External"/><Relationship Id="rId65" Type="http://schemas.openxmlformats.org/officeDocument/2006/relationships/hyperlink" Target="http://www.ludmilansk.ru/plate-cena-rub-roznichnaya-27/" TargetMode="External"/><Relationship Id="rId73" Type="http://schemas.openxmlformats.org/officeDocument/2006/relationships/hyperlink" Target="http://www.ludmilansk.ru/plate-2-100-80-cena-3600-rub-roznichnaya/" TargetMode="External"/><Relationship Id="rId78" Type="http://schemas.openxmlformats.org/officeDocument/2006/relationships/hyperlink" Target="http://www.ludmilansk.ru/plate-2-100-86-cena-4999-rub-roznichnaya-11/" TargetMode="External"/><Relationship Id="rId81" Type="http://schemas.openxmlformats.org/officeDocument/2006/relationships/hyperlink" Target="http://www.ludmilansk.ru/plate-cena-rub-roznichnaya-35/" TargetMode="External"/><Relationship Id="rId86" Type="http://schemas.openxmlformats.org/officeDocument/2006/relationships/hyperlink" Target="http://www.ludmilansk.ru/plate-2-100-98-cena-3960-rub-roznichnaya-2/" TargetMode="External"/><Relationship Id="rId94" Type="http://schemas.openxmlformats.org/officeDocument/2006/relationships/hyperlink" Target="http://www.ludmilansk.ru/komplekt-plate-3-100-5-nakidka-3-100-4-cena-3800-rub-roznichnaya-4/" TargetMode="External"/><Relationship Id="rId99" Type="http://schemas.openxmlformats.org/officeDocument/2006/relationships/hyperlink" Target="http://www.ludmilansk.ru/plate-cena-4400-rub-roznichnaya/" TargetMode="External"/><Relationship Id="rId101" Type="http://schemas.openxmlformats.org/officeDocument/2006/relationships/hyperlink" Target="http://www.ludmilansk.ru/plate-cena-2400-rub-roznichnaya/" TargetMode="External"/><Relationship Id="rId122" Type="http://schemas.openxmlformats.org/officeDocument/2006/relationships/hyperlink" Target="http://www.ludmilansk.ru/bluza-3-100-58e-2/" TargetMode="External"/><Relationship Id="rId130" Type="http://schemas.openxmlformats.org/officeDocument/2006/relationships/hyperlink" Target="http://www.ludmilansk.ru/bluza-110997/" TargetMode="External"/><Relationship Id="rId135" Type="http://schemas.openxmlformats.org/officeDocument/2006/relationships/hyperlink" Target="http://www.ludmilansk.ru/bluza-100102-cena-3200-rub-roznichnaya-3/" TargetMode="External"/><Relationship Id="rId143" Type="http://schemas.openxmlformats.org/officeDocument/2006/relationships/hyperlink" Target="http://www.ludmilansk.ru/yubka-12/" TargetMode="External"/><Relationship Id="rId148" Type="http://schemas.openxmlformats.org/officeDocument/2006/relationships/hyperlink" Target="http://www.ludmilansk.ru/plate-2-100-58/" TargetMode="External"/><Relationship Id="rId151" Type="http://schemas.openxmlformats.org/officeDocument/2006/relationships/hyperlink" Target="http://www.ludmilansk.ru/plate-3-100-36b/" TargetMode="External"/><Relationship Id="rId156" Type="http://schemas.openxmlformats.org/officeDocument/2006/relationships/hyperlink" Target="http://www.ludmilansk.ru/plate-3-100-66/" TargetMode="External"/><Relationship Id="rId164" Type="http://schemas.openxmlformats.org/officeDocument/2006/relationships/hyperlink" Target="http://www.ludmilansk.ru/plate-3-100-7/" TargetMode="External"/><Relationship Id="rId169" Type="http://schemas.openxmlformats.org/officeDocument/2006/relationships/hyperlink" Target="http://www.ludmilansk.ru/plate-3-100-72/" TargetMode="External"/><Relationship Id="rId4" Type="http://schemas.openxmlformats.org/officeDocument/2006/relationships/hyperlink" Target="http://www.ludmilansk.ru/bluzv-2-100-25-cena-2399-rub-roznichnaya/" TargetMode="External"/><Relationship Id="rId9" Type="http://schemas.openxmlformats.org/officeDocument/2006/relationships/hyperlink" Target="http://www.ludmilansk.ru/bluza-cena-2100-rub-roznichnaya-bryuki-cena-1800-rub-roznichnaya-2/" TargetMode="External"/><Relationship Id="rId172" Type="http://schemas.openxmlformats.org/officeDocument/2006/relationships/hyperlink" Target="http://www.ludmilansk.ru/zhaket-2/" TargetMode="External"/><Relationship Id="rId13" Type="http://schemas.openxmlformats.org/officeDocument/2006/relationships/hyperlink" Target="http://www.ludmilansk.ru/sarafan-3-100-25-cena-3400-rub-roznichnaya-bolero-3-100-28-cena-599-rub-roznichnaya-2/" TargetMode="External"/><Relationship Id="rId18" Type="http://schemas.openxmlformats.org/officeDocument/2006/relationships/hyperlink" Target="http://www.ludmilansk.ru/bolero-cena-rub-roznichnaya-6/" TargetMode="External"/><Relationship Id="rId39" Type="http://schemas.openxmlformats.org/officeDocument/2006/relationships/hyperlink" Target="http://www.ludmilansk.ru/plate-t-91292-5/" TargetMode="External"/><Relationship Id="rId109" Type="http://schemas.openxmlformats.org/officeDocument/2006/relationships/hyperlink" Target="http://www.ludmilansk.ru/plate-cena-3600-rub-roznichnaya-8/" TargetMode="External"/><Relationship Id="rId34" Type="http://schemas.openxmlformats.org/officeDocument/2006/relationships/hyperlink" Target="http://www.ludmilansk.ru/komplekt-plate-3-100-5-nakidka-3-100-4-cena-3800-rub-roznichnaya-6/" TargetMode="External"/><Relationship Id="rId50" Type="http://schemas.openxmlformats.org/officeDocument/2006/relationships/hyperlink" Target="http://www.ludmilansk.ru/plate-t-111212-1-4/" TargetMode="External"/><Relationship Id="rId55" Type="http://schemas.openxmlformats.org/officeDocument/2006/relationships/hyperlink" Target="http://www.ludmilansk.ru/plate-cena-4800-rub-roznichnaya-5/" TargetMode="External"/><Relationship Id="rId76" Type="http://schemas.openxmlformats.org/officeDocument/2006/relationships/hyperlink" Target="http://www.ludmilansk.ru/bolero-cena-rub-roznichnaya-3/" TargetMode="External"/><Relationship Id="rId97" Type="http://schemas.openxmlformats.org/officeDocument/2006/relationships/hyperlink" Target="http://www.ludmilansk.ru/plate-cena-1900-rub-roznichnaya/" TargetMode="External"/><Relationship Id="rId104" Type="http://schemas.openxmlformats.org/officeDocument/2006/relationships/hyperlink" Target="http://www.ludmilansk.ru/plate-cena-3200-rub-roznichnaya-5/" TargetMode="External"/><Relationship Id="rId120" Type="http://schemas.openxmlformats.org/officeDocument/2006/relationships/hyperlink" Target="http://www.ludmilansk.ru/sarafan-4/" TargetMode="External"/><Relationship Id="rId125" Type="http://schemas.openxmlformats.org/officeDocument/2006/relationships/hyperlink" Target="http://www.ludmilansk.ru/tunika/" TargetMode="External"/><Relationship Id="rId141" Type="http://schemas.openxmlformats.org/officeDocument/2006/relationships/hyperlink" Target="http://www.ludmilansk.ru/zhaket-101066/" TargetMode="External"/><Relationship Id="rId146" Type="http://schemas.openxmlformats.org/officeDocument/2006/relationships/hyperlink" Target="http://www.ludmilansk.ru/plate-2-100-58-3/" TargetMode="External"/><Relationship Id="rId167" Type="http://schemas.openxmlformats.org/officeDocument/2006/relationships/hyperlink" Target="http://www.ludmilansk.ru/plate-3-100-73/" TargetMode="External"/><Relationship Id="rId7" Type="http://schemas.openxmlformats.org/officeDocument/2006/relationships/hyperlink" Target="http://www.ludmilansk.ru/bluza-cena-1999-rub-roznichnaya/" TargetMode="External"/><Relationship Id="rId71" Type="http://schemas.openxmlformats.org/officeDocument/2006/relationships/hyperlink" Target="http://www.ludmilansk.ru/plate-cena-rub-roznichnaya-41/" TargetMode="External"/><Relationship Id="rId92" Type="http://schemas.openxmlformats.org/officeDocument/2006/relationships/hyperlink" Target="http://www.ludmilansk.ru/plate-3-100-5-cena-1800-rub-roznichnaya-5/" TargetMode="External"/><Relationship Id="rId162" Type="http://schemas.openxmlformats.org/officeDocument/2006/relationships/hyperlink" Target="http://www.ludmilansk.ru/plate-3-100-67c/" TargetMode="External"/><Relationship Id="rId2" Type="http://schemas.openxmlformats.org/officeDocument/2006/relationships/hyperlink" Target="http://www.ludmilansk.ru/bluza-100653-cena-4400-rub-roznichnaya/" TargetMode="External"/><Relationship Id="rId29" Type="http://schemas.openxmlformats.org/officeDocument/2006/relationships/hyperlink" Target="http://www.ludmilansk.ru/nakidka-t/" TargetMode="External"/><Relationship Id="rId24" Type="http://schemas.openxmlformats.org/officeDocument/2006/relationships/hyperlink" Target="http://www.ludmilansk.ru/zhaket-3-100-39-2/" TargetMode="External"/><Relationship Id="rId40" Type="http://schemas.openxmlformats.org/officeDocument/2006/relationships/hyperlink" Target="http://www.ludmilansk.ru/plate-110883-cena-2780-rub-roznichnaya/" TargetMode="External"/><Relationship Id="rId45" Type="http://schemas.openxmlformats.org/officeDocument/2006/relationships/hyperlink" Target="http://www.ludmilansk.ru/plate-t-111223-2/" TargetMode="External"/><Relationship Id="rId66" Type="http://schemas.openxmlformats.org/officeDocument/2006/relationships/hyperlink" Target="http://www.ludmilansk.ru/plate-2-100-73-cena-4400-rub-roznichnaya/" TargetMode="External"/><Relationship Id="rId87" Type="http://schemas.openxmlformats.org/officeDocument/2006/relationships/hyperlink" Target="http://www.ludmilansk.ru/plate-2-100-cena-3800-rub-roznichnaya/" TargetMode="External"/><Relationship Id="rId110" Type="http://schemas.openxmlformats.org/officeDocument/2006/relationships/hyperlink" Target="http://www.ludmilansk.ru/plate-cena-3600-rub-roznichnaya-11/" TargetMode="External"/><Relationship Id="rId115" Type="http://schemas.openxmlformats.org/officeDocument/2006/relationships/hyperlink" Target="http://www.ludmilansk.ru/plate-3-100-36a/" TargetMode="External"/><Relationship Id="rId131" Type="http://schemas.openxmlformats.org/officeDocument/2006/relationships/hyperlink" Target="http://www.ludmilansk.ru/bluza-110997/" TargetMode="External"/><Relationship Id="rId136" Type="http://schemas.openxmlformats.org/officeDocument/2006/relationships/hyperlink" Target="http://www.ludmilansk.ru/bluza-91290-cena-2599-rub-roznichnaya/" TargetMode="External"/><Relationship Id="rId157" Type="http://schemas.openxmlformats.org/officeDocument/2006/relationships/hyperlink" Target="http://www.ludmilansk.ru/plate-3-100-67g/" TargetMode="External"/><Relationship Id="rId61" Type="http://schemas.openxmlformats.org/officeDocument/2006/relationships/hyperlink" Target="http://www.ludmilansk.ru/plate-cena-4800-rub-roznichnaya-10/" TargetMode="External"/><Relationship Id="rId82" Type="http://schemas.openxmlformats.org/officeDocument/2006/relationships/hyperlink" Target="http://www.ludmilansk.ru/plate-2-100-cena-2999-rub-roznichnaya/" TargetMode="External"/><Relationship Id="rId152" Type="http://schemas.openxmlformats.org/officeDocument/2006/relationships/hyperlink" Target="http://www.ludmilansk.ru/plate-3-100-67k-2/" TargetMode="External"/><Relationship Id="rId173" Type="http://schemas.openxmlformats.org/officeDocument/2006/relationships/hyperlink" Target="http://www.ludmilansk.ru/zhaket-2/" TargetMode="External"/><Relationship Id="rId19" Type="http://schemas.openxmlformats.org/officeDocument/2006/relationships/hyperlink" Target="http://www.ludmilansk.ru/komplekt-plate-2-100-83-i-bolero-2-100-89-cena-4999-rub-roznichnaya/" TargetMode="External"/><Relationship Id="rId14" Type="http://schemas.openxmlformats.org/officeDocument/2006/relationships/hyperlink" Target="http://www.ludmilansk.ru/sarafan-3-100-25-cena-3400-rub-roznichnaya-bolero-3-100-28-cena-599-rub-roznichnaya/" TargetMode="External"/><Relationship Id="rId30" Type="http://schemas.openxmlformats.org/officeDocument/2006/relationships/hyperlink" Target="http://www.ludmilansk.ru/komplekt-plate-3-100-5-nakidka-3-100-4-cena-3800-rub-roznichnaya-3/" TargetMode="External"/><Relationship Id="rId35" Type="http://schemas.openxmlformats.org/officeDocument/2006/relationships/hyperlink" Target="http://www.ludmilansk.ru/komplekt-plate-3-100-5-nakidka-3-100-4-cena-3800-rub-roznichnaya-5/" TargetMode="External"/><Relationship Id="rId56" Type="http://schemas.openxmlformats.org/officeDocument/2006/relationships/hyperlink" Target="http://www.ludmilansk.ru/plate-2-100-59-cena-4800-rub-roznichnaya/" TargetMode="External"/><Relationship Id="rId77" Type="http://schemas.openxmlformats.org/officeDocument/2006/relationships/hyperlink" Target="http://www.ludmilansk.ru/plate-cena-rub-roznichnaya-39/" TargetMode="External"/><Relationship Id="rId100" Type="http://schemas.openxmlformats.org/officeDocument/2006/relationships/hyperlink" Target="http://www.ludmilansk.ru/plate-cena-4400-rub-roznichnaya/" TargetMode="External"/><Relationship Id="rId105" Type="http://schemas.openxmlformats.org/officeDocument/2006/relationships/hyperlink" Target="http://www.ludmilansk.ru/plate-cena-3200-rub-roznichnaya-3/" TargetMode="External"/><Relationship Id="rId126" Type="http://schemas.openxmlformats.org/officeDocument/2006/relationships/hyperlink" Target="http://www.ludmilansk.ru/bluza-110663-cena-1599-rub-roznichnaya/" TargetMode="External"/><Relationship Id="rId147" Type="http://schemas.openxmlformats.org/officeDocument/2006/relationships/hyperlink" Target="http://www.ludmilansk.ru/plate-2-100-58-2/" TargetMode="External"/><Relationship Id="rId168" Type="http://schemas.openxmlformats.org/officeDocument/2006/relationships/hyperlink" Target="http://www.ludmilansk.ru/plate-3-100-74/" TargetMode="External"/><Relationship Id="rId8" Type="http://schemas.openxmlformats.org/officeDocument/2006/relationships/hyperlink" Target="http://www.ludmilansk.ru/bluza-cena-3200-rub-roznichnaya/" TargetMode="External"/><Relationship Id="rId51" Type="http://schemas.openxmlformats.org/officeDocument/2006/relationships/hyperlink" Target="http://www.ludmilansk.ru/plate-2-100-18-cena-3600-rub-roznichnaya/" TargetMode="External"/><Relationship Id="rId72" Type="http://schemas.openxmlformats.org/officeDocument/2006/relationships/hyperlink" Target="http://www.ludmilansk.ru/plate-2-100-80-cena-3600-rub-roznichnaya-2/" TargetMode="External"/><Relationship Id="rId93" Type="http://schemas.openxmlformats.org/officeDocument/2006/relationships/hyperlink" Target="http://www.ludmilansk.ru/plate-3-100-5-cena-1800-rub-roznichnaya-2/" TargetMode="External"/><Relationship Id="rId98" Type="http://schemas.openxmlformats.org/officeDocument/2006/relationships/hyperlink" Target="http://www.ludmilansk.ru/plate-cena-3600-rub-roznichnaya/" TargetMode="External"/><Relationship Id="rId121" Type="http://schemas.openxmlformats.org/officeDocument/2006/relationships/hyperlink" Target="http://www.ludmilansk.ru/sarafan-3/" TargetMode="External"/><Relationship Id="rId142" Type="http://schemas.openxmlformats.org/officeDocument/2006/relationships/hyperlink" Target="http://www.ludmilansk.ru/yubka-38/" TargetMode="External"/><Relationship Id="rId163" Type="http://schemas.openxmlformats.org/officeDocument/2006/relationships/hyperlink" Target="http://www.ludmilansk.ru/plate-3-100-7-2/" TargetMode="External"/><Relationship Id="rId3" Type="http://schemas.openxmlformats.org/officeDocument/2006/relationships/hyperlink" Target="http://www.ludmilansk.ru/bluza-t-101296-6/" TargetMode="External"/><Relationship Id="rId25" Type="http://schemas.openxmlformats.org/officeDocument/2006/relationships/hyperlink" Target="http://www.ludmilansk.ru/zhaket-3-100-39/" TargetMode="External"/><Relationship Id="rId46" Type="http://schemas.openxmlformats.org/officeDocument/2006/relationships/hyperlink" Target="http://www.ludmilansk.ru/plate-t-6/" TargetMode="External"/><Relationship Id="rId67" Type="http://schemas.openxmlformats.org/officeDocument/2006/relationships/hyperlink" Target="http://www.ludmilansk.ru/plate-cena-rub-roznichnaya-28/" TargetMode="External"/><Relationship Id="rId116" Type="http://schemas.openxmlformats.org/officeDocument/2006/relationships/hyperlink" Target="http://www.ludmilansk.ru/plate-3-100-36v/" TargetMode="External"/><Relationship Id="rId137" Type="http://schemas.openxmlformats.org/officeDocument/2006/relationships/hyperlink" Target="http://www.ludmilansk.ru/bryuki-3-100-8/" TargetMode="External"/><Relationship Id="rId158" Type="http://schemas.openxmlformats.org/officeDocument/2006/relationships/hyperlink" Target="http://www.ludmilansk.ru/plate-3-100-67g-2/" TargetMode="External"/><Relationship Id="rId20" Type="http://schemas.openxmlformats.org/officeDocument/2006/relationships/hyperlink" Target="http://www.ludmilansk.ru/zhaket-101066-2/" TargetMode="External"/><Relationship Id="rId41" Type="http://schemas.openxmlformats.org/officeDocument/2006/relationships/hyperlink" Target="http://www.ludmilansk.ru/plate-t-110883-2/" TargetMode="External"/><Relationship Id="rId62" Type="http://schemas.openxmlformats.org/officeDocument/2006/relationships/hyperlink" Target="http://www.ludmilansk.ru/plate-2-100-66-cena-3600-rub-roznichnaya/" TargetMode="External"/><Relationship Id="rId83" Type="http://schemas.openxmlformats.org/officeDocument/2006/relationships/hyperlink" Target="http://www.ludmilansk.ru/plate-cena-3200-rub-roznichnaya/" TargetMode="External"/><Relationship Id="rId88" Type="http://schemas.openxmlformats.org/officeDocument/2006/relationships/hyperlink" Target="http://www.ludmilansk.ru/plate-3-100-2-cena-3800-rub-roznichnaya/" TargetMode="External"/><Relationship Id="rId111" Type="http://schemas.openxmlformats.org/officeDocument/2006/relationships/hyperlink" Target="http://www.ludmilansk.ru/plate-cena-3600-rub-roznichnaya-10/" TargetMode="External"/><Relationship Id="rId132" Type="http://schemas.openxmlformats.org/officeDocument/2006/relationships/hyperlink" Target="http://www.ludmilansk.ru/bluza-110997/" TargetMode="External"/><Relationship Id="rId153" Type="http://schemas.openxmlformats.org/officeDocument/2006/relationships/hyperlink" Target="http://www.ludmilansk.ru/plate-3-100-5-cena-1800-rub-roznichnaya-4/" TargetMode="External"/><Relationship Id="rId17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2"/>
  <sheetViews>
    <sheetView tabSelected="1" zoomScaleNormal="100" workbookViewId="0">
      <pane ySplit="3" topLeftCell="A4" activePane="bottomLeft" state="frozen"/>
      <selection pane="bottomLeft" activeCell="E204" sqref="E204"/>
    </sheetView>
  </sheetViews>
  <sheetFormatPr defaultRowHeight="15" x14ac:dyDescent="0.25"/>
  <cols>
    <col min="1" max="1" width="7.85546875" style="2" customWidth="1"/>
    <col min="2" max="2" width="8.5703125" style="2" customWidth="1"/>
    <col min="3" max="3" width="13" style="2" customWidth="1"/>
    <col min="4" max="4" width="29.85546875" style="2" customWidth="1"/>
    <col min="5" max="5" width="7.28515625" style="2" customWidth="1"/>
    <col min="6" max="17" width="3.28515625" style="24" customWidth="1"/>
    <col min="18" max="18" width="4.85546875" style="5" customWidth="1"/>
    <col min="19" max="19" width="7.5703125" style="2" customWidth="1"/>
    <col min="20" max="20" width="6.7109375" customWidth="1"/>
    <col min="21" max="21" width="18.7109375" customWidth="1"/>
  </cols>
  <sheetData>
    <row r="1" spans="1:21" x14ac:dyDescent="0.25">
      <c r="A1" s="36" t="s">
        <v>330</v>
      </c>
      <c r="B1" s="34"/>
      <c r="C1" s="34"/>
      <c r="D1" s="34"/>
      <c r="E1" s="30"/>
      <c r="F1" s="31"/>
      <c r="G1" s="31"/>
      <c r="H1" s="32"/>
      <c r="I1" s="32"/>
      <c r="J1" s="32"/>
      <c r="K1" s="32"/>
      <c r="L1" s="32"/>
      <c r="M1" s="32"/>
      <c r="N1" s="32"/>
      <c r="O1" s="32"/>
      <c r="P1" s="32"/>
      <c r="Q1" s="32"/>
      <c r="R1" s="33"/>
      <c r="S1" s="34"/>
      <c r="T1" s="35"/>
      <c r="U1" s="37" t="s">
        <v>0</v>
      </c>
    </row>
    <row r="2" spans="1:21" ht="50.25" customHeight="1" x14ac:dyDescent="0.25">
      <c r="A2" s="15" t="s">
        <v>5</v>
      </c>
      <c r="B2" s="15" t="s">
        <v>1</v>
      </c>
      <c r="C2" s="15" t="s">
        <v>3</v>
      </c>
      <c r="D2" s="15" t="s">
        <v>2</v>
      </c>
      <c r="E2" s="15" t="s">
        <v>6</v>
      </c>
      <c r="F2" s="38" t="s">
        <v>297</v>
      </c>
      <c r="G2" s="39"/>
      <c r="H2" s="39"/>
      <c r="I2" s="39"/>
      <c r="J2" s="39"/>
      <c r="K2" s="39"/>
      <c r="L2" s="39"/>
      <c r="M2" s="39"/>
      <c r="N2" s="39"/>
      <c r="O2" s="39"/>
      <c r="P2" s="39"/>
      <c r="Q2" s="40"/>
      <c r="R2" s="16" t="s">
        <v>4</v>
      </c>
      <c r="S2" s="15" t="s">
        <v>7</v>
      </c>
      <c r="T2" s="15" t="s">
        <v>37</v>
      </c>
      <c r="U2" s="15" t="s">
        <v>38</v>
      </c>
    </row>
    <row r="3" spans="1:21" s="20" customFormat="1" x14ac:dyDescent="0.25">
      <c r="A3" s="17"/>
      <c r="B3" s="17"/>
      <c r="C3" s="21"/>
      <c r="D3" s="17"/>
      <c r="E3" s="17"/>
      <c r="F3" s="25">
        <v>52</v>
      </c>
      <c r="G3" s="25">
        <v>54</v>
      </c>
      <c r="H3" s="25">
        <v>56</v>
      </c>
      <c r="I3" s="25">
        <v>58</v>
      </c>
      <c r="J3" s="25">
        <v>60</v>
      </c>
      <c r="K3" s="25">
        <v>62</v>
      </c>
      <c r="L3" s="25">
        <v>64</v>
      </c>
      <c r="M3" s="25">
        <v>66</v>
      </c>
      <c r="N3" s="25">
        <v>68</v>
      </c>
      <c r="O3" s="25">
        <v>70</v>
      </c>
      <c r="P3" s="25">
        <v>72</v>
      </c>
      <c r="Q3" s="25">
        <v>74</v>
      </c>
      <c r="R3" s="18"/>
      <c r="S3" s="17"/>
      <c r="T3" s="19"/>
      <c r="U3" s="19"/>
    </row>
    <row r="4" spans="1:21" s="9" customFormat="1" x14ac:dyDescent="0.25">
      <c r="A4" s="42" t="s">
        <v>8</v>
      </c>
      <c r="B4" s="42">
        <v>100312</v>
      </c>
      <c r="C4" s="43" t="s">
        <v>9</v>
      </c>
      <c r="D4" s="28" t="s">
        <v>335</v>
      </c>
      <c r="E4" s="7">
        <v>1600</v>
      </c>
      <c r="F4" s="26"/>
      <c r="G4" s="26"/>
      <c r="H4" s="41"/>
      <c r="I4" s="41"/>
      <c r="J4" s="41"/>
      <c r="K4" s="41"/>
      <c r="L4" s="41"/>
      <c r="M4" s="41"/>
      <c r="N4" s="26"/>
      <c r="O4" s="26"/>
      <c r="P4" s="26"/>
      <c r="Q4" s="26"/>
      <c r="R4" s="8">
        <f t="shared" ref="R4" si="0">F4+G4+H4+I4+J4+K4+L4+M4+N4+O4+P4+Q4</f>
        <v>0</v>
      </c>
      <c r="S4" s="7">
        <f t="shared" ref="S4" si="1">E4*R4</f>
        <v>0</v>
      </c>
      <c r="T4" s="11"/>
      <c r="U4" s="11"/>
    </row>
    <row r="5" spans="1:21" s="9" customFormat="1" x14ac:dyDescent="0.25">
      <c r="A5" s="42" t="s">
        <v>8</v>
      </c>
      <c r="B5" s="42">
        <v>90648</v>
      </c>
      <c r="C5" s="43" t="s">
        <v>24</v>
      </c>
      <c r="D5" s="14" t="s">
        <v>336</v>
      </c>
      <c r="E5" s="7">
        <v>1650</v>
      </c>
      <c r="F5" s="26"/>
      <c r="G5" s="41"/>
      <c r="H5" s="41"/>
      <c r="I5" s="41"/>
      <c r="J5" s="41"/>
      <c r="K5" s="41"/>
      <c r="L5" s="41"/>
      <c r="M5" s="26"/>
      <c r="N5" s="26"/>
      <c r="O5" s="26"/>
      <c r="P5" s="26"/>
      <c r="Q5" s="26"/>
      <c r="R5" s="8">
        <f t="shared" ref="R5" si="2">F5+G5+H5+I5+J5+K5+L5+M5+N5+O5+P5+Q5</f>
        <v>0</v>
      </c>
      <c r="S5" s="7">
        <f t="shared" ref="S5" si="3">E5*R5</f>
        <v>0</v>
      </c>
      <c r="T5" s="11"/>
      <c r="U5" s="11"/>
    </row>
    <row r="6" spans="1:21" s="9" customFormat="1" x14ac:dyDescent="0.25">
      <c r="A6" s="42" t="s">
        <v>8</v>
      </c>
      <c r="B6" s="42">
        <v>91290</v>
      </c>
      <c r="C6" s="43" t="s">
        <v>13</v>
      </c>
      <c r="D6" s="14" t="s">
        <v>178</v>
      </c>
      <c r="E6" s="7">
        <v>1300</v>
      </c>
      <c r="F6" s="26"/>
      <c r="G6" s="26"/>
      <c r="H6" s="26"/>
      <c r="I6" s="26"/>
      <c r="J6" s="41"/>
      <c r="K6" s="26"/>
      <c r="L6" s="41"/>
      <c r="M6" s="26"/>
      <c r="N6" s="41"/>
      <c r="O6" s="26"/>
      <c r="P6" s="26"/>
      <c r="Q6" s="26"/>
      <c r="R6" s="8">
        <f t="shared" ref="R6:R20" si="4">F6+G6+H6+I6+J6+K6+L6+M6+N6+O6+P6+Q6</f>
        <v>0</v>
      </c>
      <c r="S6" s="7">
        <f t="shared" ref="S6:S20" si="5">E6*R6</f>
        <v>0</v>
      </c>
      <c r="T6" s="11"/>
      <c r="U6" s="11"/>
    </row>
    <row r="7" spans="1:21" s="9" customFormat="1" x14ac:dyDescent="0.25">
      <c r="A7" s="42" t="s">
        <v>8</v>
      </c>
      <c r="B7" s="42">
        <v>91290</v>
      </c>
      <c r="C7" s="43" t="s">
        <v>24</v>
      </c>
      <c r="D7" s="28" t="s">
        <v>337</v>
      </c>
      <c r="E7" s="7">
        <v>1300</v>
      </c>
      <c r="F7" s="26"/>
      <c r="G7" s="26"/>
      <c r="H7" s="41"/>
      <c r="I7" s="26"/>
      <c r="J7" s="41"/>
      <c r="K7" s="26"/>
      <c r="L7" s="26"/>
      <c r="M7" s="26"/>
      <c r="N7" s="41"/>
      <c r="O7" s="26"/>
      <c r="P7" s="26"/>
      <c r="Q7" s="26"/>
      <c r="R7" s="8">
        <f t="shared" ref="R7" si="6">F7+G7+H7+I7+J7+K7+L7+M7+N7+O7+P7+Q7</f>
        <v>0</v>
      </c>
      <c r="S7" s="7">
        <f t="shared" ref="S7" si="7">E7*R7</f>
        <v>0</v>
      </c>
      <c r="T7" s="11"/>
      <c r="U7" s="11"/>
    </row>
    <row r="8" spans="1:21" s="9" customFormat="1" x14ac:dyDescent="0.25">
      <c r="A8" s="42" t="s">
        <v>8</v>
      </c>
      <c r="B8" s="42">
        <v>91290</v>
      </c>
      <c r="C8" s="43" t="s">
        <v>42</v>
      </c>
      <c r="D8" s="7"/>
      <c r="E8" s="7">
        <v>1300</v>
      </c>
      <c r="F8" s="26"/>
      <c r="G8" s="26"/>
      <c r="H8" s="26"/>
      <c r="I8" s="26"/>
      <c r="J8" s="41"/>
      <c r="K8" s="41"/>
      <c r="L8" s="41"/>
      <c r="M8" s="41"/>
      <c r="N8" s="41"/>
      <c r="O8" s="41"/>
      <c r="P8" s="26"/>
      <c r="Q8" s="26"/>
      <c r="R8" s="8">
        <f t="shared" si="4"/>
        <v>0</v>
      </c>
      <c r="S8" s="7">
        <f t="shared" si="5"/>
        <v>0</v>
      </c>
      <c r="T8" s="11"/>
      <c r="U8" s="11"/>
    </row>
    <row r="9" spans="1:21" s="9" customFormat="1" x14ac:dyDescent="0.25">
      <c r="A9" s="42" t="s">
        <v>8</v>
      </c>
      <c r="B9" s="42">
        <v>100653</v>
      </c>
      <c r="C9" s="43" t="s">
        <v>26</v>
      </c>
      <c r="D9" s="14" t="s">
        <v>179</v>
      </c>
      <c r="E9" s="7">
        <v>1700</v>
      </c>
      <c r="F9" s="26"/>
      <c r="G9" s="26"/>
      <c r="H9" s="26"/>
      <c r="I9" s="26"/>
      <c r="J9" s="26"/>
      <c r="K9" s="41"/>
      <c r="L9" s="26"/>
      <c r="M9" s="41"/>
      <c r="N9" s="26"/>
      <c r="O9" s="26"/>
      <c r="P9" s="26"/>
      <c r="Q9" s="26"/>
      <c r="R9" s="8">
        <f t="shared" si="4"/>
        <v>0</v>
      </c>
      <c r="S9" s="7">
        <f t="shared" si="5"/>
        <v>0</v>
      </c>
      <c r="T9" s="11"/>
      <c r="U9" s="11"/>
    </row>
    <row r="10" spans="1:21" s="9" customFormat="1" x14ac:dyDescent="0.25">
      <c r="A10" s="42" t="s">
        <v>8</v>
      </c>
      <c r="B10" s="42">
        <v>100653</v>
      </c>
      <c r="C10" s="43" t="s">
        <v>42</v>
      </c>
      <c r="D10" s="28" t="s">
        <v>329</v>
      </c>
      <c r="E10" s="7">
        <v>1700</v>
      </c>
      <c r="F10" s="26"/>
      <c r="G10" s="26"/>
      <c r="H10" s="26"/>
      <c r="I10" s="26"/>
      <c r="J10" s="26"/>
      <c r="K10" s="26"/>
      <c r="L10" s="26"/>
      <c r="M10" s="41"/>
      <c r="N10" s="26"/>
      <c r="O10" s="26"/>
      <c r="P10" s="26"/>
      <c r="Q10" s="26"/>
      <c r="R10" s="8">
        <f t="shared" ref="R10:R11" si="8">F10+G10+H10+I10+J10+K10+L10+M10+N10+O10+P10+Q10</f>
        <v>0</v>
      </c>
      <c r="S10" s="7">
        <f t="shared" ref="S10:S11" si="9">E10*R10</f>
        <v>0</v>
      </c>
      <c r="T10" s="11"/>
      <c r="U10" s="11"/>
    </row>
    <row r="11" spans="1:21" s="9" customFormat="1" x14ac:dyDescent="0.25">
      <c r="A11" s="42" t="s">
        <v>8</v>
      </c>
      <c r="B11" s="42">
        <v>100653</v>
      </c>
      <c r="C11" s="43" t="s">
        <v>58</v>
      </c>
      <c r="D11" s="14"/>
      <c r="E11" s="7">
        <v>1700</v>
      </c>
      <c r="F11" s="26"/>
      <c r="G11" s="26"/>
      <c r="H11" s="26"/>
      <c r="I11" s="41"/>
      <c r="J11" s="26"/>
      <c r="K11" s="26"/>
      <c r="L11" s="26"/>
      <c r="M11" s="26"/>
      <c r="N11" s="26"/>
      <c r="O11" s="26"/>
      <c r="P11" s="26"/>
      <c r="Q11" s="26"/>
      <c r="R11" s="8">
        <f t="shared" si="8"/>
        <v>0</v>
      </c>
      <c r="S11" s="7">
        <f t="shared" si="9"/>
        <v>0</v>
      </c>
      <c r="T11" s="11"/>
      <c r="U11" s="11"/>
    </row>
    <row r="12" spans="1:21" s="9" customFormat="1" x14ac:dyDescent="0.25">
      <c r="A12" s="42" t="s">
        <v>8</v>
      </c>
      <c r="B12" s="42">
        <v>110663</v>
      </c>
      <c r="C12" s="43" t="s">
        <v>24</v>
      </c>
      <c r="D12" s="28" t="s">
        <v>331</v>
      </c>
      <c r="E12" s="7">
        <v>799</v>
      </c>
      <c r="F12" s="26"/>
      <c r="G12" s="41"/>
      <c r="H12" s="41"/>
      <c r="I12" s="41"/>
      <c r="J12" s="41"/>
      <c r="K12" s="41"/>
      <c r="L12" s="41"/>
      <c r="M12" s="26"/>
      <c r="N12" s="41"/>
      <c r="O12" s="26"/>
      <c r="P12" s="26"/>
      <c r="Q12" s="26"/>
      <c r="R12" s="8">
        <f t="shared" ref="R12" si="10">F12+G12+H12+I12+J12+K12+L12+M12+N12+O12+P12+Q12</f>
        <v>0</v>
      </c>
      <c r="S12" s="7">
        <f t="shared" ref="S12" si="11">E12*R12</f>
        <v>0</v>
      </c>
      <c r="T12" s="11"/>
      <c r="U12" s="11"/>
    </row>
    <row r="13" spans="1:21" s="9" customFormat="1" x14ac:dyDescent="0.25">
      <c r="A13" s="42" t="s">
        <v>8</v>
      </c>
      <c r="B13" s="42" t="s">
        <v>332</v>
      </c>
      <c r="C13" s="43" t="s">
        <v>24</v>
      </c>
      <c r="D13" s="28" t="s">
        <v>333</v>
      </c>
      <c r="E13" s="7">
        <v>1500</v>
      </c>
      <c r="F13" s="26"/>
      <c r="G13" s="26"/>
      <c r="H13" s="26"/>
      <c r="I13" s="41"/>
      <c r="J13" s="41"/>
      <c r="K13" s="41"/>
      <c r="L13" s="41"/>
      <c r="M13" s="41"/>
      <c r="N13" s="41"/>
      <c r="O13" s="26"/>
      <c r="P13" s="26"/>
      <c r="Q13" s="26"/>
      <c r="R13" s="8">
        <f t="shared" ref="R13:R15" si="12">F13+G13+H13+I13+J13+K13+L13+M13+N13+O13+P13+Q13</f>
        <v>0</v>
      </c>
      <c r="S13" s="7">
        <f t="shared" ref="S13:S15" si="13">E13*R13</f>
        <v>0</v>
      </c>
      <c r="T13" s="11"/>
      <c r="U13" s="11"/>
    </row>
    <row r="14" spans="1:21" s="9" customFormat="1" x14ac:dyDescent="0.25">
      <c r="A14" s="42" t="s">
        <v>8</v>
      </c>
      <c r="B14" s="42">
        <v>110878</v>
      </c>
      <c r="C14" s="43" t="s">
        <v>28</v>
      </c>
      <c r="D14" s="28" t="s">
        <v>333</v>
      </c>
      <c r="E14" s="7">
        <v>1500</v>
      </c>
      <c r="F14" s="26"/>
      <c r="G14" s="26"/>
      <c r="H14" s="26"/>
      <c r="I14" s="26"/>
      <c r="J14" s="26"/>
      <c r="K14" s="26"/>
      <c r="L14" s="26"/>
      <c r="M14" s="41"/>
      <c r="N14" s="41"/>
      <c r="O14" s="26"/>
      <c r="P14" s="26"/>
      <c r="Q14" s="26"/>
      <c r="R14" s="8">
        <f t="shared" si="12"/>
        <v>0</v>
      </c>
      <c r="S14" s="7">
        <f t="shared" si="13"/>
        <v>0</v>
      </c>
      <c r="T14" s="11"/>
      <c r="U14" s="11"/>
    </row>
    <row r="15" spans="1:21" s="9" customFormat="1" x14ac:dyDescent="0.25">
      <c r="A15" s="42" t="s">
        <v>8</v>
      </c>
      <c r="B15" s="42">
        <v>110878</v>
      </c>
      <c r="C15" s="43" t="s">
        <v>24</v>
      </c>
      <c r="D15" s="28" t="s">
        <v>333</v>
      </c>
      <c r="E15" s="7">
        <v>1500</v>
      </c>
      <c r="F15" s="26"/>
      <c r="G15" s="26"/>
      <c r="H15" s="26"/>
      <c r="I15" s="26"/>
      <c r="J15" s="26"/>
      <c r="K15" s="26"/>
      <c r="L15" s="26"/>
      <c r="M15" s="26"/>
      <c r="N15" s="41"/>
      <c r="O15" s="26"/>
      <c r="P15" s="26"/>
      <c r="Q15" s="26"/>
      <c r="R15" s="8">
        <f t="shared" si="12"/>
        <v>0</v>
      </c>
      <c r="S15" s="7">
        <f t="shared" si="13"/>
        <v>0</v>
      </c>
      <c r="T15" s="11"/>
      <c r="U15" s="11"/>
    </row>
    <row r="16" spans="1:21" s="9" customFormat="1" x14ac:dyDescent="0.25">
      <c r="A16" s="42" t="s">
        <v>8</v>
      </c>
      <c r="B16" s="42">
        <v>110997</v>
      </c>
      <c r="C16" s="43" t="s">
        <v>42</v>
      </c>
      <c r="D16" s="28" t="s">
        <v>334</v>
      </c>
      <c r="E16" s="7">
        <v>1200</v>
      </c>
      <c r="F16" s="26"/>
      <c r="G16" s="26"/>
      <c r="H16" s="41"/>
      <c r="I16" s="26"/>
      <c r="J16" s="41"/>
      <c r="K16" s="26"/>
      <c r="L16" s="26"/>
      <c r="M16" s="26"/>
      <c r="N16" s="26"/>
      <c r="O16" s="26"/>
      <c r="P16" s="26"/>
      <c r="Q16" s="26"/>
      <c r="R16" s="8">
        <f t="shared" ref="R16:R19" si="14">F16+G16+H16+I16+J16+K16+L16+M16+N16+O16+P16+Q16</f>
        <v>0</v>
      </c>
      <c r="S16" s="7">
        <f t="shared" ref="S16:S19" si="15">E16*R16</f>
        <v>0</v>
      </c>
      <c r="T16" s="11"/>
      <c r="U16" s="11" t="s">
        <v>35</v>
      </c>
    </row>
    <row r="17" spans="1:21" s="9" customFormat="1" x14ac:dyDescent="0.25">
      <c r="A17" s="42" t="s">
        <v>8</v>
      </c>
      <c r="B17" s="42">
        <v>110997</v>
      </c>
      <c r="C17" s="43" t="s">
        <v>45</v>
      </c>
      <c r="D17" s="28" t="s">
        <v>334</v>
      </c>
      <c r="E17" s="7">
        <v>1200</v>
      </c>
      <c r="F17" s="26"/>
      <c r="G17" s="26"/>
      <c r="H17" s="41"/>
      <c r="I17" s="26"/>
      <c r="J17" s="41"/>
      <c r="K17" s="26"/>
      <c r="L17" s="26"/>
      <c r="M17" s="26"/>
      <c r="N17" s="26"/>
      <c r="O17" s="26"/>
      <c r="P17" s="26"/>
      <c r="Q17" s="26"/>
      <c r="R17" s="8">
        <f t="shared" si="14"/>
        <v>0</v>
      </c>
      <c r="S17" s="7">
        <f t="shared" si="15"/>
        <v>0</v>
      </c>
      <c r="T17" s="11"/>
      <c r="U17" s="11" t="s">
        <v>35</v>
      </c>
    </row>
    <row r="18" spans="1:21" s="9" customFormat="1" x14ac:dyDescent="0.25">
      <c r="A18" s="42" t="s">
        <v>8</v>
      </c>
      <c r="B18" s="42">
        <v>110997</v>
      </c>
      <c r="C18" s="43" t="s">
        <v>32</v>
      </c>
      <c r="D18" s="28" t="s">
        <v>334</v>
      </c>
      <c r="E18" s="7">
        <v>1200</v>
      </c>
      <c r="F18" s="26"/>
      <c r="G18" s="26"/>
      <c r="H18" s="41"/>
      <c r="I18" s="26"/>
      <c r="J18" s="41"/>
      <c r="K18" s="26"/>
      <c r="L18" s="41"/>
      <c r="M18" s="26"/>
      <c r="N18" s="26"/>
      <c r="O18" s="26"/>
      <c r="P18" s="26"/>
      <c r="Q18" s="26"/>
      <c r="R18" s="8">
        <f t="shared" si="14"/>
        <v>0</v>
      </c>
      <c r="S18" s="7">
        <f t="shared" si="15"/>
        <v>0</v>
      </c>
      <c r="T18" s="11"/>
      <c r="U18" s="11" t="s">
        <v>35</v>
      </c>
    </row>
    <row r="19" spans="1:21" s="9" customFormat="1" x14ac:dyDescent="0.25">
      <c r="A19" s="42" t="s">
        <v>8</v>
      </c>
      <c r="B19" s="42">
        <v>110997</v>
      </c>
      <c r="C19" s="43" t="s">
        <v>28</v>
      </c>
      <c r="D19" s="28" t="s">
        <v>334</v>
      </c>
      <c r="E19" s="7">
        <v>1200</v>
      </c>
      <c r="F19" s="26"/>
      <c r="G19" s="26"/>
      <c r="H19" s="26"/>
      <c r="I19" s="26"/>
      <c r="J19" s="41"/>
      <c r="K19" s="26"/>
      <c r="L19" s="26"/>
      <c r="M19" s="26"/>
      <c r="N19" s="26"/>
      <c r="O19" s="26"/>
      <c r="P19" s="26"/>
      <c r="Q19" s="26"/>
      <c r="R19" s="8">
        <f t="shared" si="14"/>
        <v>0</v>
      </c>
      <c r="S19" s="7">
        <f t="shared" si="15"/>
        <v>0</v>
      </c>
      <c r="T19" s="11"/>
      <c r="U19" s="11" t="s">
        <v>35</v>
      </c>
    </row>
    <row r="20" spans="1:21" s="9" customFormat="1" x14ac:dyDescent="0.25">
      <c r="A20" s="42" t="s">
        <v>8</v>
      </c>
      <c r="B20" s="42" t="s">
        <v>325</v>
      </c>
      <c r="C20" s="43" t="s">
        <v>45</v>
      </c>
      <c r="D20" s="14" t="s">
        <v>180</v>
      </c>
      <c r="E20" s="7">
        <v>950</v>
      </c>
      <c r="F20" s="26"/>
      <c r="G20" s="41"/>
      <c r="H20" s="41"/>
      <c r="I20" s="41"/>
      <c r="J20" s="41"/>
      <c r="K20" s="41"/>
      <c r="L20" s="41"/>
      <c r="M20" s="41"/>
      <c r="N20" s="41"/>
      <c r="O20" s="26"/>
      <c r="P20" s="26"/>
      <c r="Q20" s="26"/>
      <c r="R20" s="8">
        <f t="shared" si="4"/>
        <v>0</v>
      </c>
      <c r="S20" s="7">
        <f t="shared" si="5"/>
        <v>0</v>
      </c>
      <c r="T20" s="11"/>
      <c r="U20" s="11"/>
    </row>
    <row r="21" spans="1:21" s="9" customFormat="1" x14ac:dyDescent="0.25">
      <c r="A21" s="42" t="s">
        <v>8</v>
      </c>
      <c r="B21" s="42" t="s">
        <v>18</v>
      </c>
      <c r="C21" s="43" t="s">
        <v>19</v>
      </c>
      <c r="D21" s="14" t="s">
        <v>181</v>
      </c>
      <c r="E21" s="7">
        <v>990</v>
      </c>
      <c r="F21" s="26"/>
      <c r="G21" s="26"/>
      <c r="H21" s="26"/>
      <c r="I21" s="26"/>
      <c r="J21" s="26"/>
      <c r="K21" s="26"/>
      <c r="L21" s="26"/>
      <c r="M21" s="26"/>
      <c r="N21" s="41"/>
      <c r="O21" s="26"/>
      <c r="P21" s="26"/>
      <c r="Q21" s="26"/>
      <c r="R21" s="8">
        <f t="shared" ref="R21:R33" si="16">F21+G21+H21+I21+J21+K21+L21+M21+N21+O21+P21+Q21</f>
        <v>0</v>
      </c>
      <c r="S21" s="7">
        <f t="shared" ref="S21:S33" si="17">E21*R21</f>
        <v>0</v>
      </c>
      <c r="T21" s="11"/>
      <c r="U21" s="11"/>
    </row>
    <row r="22" spans="1:21" s="9" customFormat="1" x14ac:dyDescent="0.25">
      <c r="A22" s="42" t="s">
        <v>8</v>
      </c>
      <c r="B22" s="42" t="s">
        <v>18</v>
      </c>
      <c r="C22" s="43" t="s">
        <v>20</v>
      </c>
      <c r="D22" s="14" t="s">
        <v>183</v>
      </c>
      <c r="E22" s="7">
        <v>990</v>
      </c>
      <c r="F22" s="26"/>
      <c r="G22" s="41"/>
      <c r="H22" s="26"/>
      <c r="I22" s="41"/>
      <c r="J22" s="41"/>
      <c r="K22" s="26"/>
      <c r="L22" s="41"/>
      <c r="M22" s="41"/>
      <c r="N22" s="41"/>
      <c r="O22" s="26"/>
      <c r="P22" s="26"/>
      <c r="Q22" s="26"/>
      <c r="R22" s="8">
        <f t="shared" si="16"/>
        <v>0</v>
      </c>
      <c r="S22" s="7">
        <f t="shared" si="17"/>
        <v>0</v>
      </c>
      <c r="T22" s="11"/>
      <c r="U22" s="11"/>
    </row>
    <row r="23" spans="1:21" s="9" customFormat="1" x14ac:dyDescent="0.25">
      <c r="A23" s="42" t="s">
        <v>8</v>
      </c>
      <c r="B23" s="42" t="s">
        <v>18</v>
      </c>
      <c r="C23" s="43" t="s">
        <v>21</v>
      </c>
      <c r="D23" s="14" t="s">
        <v>184</v>
      </c>
      <c r="E23" s="7">
        <v>990</v>
      </c>
      <c r="F23" s="26"/>
      <c r="G23" s="26"/>
      <c r="H23" s="26"/>
      <c r="I23" s="41"/>
      <c r="J23" s="26"/>
      <c r="K23" s="41"/>
      <c r="L23" s="41"/>
      <c r="M23" s="41"/>
      <c r="N23" s="41"/>
      <c r="O23" s="26"/>
      <c r="P23" s="26"/>
      <c r="Q23" s="26"/>
      <c r="R23" s="8">
        <f t="shared" si="16"/>
        <v>0</v>
      </c>
      <c r="S23" s="7">
        <f t="shared" si="17"/>
        <v>0</v>
      </c>
      <c r="T23" s="11"/>
      <c r="U23" s="11"/>
    </row>
    <row r="24" spans="1:21" s="9" customFormat="1" x14ac:dyDescent="0.25">
      <c r="A24" s="42" t="s">
        <v>8</v>
      </c>
      <c r="B24" s="42" t="s">
        <v>22</v>
      </c>
      <c r="C24" s="43" t="s">
        <v>23</v>
      </c>
      <c r="D24" s="14" t="s">
        <v>182</v>
      </c>
      <c r="E24" s="7">
        <v>990</v>
      </c>
      <c r="F24" s="26"/>
      <c r="G24" s="41"/>
      <c r="H24" s="26"/>
      <c r="I24" s="41"/>
      <c r="J24" s="41"/>
      <c r="K24" s="41"/>
      <c r="L24" s="41"/>
      <c r="M24" s="26"/>
      <c r="N24" s="41"/>
      <c r="O24" s="26"/>
      <c r="P24" s="26"/>
      <c r="Q24" s="26"/>
      <c r="R24" s="8">
        <f t="shared" si="16"/>
        <v>0</v>
      </c>
      <c r="S24" s="7">
        <f t="shared" si="17"/>
        <v>0</v>
      </c>
      <c r="T24" s="11"/>
      <c r="U24" s="11"/>
    </row>
    <row r="25" spans="1:21" s="9" customFormat="1" x14ac:dyDescent="0.25">
      <c r="A25" s="42" t="s">
        <v>8</v>
      </c>
      <c r="B25" s="42" t="s">
        <v>27</v>
      </c>
      <c r="C25" s="43" t="s">
        <v>28</v>
      </c>
      <c r="D25" s="14" t="s">
        <v>185</v>
      </c>
      <c r="E25" s="7">
        <v>999</v>
      </c>
      <c r="F25" s="26"/>
      <c r="G25" s="26"/>
      <c r="H25" s="41"/>
      <c r="I25" s="26"/>
      <c r="J25" s="41"/>
      <c r="K25" s="41"/>
      <c r="L25" s="41"/>
      <c r="M25" s="41"/>
      <c r="N25" s="41"/>
      <c r="O25" s="41"/>
      <c r="P25" s="26"/>
      <c r="Q25" s="26"/>
      <c r="R25" s="8">
        <f t="shared" si="16"/>
        <v>0</v>
      </c>
      <c r="S25" s="7">
        <f t="shared" si="17"/>
        <v>0</v>
      </c>
      <c r="T25" s="11"/>
      <c r="U25" s="11"/>
    </row>
    <row r="26" spans="1:21" s="9" customFormat="1" x14ac:dyDescent="0.25">
      <c r="A26" s="42" t="s">
        <v>8</v>
      </c>
      <c r="B26" s="42" t="s">
        <v>29</v>
      </c>
      <c r="C26" s="43" t="s">
        <v>30</v>
      </c>
      <c r="D26" s="14" t="s">
        <v>186</v>
      </c>
      <c r="E26" s="7">
        <v>1299</v>
      </c>
      <c r="F26" s="26"/>
      <c r="G26" s="26"/>
      <c r="H26" s="26"/>
      <c r="I26" s="26"/>
      <c r="J26" s="26"/>
      <c r="K26" s="41"/>
      <c r="L26" s="41"/>
      <c r="M26" s="41"/>
      <c r="N26" s="41"/>
      <c r="O26" s="41"/>
      <c r="P26" s="41"/>
      <c r="Q26" s="26"/>
      <c r="R26" s="8">
        <f t="shared" si="16"/>
        <v>0</v>
      </c>
      <c r="S26" s="7">
        <f t="shared" si="17"/>
        <v>0</v>
      </c>
      <c r="T26" s="11"/>
      <c r="U26" s="11"/>
    </row>
    <row r="27" spans="1:21" s="9" customFormat="1" x14ac:dyDescent="0.25">
      <c r="A27" s="42" t="s">
        <v>8</v>
      </c>
      <c r="B27" s="42" t="s">
        <v>11</v>
      </c>
      <c r="C27" s="43" t="s">
        <v>12</v>
      </c>
      <c r="D27" s="14" t="s">
        <v>187</v>
      </c>
      <c r="E27" s="7">
        <v>1100</v>
      </c>
      <c r="F27" s="26"/>
      <c r="G27" s="41"/>
      <c r="H27" s="41"/>
      <c r="I27" s="41"/>
      <c r="J27" s="41"/>
      <c r="K27" s="41"/>
      <c r="L27" s="41"/>
      <c r="M27" s="41"/>
      <c r="N27" s="26"/>
      <c r="O27" s="26"/>
      <c r="P27" s="26"/>
      <c r="Q27" s="26"/>
      <c r="R27" s="8">
        <f t="shared" si="16"/>
        <v>0</v>
      </c>
      <c r="S27" s="7">
        <f t="shared" si="17"/>
        <v>0</v>
      </c>
      <c r="T27" s="11"/>
      <c r="U27" s="11"/>
    </row>
    <row r="28" spans="1:21" s="9" customFormat="1" x14ac:dyDescent="0.25">
      <c r="A28" s="42" t="s">
        <v>8</v>
      </c>
      <c r="B28" s="42" t="s">
        <v>298</v>
      </c>
      <c r="C28" s="43" t="s">
        <v>299</v>
      </c>
      <c r="D28" s="14"/>
      <c r="E28" s="7">
        <v>1800</v>
      </c>
      <c r="F28" s="26"/>
      <c r="G28" s="26"/>
      <c r="H28" s="26"/>
      <c r="I28" s="26"/>
      <c r="J28" s="26"/>
      <c r="K28" s="26"/>
      <c r="L28" s="41"/>
      <c r="M28" s="26"/>
      <c r="N28" s="26"/>
      <c r="O28" s="26"/>
      <c r="P28" s="26"/>
      <c r="Q28" s="26"/>
      <c r="R28" s="8">
        <f t="shared" si="16"/>
        <v>0</v>
      </c>
      <c r="S28" s="7">
        <f t="shared" si="17"/>
        <v>0</v>
      </c>
      <c r="T28" s="11"/>
      <c r="U28" s="11"/>
    </row>
    <row r="29" spans="1:21" s="9" customFormat="1" x14ac:dyDescent="0.25">
      <c r="A29" s="42" t="s">
        <v>8</v>
      </c>
      <c r="B29" s="42" t="s">
        <v>300</v>
      </c>
      <c r="C29" s="43" t="s">
        <v>301</v>
      </c>
      <c r="D29" s="28" t="s">
        <v>327</v>
      </c>
      <c r="E29" s="7">
        <v>1800</v>
      </c>
      <c r="F29" s="26"/>
      <c r="G29" s="26"/>
      <c r="H29" s="26"/>
      <c r="I29" s="26"/>
      <c r="J29" s="41"/>
      <c r="K29" s="26"/>
      <c r="L29" s="41"/>
      <c r="M29" s="26"/>
      <c r="N29" s="41"/>
      <c r="O29" s="26"/>
      <c r="P29" s="26"/>
      <c r="Q29" s="26"/>
      <c r="R29" s="8">
        <f t="shared" si="16"/>
        <v>0</v>
      </c>
      <c r="S29" s="7">
        <f t="shared" si="17"/>
        <v>0</v>
      </c>
      <c r="T29" s="11"/>
      <c r="U29" s="11"/>
    </row>
    <row r="30" spans="1:21" s="9" customFormat="1" x14ac:dyDescent="0.25">
      <c r="A30" s="42" t="s">
        <v>8</v>
      </c>
      <c r="B30" s="42" t="s">
        <v>302</v>
      </c>
      <c r="C30" s="43" t="s">
        <v>303</v>
      </c>
      <c r="D30" s="14"/>
      <c r="E30" s="7">
        <v>1800</v>
      </c>
      <c r="F30" s="26"/>
      <c r="G30" s="26"/>
      <c r="H30" s="26"/>
      <c r="I30" s="26"/>
      <c r="J30" s="26"/>
      <c r="K30" s="26"/>
      <c r="L30" s="41"/>
      <c r="M30" s="26"/>
      <c r="N30" s="41"/>
      <c r="O30" s="26"/>
      <c r="P30" s="26"/>
      <c r="Q30" s="26"/>
      <c r="R30" s="8">
        <f t="shared" si="16"/>
        <v>0</v>
      </c>
      <c r="S30" s="7">
        <f t="shared" si="17"/>
        <v>0</v>
      </c>
      <c r="T30" s="11"/>
      <c r="U30" s="11"/>
    </row>
    <row r="31" spans="1:21" s="9" customFormat="1" x14ac:dyDescent="0.25">
      <c r="A31" s="42" t="s">
        <v>8</v>
      </c>
      <c r="B31" s="42" t="s">
        <v>304</v>
      </c>
      <c r="C31" s="43" t="s">
        <v>43</v>
      </c>
      <c r="D31" s="14" t="s">
        <v>326</v>
      </c>
      <c r="E31" s="7">
        <v>1800</v>
      </c>
      <c r="F31" s="26"/>
      <c r="G31" s="26"/>
      <c r="H31" s="26"/>
      <c r="I31" s="26"/>
      <c r="J31" s="41"/>
      <c r="K31" s="26"/>
      <c r="L31" s="41"/>
      <c r="M31" s="26"/>
      <c r="N31" s="41"/>
      <c r="O31" s="26"/>
      <c r="P31" s="26"/>
      <c r="Q31" s="26"/>
      <c r="R31" s="8">
        <f t="shared" si="16"/>
        <v>0</v>
      </c>
      <c r="S31" s="7">
        <f t="shared" si="17"/>
        <v>0</v>
      </c>
      <c r="T31" s="11"/>
      <c r="U31" s="11"/>
    </row>
    <row r="32" spans="1:21" s="9" customFormat="1" x14ac:dyDescent="0.25">
      <c r="A32" s="42" t="s">
        <v>8</v>
      </c>
      <c r="B32" s="42" t="s">
        <v>305</v>
      </c>
      <c r="C32" s="43" t="s">
        <v>306</v>
      </c>
      <c r="D32" s="14" t="s">
        <v>328</v>
      </c>
      <c r="E32" s="7">
        <v>1800</v>
      </c>
      <c r="F32" s="26"/>
      <c r="G32" s="26"/>
      <c r="H32" s="26"/>
      <c r="I32" s="26"/>
      <c r="J32" s="41"/>
      <c r="K32" s="26"/>
      <c r="L32" s="41"/>
      <c r="M32" s="26"/>
      <c r="N32" s="41"/>
      <c r="O32" s="26"/>
      <c r="P32" s="26"/>
      <c r="Q32" s="26"/>
      <c r="R32" s="8">
        <f t="shared" si="16"/>
        <v>0</v>
      </c>
      <c r="S32" s="7">
        <f t="shared" si="17"/>
        <v>0</v>
      </c>
      <c r="T32" s="11"/>
      <c r="U32" s="11"/>
    </row>
    <row r="33" spans="1:21" s="9" customFormat="1" x14ac:dyDescent="0.25">
      <c r="A33" s="42" t="s">
        <v>8</v>
      </c>
      <c r="B33" s="42" t="s">
        <v>307</v>
      </c>
      <c r="C33" s="43" t="s">
        <v>308</v>
      </c>
      <c r="D33" s="14"/>
      <c r="E33" s="7">
        <v>1800</v>
      </c>
      <c r="F33" s="26"/>
      <c r="G33" s="26"/>
      <c r="H33" s="26"/>
      <c r="I33" s="26"/>
      <c r="J33" s="41"/>
      <c r="K33" s="26"/>
      <c r="L33" s="41"/>
      <c r="M33" s="26"/>
      <c r="N33" s="41"/>
      <c r="O33" s="26"/>
      <c r="P33" s="26"/>
      <c r="Q33" s="26"/>
      <c r="R33" s="8">
        <f t="shared" si="16"/>
        <v>0</v>
      </c>
      <c r="S33" s="7">
        <f t="shared" si="17"/>
        <v>0</v>
      </c>
      <c r="T33" s="11"/>
      <c r="U33" s="11"/>
    </row>
    <row r="34" spans="1:21" s="10" customFormat="1" x14ac:dyDescent="0.25">
      <c r="A34" s="42" t="s">
        <v>31</v>
      </c>
      <c r="B34" s="42">
        <v>91289</v>
      </c>
      <c r="C34" s="43" t="s">
        <v>32</v>
      </c>
      <c r="D34" s="14" t="s">
        <v>188</v>
      </c>
      <c r="E34" s="7">
        <v>500</v>
      </c>
      <c r="F34" s="26"/>
      <c r="G34" s="26"/>
      <c r="H34" s="26"/>
      <c r="I34" s="26"/>
      <c r="J34" s="26"/>
      <c r="K34" s="26"/>
      <c r="L34" s="41"/>
      <c r="M34" s="26"/>
      <c r="N34" s="26"/>
      <c r="O34" s="26"/>
      <c r="P34" s="26"/>
      <c r="Q34" s="26"/>
      <c r="R34" s="8">
        <f t="shared" ref="R34" si="18">F34+G34+H34+I34+J34+K34+L34+M34+N34+O34+P34+Q34</f>
        <v>0</v>
      </c>
      <c r="S34" s="7">
        <f t="shared" ref="S34" si="19">E34*R34</f>
        <v>0</v>
      </c>
      <c r="T34" s="13"/>
      <c r="U34" s="13"/>
    </row>
    <row r="35" spans="1:21" s="10" customFormat="1" x14ac:dyDescent="0.25">
      <c r="A35" s="42" t="s">
        <v>31</v>
      </c>
      <c r="B35" s="42" t="s">
        <v>296</v>
      </c>
      <c r="C35" s="43" t="s">
        <v>98</v>
      </c>
      <c r="D35" s="14" t="s">
        <v>190</v>
      </c>
      <c r="E35" s="7">
        <v>300</v>
      </c>
      <c r="F35" s="26"/>
      <c r="G35" s="41"/>
      <c r="H35" s="41"/>
      <c r="I35" s="41"/>
      <c r="J35" s="41"/>
      <c r="K35" s="41"/>
      <c r="L35" s="41"/>
      <c r="M35" s="26"/>
      <c r="N35" s="26"/>
      <c r="O35" s="26"/>
      <c r="P35" s="26"/>
      <c r="Q35" s="26"/>
      <c r="R35" s="8">
        <f t="shared" ref="R35:R38" si="20">F35+G35+H35+I35+J35+K35+L35+M35+N35+O35+P35+Q35</f>
        <v>0</v>
      </c>
      <c r="S35" s="7">
        <f t="shared" ref="S35:S38" si="21">E35*R35</f>
        <v>0</v>
      </c>
      <c r="T35" s="13"/>
      <c r="U35" s="13"/>
    </row>
    <row r="36" spans="1:21" s="10" customFormat="1" x14ac:dyDescent="0.25">
      <c r="A36" s="42" t="s">
        <v>31</v>
      </c>
      <c r="B36" s="42" t="s">
        <v>296</v>
      </c>
      <c r="C36" s="43" t="s">
        <v>99</v>
      </c>
      <c r="D36" s="14" t="s">
        <v>189</v>
      </c>
      <c r="E36" s="7">
        <v>300</v>
      </c>
      <c r="F36" s="26"/>
      <c r="G36" s="41"/>
      <c r="H36" s="41"/>
      <c r="I36" s="41"/>
      <c r="J36" s="41"/>
      <c r="K36" s="41"/>
      <c r="L36" s="41"/>
      <c r="M36" s="26"/>
      <c r="N36" s="26"/>
      <c r="O36" s="26"/>
      <c r="P36" s="26"/>
      <c r="Q36" s="26"/>
      <c r="R36" s="8">
        <f t="shared" si="20"/>
        <v>0</v>
      </c>
      <c r="S36" s="7">
        <f t="shared" si="21"/>
        <v>0</v>
      </c>
      <c r="T36" s="13"/>
      <c r="U36" s="13"/>
    </row>
    <row r="37" spans="1:21" s="10" customFormat="1" x14ac:dyDescent="0.25">
      <c r="A37" s="42" t="s">
        <v>31</v>
      </c>
      <c r="B37" s="42" t="s">
        <v>296</v>
      </c>
      <c r="C37" s="43" t="s">
        <v>95</v>
      </c>
      <c r="D37" s="14" t="s">
        <v>193</v>
      </c>
      <c r="E37" s="7">
        <v>300</v>
      </c>
      <c r="F37" s="26"/>
      <c r="G37" s="41"/>
      <c r="H37" s="41"/>
      <c r="I37" s="41"/>
      <c r="J37" s="41"/>
      <c r="K37" s="41"/>
      <c r="L37" s="41"/>
      <c r="M37" s="26"/>
      <c r="N37" s="26"/>
      <c r="O37" s="26"/>
      <c r="P37" s="26"/>
      <c r="Q37" s="26"/>
      <c r="R37" s="8">
        <f t="shared" si="20"/>
        <v>0</v>
      </c>
      <c r="S37" s="7">
        <f t="shared" si="21"/>
        <v>0</v>
      </c>
      <c r="T37" s="13"/>
      <c r="U37" s="13"/>
    </row>
    <row r="38" spans="1:21" s="10" customFormat="1" x14ac:dyDescent="0.25">
      <c r="A38" s="42" t="s">
        <v>31</v>
      </c>
      <c r="B38" s="42" t="s">
        <v>296</v>
      </c>
      <c r="C38" s="43" t="s">
        <v>96</v>
      </c>
      <c r="D38" s="14" t="s">
        <v>192</v>
      </c>
      <c r="E38" s="7">
        <v>300</v>
      </c>
      <c r="F38" s="26"/>
      <c r="G38" s="41"/>
      <c r="H38" s="41"/>
      <c r="I38" s="41"/>
      <c r="J38" s="41"/>
      <c r="K38" s="41"/>
      <c r="L38" s="41"/>
      <c r="M38" s="26"/>
      <c r="N38" s="26"/>
      <c r="O38" s="26"/>
      <c r="P38" s="26"/>
      <c r="Q38" s="26"/>
      <c r="R38" s="8">
        <f t="shared" si="20"/>
        <v>0</v>
      </c>
      <c r="S38" s="7">
        <f t="shared" si="21"/>
        <v>0</v>
      </c>
      <c r="T38" s="13"/>
      <c r="U38" s="13"/>
    </row>
    <row r="39" spans="1:21" s="10" customFormat="1" x14ac:dyDescent="0.25">
      <c r="A39" s="42" t="s">
        <v>31</v>
      </c>
      <c r="B39" s="42" t="s">
        <v>296</v>
      </c>
      <c r="C39" s="43" t="s">
        <v>97</v>
      </c>
      <c r="D39" s="14" t="s">
        <v>194</v>
      </c>
      <c r="E39" s="7">
        <v>300</v>
      </c>
      <c r="F39" s="26"/>
      <c r="G39" s="41"/>
      <c r="H39" s="41"/>
      <c r="I39" s="41"/>
      <c r="J39" s="41"/>
      <c r="K39" s="41"/>
      <c r="L39" s="41"/>
      <c r="M39" s="26"/>
      <c r="N39" s="26"/>
      <c r="O39" s="26"/>
      <c r="P39" s="26"/>
      <c r="Q39" s="26"/>
      <c r="R39" s="8">
        <f t="shared" ref="R39:R40" si="22">F39+G39+H39+I39+J39+K39+L39+M39+N39+O39+P39+Q39</f>
        <v>0</v>
      </c>
      <c r="S39" s="7">
        <f t="shared" ref="S39:S40" si="23">E39*R39</f>
        <v>0</v>
      </c>
      <c r="T39" s="13"/>
      <c r="U39" s="13"/>
    </row>
    <row r="40" spans="1:21" s="10" customFormat="1" x14ac:dyDescent="0.25">
      <c r="A40" s="42" t="s">
        <v>31</v>
      </c>
      <c r="B40" s="42" t="s">
        <v>296</v>
      </c>
      <c r="C40" s="43" t="s">
        <v>174</v>
      </c>
      <c r="D40" s="14" t="s">
        <v>191</v>
      </c>
      <c r="E40" s="7">
        <v>300</v>
      </c>
      <c r="F40" s="26"/>
      <c r="G40" s="41"/>
      <c r="H40" s="41"/>
      <c r="I40" s="41"/>
      <c r="J40" s="41"/>
      <c r="K40" s="41"/>
      <c r="L40" s="41"/>
      <c r="M40" s="26"/>
      <c r="N40" s="26"/>
      <c r="O40" s="26"/>
      <c r="P40" s="26"/>
      <c r="Q40" s="26"/>
      <c r="R40" s="8">
        <f t="shared" si="22"/>
        <v>0</v>
      </c>
      <c r="S40" s="7">
        <f t="shared" si="23"/>
        <v>0</v>
      </c>
      <c r="T40" s="13"/>
      <c r="U40" s="13"/>
    </row>
    <row r="41" spans="1:21" s="10" customFormat="1" x14ac:dyDescent="0.25">
      <c r="A41" s="42" t="s">
        <v>31</v>
      </c>
      <c r="B41" s="42" t="s">
        <v>39</v>
      </c>
      <c r="C41" s="43" t="s">
        <v>25</v>
      </c>
      <c r="D41" s="14" t="s">
        <v>195</v>
      </c>
      <c r="E41" s="7">
        <v>700</v>
      </c>
      <c r="F41" s="26"/>
      <c r="G41" s="41"/>
      <c r="H41" s="41"/>
      <c r="I41" s="41"/>
      <c r="J41" s="26"/>
      <c r="K41" s="26"/>
      <c r="L41" s="26"/>
      <c r="M41" s="26"/>
      <c r="N41" s="26"/>
      <c r="O41" s="26"/>
      <c r="P41" s="26"/>
      <c r="Q41" s="26"/>
      <c r="R41" s="8">
        <f t="shared" ref="R41:R43" si="24">F41+G41+H41+I41+J41+K41+L41+M41+N41+O41+P41+Q41</f>
        <v>0</v>
      </c>
      <c r="S41" s="7">
        <f t="shared" ref="S41:S43" si="25">E41*R41</f>
        <v>0</v>
      </c>
      <c r="T41" s="13"/>
      <c r="U41" s="13"/>
    </row>
    <row r="42" spans="1:21" s="10" customFormat="1" x14ac:dyDescent="0.25">
      <c r="A42" s="42" t="s">
        <v>31</v>
      </c>
      <c r="B42" s="42" t="s">
        <v>40</v>
      </c>
      <c r="C42" s="43" t="s">
        <v>21</v>
      </c>
      <c r="D42" s="7"/>
      <c r="E42" s="7">
        <v>700</v>
      </c>
      <c r="F42" s="26"/>
      <c r="G42" s="26"/>
      <c r="H42" s="26"/>
      <c r="I42" s="41"/>
      <c r="J42" s="26"/>
      <c r="K42" s="26"/>
      <c r="L42" s="26"/>
      <c r="M42" s="26"/>
      <c r="N42" s="26"/>
      <c r="O42" s="26"/>
      <c r="P42" s="26"/>
      <c r="Q42" s="26"/>
      <c r="R42" s="8">
        <f t="shared" ref="R42" si="26">F42+G42+H42+I42+J42+K42+L42+M42+N42+O42+P42+Q42</f>
        <v>0</v>
      </c>
      <c r="S42" s="7">
        <f t="shared" ref="S42" si="27">E42*R42</f>
        <v>0</v>
      </c>
      <c r="T42" s="13"/>
      <c r="U42" s="13"/>
    </row>
    <row r="43" spans="1:21" s="10" customFormat="1" x14ac:dyDescent="0.25">
      <c r="A43" s="42" t="s">
        <v>31</v>
      </c>
      <c r="B43" s="42" t="s">
        <v>40</v>
      </c>
      <c r="C43" s="43" t="s">
        <v>15</v>
      </c>
      <c r="D43" s="14" t="s">
        <v>196</v>
      </c>
      <c r="E43" s="7">
        <v>900</v>
      </c>
      <c r="F43" s="26"/>
      <c r="G43" s="41"/>
      <c r="H43" s="41"/>
      <c r="I43" s="41"/>
      <c r="J43" s="41"/>
      <c r="K43" s="41"/>
      <c r="L43" s="41"/>
      <c r="M43" s="26"/>
      <c r="N43" s="26"/>
      <c r="O43" s="26"/>
      <c r="P43" s="26"/>
      <c r="Q43" s="26"/>
      <c r="R43" s="8">
        <f t="shared" si="24"/>
        <v>0</v>
      </c>
      <c r="S43" s="7">
        <f t="shared" si="25"/>
        <v>0</v>
      </c>
      <c r="T43" s="13"/>
      <c r="U43" s="13"/>
    </row>
    <row r="44" spans="1:21" s="10" customFormat="1" x14ac:dyDescent="0.25">
      <c r="A44" s="42" t="s">
        <v>338</v>
      </c>
      <c r="B44" s="42" t="s">
        <v>340</v>
      </c>
      <c r="C44" s="43" t="s">
        <v>32</v>
      </c>
      <c r="D44" s="28" t="s">
        <v>339</v>
      </c>
      <c r="E44" s="7">
        <v>1200</v>
      </c>
      <c r="F44" s="26"/>
      <c r="G44" s="26"/>
      <c r="H44" s="41"/>
      <c r="I44" s="41"/>
      <c r="J44" s="41"/>
      <c r="K44" s="41"/>
      <c r="L44" s="41"/>
      <c r="M44" s="41"/>
      <c r="N44" s="26"/>
      <c r="O44" s="26"/>
      <c r="P44" s="26"/>
      <c r="Q44" s="26"/>
      <c r="R44" s="8">
        <f t="shared" ref="R44:R45" si="28">F44+G44+H44+I44+J44+K44+L44+M44+N44+O44+P44+Q44</f>
        <v>0</v>
      </c>
      <c r="S44" s="7">
        <f t="shared" ref="S44:S45" si="29">E44*R44</f>
        <v>0</v>
      </c>
      <c r="T44" s="13"/>
      <c r="U44" s="13"/>
    </row>
    <row r="45" spans="1:21" s="10" customFormat="1" x14ac:dyDescent="0.25">
      <c r="A45" s="42" t="s">
        <v>338</v>
      </c>
      <c r="B45" s="42" t="s">
        <v>340</v>
      </c>
      <c r="C45" s="43" t="s">
        <v>44</v>
      </c>
      <c r="D45" s="14"/>
      <c r="E45" s="7">
        <v>1200</v>
      </c>
      <c r="F45" s="26"/>
      <c r="G45" s="26"/>
      <c r="H45" s="41"/>
      <c r="I45" s="41"/>
      <c r="J45" s="41"/>
      <c r="K45" s="41"/>
      <c r="L45" s="41"/>
      <c r="M45" s="41"/>
      <c r="N45" s="26"/>
      <c r="O45" s="26"/>
      <c r="P45" s="26"/>
      <c r="Q45" s="26"/>
      <c r="R45" s="8">
        <f t="shared" si="28"/>
        <v>0</v>
      </c>
      <c r="S45" s="7">
        <f t="shared" si="29"/>
        <v>0</v>
      </c>
      <c r="T45" s="13"/>
      <c r="U45" s="13"/>
    </row>
    <row r="46" spans="1:21" s="10" customFormat="1" x14ac:dyDescent="0.25">
      <c r="A46" s="42" t="s">
        <v>134</v>
      </c>
      <c r="B46" s="42">
        <v>101066</v>
      </c>
      <c r="C46" s="43" t="s">
        <v>143</v>
      </c>
      <c r="D46" s="14" t="s">
        <v>197</v>
      </c>
      <c r="E46" s="7">
        <v>1890</v>
      </c>
      <c r="F46" s="26"/>
      <c r="G46" s="26"/>
      <c r="H46" s="41"/>
      <c r="I46" s="41"/>
      <c r="J46" s="41"/>
      <c r="K46" s="41"/>
      <c r="L46" s="41"/>
      <c r="M46" s="41"/>
      <c r="N46" s="41"/>
      <c r="O46" s="26"/>
      <c r="P46" s="26"/>
      <c r="Q46" s="26"/>
      <c r="R46" s="8">
        <f t="shared" ref="R46" si="30">F46+G46+H46+I46+J46+K46+L46+M46+N46+O46+P46+Q46</f>
        <v>0</v>
      </c>
      <c r="S46" s="7">
        <f t="shared" ref="S46" si="31">E46*R46</f>
        <v>0</v>
      </c>
      <c r="T46" s="13"/>
      <c r="U46" s="13"/>
    </row>
    <row r="47" spans="1:21" s="10" customFormat="1" x14ac:dyDescent="0.25">
      <c r="A47" s="42" t="s">
        <v>134</v>
      </c>
      <c r="B47" s="42">
        <v>101066</v>
      </c>
      <c r="C47" s="43" t="s">
        <v>144</v>
      </c>
      <c r="D47" s="28" t="s">
        <v>346</v>
      </c>
      <c r="E47" s="7">
        <v>1890</v>
      </c>
      <c r="F47" s="26"/>
      <c r="G47" s="26"/>
      <c r="H47" s="41"/>
      <c r="I47" s="26"/>
      <c r="J47" s="26"/>
      <c r="K47" s="26"/>
      <c r="L47" s="26"/>
      <c r="M47" s="26"/>
      <c r="N47" s="26"/>
      <c r="O47" s="26"/>
      <c r="P47" s="26"/>
      <c r="Q47" s="26"/>
      <c r="R47" s="8">
        <f t="shared" ref="R47:R49" si="32">F47+G47+H47+I47+J47+K47+L47+M47+N47+O47+P47+Q47</f>
        <v>0</v>
      </c>
      <c r="S47" s="7">
        <f t="shared" ref="S47:S49" si="33">E47*R47</f>
        <v>0</v>
      </c>
      <c r="T47" s="13"/>
      <c r="U47" s="13"/>
    </row>
    <row r="48" spans="1:21" s="10" customFormat="1" x14ac:dyDescent="0.25">
      <c r="A48" s="42" t="s">
        <v>134</v>
      </c>
      <c r="B48" s="42">
        <v>101066</v>
      </c>
      <c r="C48" s="43" t="s">
        <v>145</v>
      </c>
      <c r="D48" s="7"/>
      <c r="E48" s="7">
        <v>1890</v>
      </c>
      <c r="F48" s="26"/>
      <c r="G48" s="26"/>
      <c r="H48" s="26"/>
      <c r="I48" s="41"/>
      <c r="J48" s="41"/>
      <c r="K48" s="41"/>
      <c r="L48" s="41"/>
      <c r="M48" s="41"/>
      <c r="N48" s="41"/>
      <c r="O48" s="26"/>
      <c r="P48" s="26"/>
      <c r="Q48" s="26"/>
      <c r="R48" s="8">
        <f t="shared" si="32"/>
        <v>0</v>
      </c>
      <c r="S48" s="7">
        <f t="shared" si="33"/>
        <v>0</v>
      </c>
      <c r="T48" s="13"/>
      <c r="U48" s="13"/>
    </row>
    <row r="49" spans="1:21" s="10" customFormat="1" x14ac:dyDescent="0.25">
      <c r="A49" s="42" t="s">
        <v>134</v>
      </c>
      <c r="B49" s="42">
        <v>101066</v>
      </c>
      <c r="C49" s="43" t="s">
        <v>146</v>
      </c>
      <c r="D49" s="7"/>
      <c r="E49" s="7">
        <v>1890</v>
      </c>
      <c r="F49" s="26"/>
      <c r="G49" s="26"/>
      <c r="H49" s="26"/>
      <c r="I49" s="26"/>
      <c r="J49" s="41"/>
      <c r="K49" s="41"/>
      <c r="L49" s="41"/>
      <c r="M49" s="26"/>
      <c r="N49" s="41"/>
      <c r="O49" s="26"/>
      <c r="P49" s="26"/>
      <c r="Q49" s="26"/>
      <c r="R49" s="8">
        <f t="shared" si="32"/>
        <v>0</v>
      </c>
      <c r="S49" s="7">
        <f t="shared" si="33"/>
        <v>0</v>
      </c>
      <c r="T49" s="13"/>
      <c r="U49" s="13"/>
    </row>
    <row r="50" spans="1:21" s="10" customFormat="1" ht="16.5" customHeight="1" x14ac:dyDescent="0.25">
      <c r="A50" s="42" t="s">
        <v>134</v>
      </c>
      <c r="B50" s="42" t="s">
        <v>147</v>
      </c>
      <c r="C50" s="43" t="s">
        <v>199</v>
      </c>
      <c r="D50" s="14" t="s">
        <v>198</v>
      </c>
      <c r="E50" s="7">
        <v>3200</v>
      </c>
      <c r="F50" s="26"/>
      <c r="G50" s="26"/>
      <c r="H50" s="41"/>
      <c r="I50" s="41"/>
      <c r="J50" s="41"/>
      <c r="K50" s="41"/>
      <c r="L50" s="41"/>
      <c r="M50" s="41"/>
      <c r="N50" s="41"/>
      <c r="O50" s="26"/>
      <c r="P50" s="26"/>
      <c r="Q50" s="26"/>
      <c r="R50" s="8">
        <f t="shared" ref="R50" si="34">F50+G50+H50+I50+J50+K50+L50+M50+N50+O50+P50+Q50</f>
        <v>0</v>
      </c>
      <c r="S50" s="7">
        <f t="shared" ref="S50" si="35">E50*R50</f>
        <v>0</v>
      </c>
      <c r="T50" s="13"/>
      <c r="U50" s="22" t="s">
        <v>142</v>
      </c>
    </row>
    <row r="51" spans="1:21" s="10" customFormat="1" x14ac:dyDescent="0.25">
      <c r="A51" s="42" t="s">
        <v>134</v>
      </c>
      <c r="B51" s="42">
        <v>110334</v>
      </c>
      <c r="C51" s="43" t="s">
        <v>9</v>
      </c>
      <c r="D51" s="14" t="s">
        <v>200</v>
      </c>
      <c r="E51" s="7">
        <v>2500</v>
      </c>
      <c r="F51" s="26"/>
      <c r="G51" s="26"/>
      <c r="H51" s="26"/>
      <c r="I51" s="41"/>
      <c r="J51" s="26"/>
      <c r="K51" s="26"/>
      <c r="L51" s="26"/>
      <c r="M51" s="26"/>
      <c r="N51" s="26"/>
      <c r="O51" s="26"/>
      <c r="P51" s="26"/>
      <c r="Q51" s="26"/>
      <c r="R51" s="8">
        <f t="shared" ref="R51" si="36">F51+G51+H51+I51+J51+K51+L51+M51+N51+O51+P51+Q51</f>
        <v>0</v>
      </c>
      <c r="S51" s="7">
        <f t="shared" ref="S51" si="37">E51*R51</f>
        <v>0</v>
      </c>
      <c r="T51" s="13"/>
      <c r="U51" s="13"/>
    </row>
    <row r="52" spans="1:21" s="10" customFormat="1" x14ac:dyDescent="0.25">
      <c r="A52" s="42" t="s">
        <v>134</v>
      </c>
      <c r="B52" s="42">
        <v>110334</v>
      </c>
      <c r="C52" s="43" t="s">
        <v>28</v>
      </c>
      <c r="D52" s="7"/>
      <c r="E52" s="7">
        <v>2500</v>
      </c>
      <c r="F52" s="26"/>
      <c r="G52" s="26"/>
      <c r="H52" s="41"/>
      <c r="I52" s="41"/>
      <c r="J52" s="41"/>
      <c r="K52" s="41"/>
      <c r="L52" s="41"/>
      <c r="M52" s="41"/>
      <c r="N52" s="26"/>
      <c r="O52" s="26"/>
      <c r="P52" s="26"/>
      <c r="Q52" s="26"/>
      <c r="R52" s="8">
        <f t="shared" ref="R52" si="38">F52+G52+H52+I52+J52+K52+L52+M52+N52+O52+P52+Q52</f>
        <v>0</v>
      </c>
      <c r="S52" s="7">
        <f t="shared" ref="S52" si="39">E52*R52</f>
        <v>0</v>
      </c>
      <c r="T52" s="13"/>
      <c r="U52" s="13"/>
    </row>
    <row r="53" spans="1:21" s="10" customFormat="1" x14ac:dyDescent="0.25">
      <c r="A53" s="42" t="s">
        <v>134</v>
      </c>
      <c r="B53" s="42" t="s">
        <v>139</v>
      </c>
      <c r="C53" s="43" t="s">
        <v>148</v>
      </c>
      <c r="D53" s="28" t="s">
        <v>341</v>
      </c>
      <c r="E53" s="7">
        <v>1100</v>
      </c>
      <c r="F53" s="41"/>
      <c r="G53" s="41"/>
      <c r="H53" s="41"/>
      <c r="I53" s="41"/>
      <c r="J53" s="41"/>
      <c r="K53" s="41"/>
      <c r="L53" s="26"/>
      <c r="M53" s="26"/>
      <c r="N53" s="26"/>
      <c r="O53" s="26"/>
      <c r="P53" s="26"/>
      <c r="Q53" s="26"/>
      <c r="R53" s="8">
        <f t="shared" ref="R53" si="40">F53+G53+H53+I53+J53+K53+L53+M53+N53+O53+P53+Q53</f>
        <v>0</v>
      </c>
      <c r="S53" s="7">
        <f t="shared" ref="S53" si="41">E53*R53</f>
        <v>0</v>
      </c>
      <c r="T53" s="13"/>
      <c r="U53" s="13"/>
    </row>
    <row r="54" spans="1:21" s="10" customFormat="1" x14ac:dyDescent="0.25">
      <c r="A54" s="42" t="s">
        <v>134</v>
      </c>
      <c r="B54" s="42" t="s">
        <v>138</v>
      </c>
      <c r="C54" s="43" t="s">
        <v>41</v>
      </c>
      <c r="D54" s="7"/>
      <c r="E54" s="7">
        <v>2300</v>
      </c>
      <c r="F54" s="26"/>
      <c r="G54" s="26"/>
      <c r="H54" s="26"/>
      <c r="I54" s="26"/>
      <c r="J54" s="26"/>
      <c r="K54" s="41"/>
      <c r="L54" s="26"/>
      <c r="M54" s="41"/>
      <c r="N54" s="26"/>
      <c r="O54" s="26"/>
      <c r="P54" s="26"/>
      <c r="Q54" s="26"/>
      <c r="R54" s="8">
        <f t="shared" ref="R54:R56" si="42">F54+G54+H54+I54+J54+K54+L54+M54+N54+O54+P54+Q54</f>
        <v>0</v>
      </c>
      <c r="S54" s="7">
        <f t="shared" ref="S54:S56" si="43">E54*R54</f>
        <v>0</v>
      </c>
      <c r="T54" s="13"/>
      <c r="U54" s="13"/>
    </row>
    <row r="55" spans="1:21" s="10" customFormat="1" x14ac:dyDescent="0.25">
      <c r="A55" s="42" t="s">
        <v>134</v>
      </c>
      <c r="B55" s="42" t="s">
        <v>138</v>
      </c>
      <c r="C55" s="43" t="s">
        <v>21</v>
      </c>
      <c r="D55" s="28" t="s">
        <v>343</v>
      </c>
      <c r="E55" s="7">
        <v>2300</v>
      </c>
      <c r="F55" s="26"/>
      <c r="G55" s="26"/>
      <c r="H55" s="26"/>
      <c r="I55" s="26"/>
      <c r="J55" s="41"/>
      <c r="K55" s="41"/>
      <c r="L55" s="41"/>
      <c r="M55" s="26"/>
      <c r="N55" s="41"/>
      <c r="O55" s="26"/>
      <c r="P55" s="26"/>
      <c r="Q55" s="26"/>
      <c r="R55" s="8">
        <f t="shared" ref="R55" si="44">F55+G55+H55+I55+J55+K55+L55+M55+N55+O55+P55+Q55</f>
        <v>0</v>
      </c>
      <c r="S55" s="7">
        <f t="shared" ref="S55" si="45">E55*R55</f>
        <v>0</v>
      </c>
      <c r="T55" s="13"/>
      <c r="U55" s="13"/>
    </row>
    <row r="56" spans="1:21" s="10" customFormat="1" x14ac:dyDescent="0.25">
      <c r="A56" s="42" t="s">
        <v>134</v>
      </c>
      <c r="B56" s="42" t="s">
        <v>138</v>
      </c>
      <c r="C56" s="43" t="s">
        <v>28</v>
      </c>
      <c r="D56" s="28" t="s">
        <v>342</v>
      </c>
      <c r="E56" s="7">
        <v>2300</v>
      </c>
      <c r="F56" s="26"/>
      <c r="G56" s="26"/>
      <c r="H56" s="26"/>
      <c r="I56" s="41"/>
      <c r="J56" s="41"/>
      <c r="K56" s="41"/>
      <c r="L56" s="41"/>
      <c r="M56" s="41"/>
      <c r="N56" s="41"/>
      <c r="O56" s="26"/>
      <c r="P56" s="26"/>
      <c r="Q56" s="26"/>
      <c r="R56" s="8">
        <f t="shared" si="42"/>
        <v>0</v>
      </c>
      <c r="S56" s="7">
        <f t="shared" si="43"/>
        <v>0</v>
      </c>
      <c r="T56" s="13"/>
      <c r="U56" s="13"/>
    </row>
    <row r="57" spans="1:21" s="10" customFormat="1" x14ac:dyDescent="0.25">
      <c r="A57" s="42" t="s">
        <v>134</v>
      </c>
      <c r="B57" s="42" t="s">
        <v>140</v>
      </c>
      <c r="C57" s="43" t="s">
        <v>149</v>
      </c>
      <c r="D57" s="14" t="s">
        <v>204</v>
      </c>
      <c r="E57" s="7">
        <v>1890</v>
      </c>
      <c r="F57" s="26"/>
      <c r="G57" s="26"/>
      <c r="H57" s="26"/>
      <c r="I57" s="41"/>
      <c r="J57" s="26"/>
      <c r="K57" s="26"/>
      <c r="L57" s="26"/>
      <c r="M57" s="41"/>
      <c r="N57" s="41"/>
      <c r="O57" s="26"/>
      <c r="P57" s="26"/>
      <c r="Q57" s="26"/>
      <c r="R57" s="8">
        <f t="shared" ref="R57:R60" si="46">F57+G57+H57+I57+J57+K57+L57+M57+N57+O57+P57+Q57</f>
        <v>0</v>
      </c>
      <c r="S57" s="7">
        <f t="shared" ref="S57:S60" si="47">E57*R57</f>
        <v>0</v>
      </c>
      <c r="T57" s="13"/>
      <c r="U57" s="13"/>
    </row>
    <row r="58" spans="1:21" s="10" customFormat="1" x14ac:dyDescent="0.25">
      <c r="A58" s="42" t="s">
        <v>134</v>
      </c>
      <c r="B58" s="42" t="s">
        <v>344</v>
      </c>
      <c r="C58" s="43"/>
      <c r="D58" s="14" t="s">
        <v>392</v>
      </c>
      <c r="E58" s="7">
        <v>2000</v>
      </c>
      <c r="F58" s="26"/>
      <c r="G58" s="41"/>
      <c r="H58" s="41"/>
      <c r="I58" s="41"/>
      <c r="J58" s="41"/>
      <c r="K58" s="41"/>
      <c r="L58" s="41"/>
      <c r="M58" s="41"/>
      <c r="N58" s="26"/>
      <c r="O58" s="26"/>
      <c r="P58" s="26"/>
      <c r="Q58" s="26"/>
      <c r="R58" s="8">
        <f t="shared" ref="R58" si="48">F58+G58+H58+I58+J58+K58+L58+M58+N58+O58+P58+Q58</f>
        <v>0</v>
      </c>
      <c r="S58" s="7">
        <f t="shared" ref="S58" si="49">E58*R58</f>
        <v>0</v>
      </c>
      <c r="T58" s="13"/>
      <c r="U58" s="13"/>
    </row>
    <row r="59" spans="1:21" s="10" customFormat="1" x14ac:dyDescent="0.25">
      <c r="A59" s="42" t="s">
        <v>134</v>
      </c>
      <c r="B59" s="42" t="s">
        <v>345</v>
      </c>
      <c r="C59" s="43"/>
      <c r="D59" s="14"/>
      <c r="E59" s="7">
        <v>2000</v>
      </c>
      <c r="F59" s="26"/>
      <c r="G59" s="41"/>
      <c r="H59" s="41"/>
      <c r="I59" s="41"/>
      <c r="J59" s="41"/>
      <c r="K59" s="41"/>
      <c r="L59" s="41"/>
      <c r="M59" s="41"/>
      <c r="N59" s="26"/>
      <c r="O59" s="26"/>
      <c r="P59" s="26"/>
      <c r="Q59" s="26"/>
      <c r="R59" s="8">
        <f t="shared" ref="R59" si="50">F59+G59+H59+I59+J59+K59+L59+M59+N59+O59+P59+Q59</f>
        <v>0</v>
      </c>
      <c r="S59" s="7">
        <f t="shared" ref="S59" si="51">E59*R59</f>
        <v>0</v>
      </c>
      <c r="T59" s="13"/>
      <c r="U59" s="13"/>
    </row>
    <row r="60" spans="1:21" s="10" customFormat="1" x14ac:dyDescent="0.25">
      <c r="A60" s="42" t="s">
        <v>134</v>
      </c>
      <c r="B60" s="42" t="s">
        <v>141</v>
      </c>
      <c r="C60" s="43" t="s">
        <v>90</v>
      </c>
      <c r="D60" s="14" t="s">
        <v>205</v>
      </c>
      <c r="E60" s="7">
        <v>1890</v>
      </c>
      <c r="F60" s="26"/>
      <c r="G60" s="26"/>
      <c r="H60" s="41"/>
      <c r="I60" s="41"/>
      <c r="J60" s="41"/>
      <c r="K60" s="41"/>
      <c r="L60" s="41"/>
      <c r="M60" s="41"/>
      <c r="N60" s="41"/>
      <c r="O60" s="26"/>
      <c r="P60" s="26"/>
      <c r="Q60" s="26"/>
      <c r="R60" s="8">
        <f t="shared" si="46"/>
        <v>0</v>
      </c>
      <c r="S60" s="7">
        <f t="shared" si="47"/>
        <v>0</v>
      </c>
      <c r="T60" s="13"/>
      <c r="U60" s="13"/>
    </row>
    <row r="61" spans="1:21" s="10" customFormat="1" x14ac:dyDescent="0.25">
      <c r="A61" s="42" t="s">
        <v>134</v>
      </c>
      <c r="B61" s="42" t="s">
        <v>135</v>
      </c>
      <c r="C61" s="43" t="s">
        <v>21</v>
      </c>
      <c r="D61" s="28" t="s">
        <v>202</v>
      </c>
      <c r="E61" s="7">
        <v>2000</v>
      </c>
      <c r="F61" s="26"/>
      <c r="G61" s="26"/>
      <c r="H61" s="41"/>
      <c r="I61" s="41"/>
      <c r="J61" s="41"/>
      <c r="K61" s="41"/>
      <c r="L61" s="41"/>
      <c r="M61" s="41"/>
      <c r="N61" s="41"/>
      <c r="O61" s="26"/>
      <c r="P61" s="26"/>
      <c r="Q61" s="26"/>
      <c r="R61" s="8">
        <f t="shared" ref="R61:R63" si="52">F61+G61+H61+I61+J61+K61+L61+M61+N61+O61+P61+Q61</f>
        <v>0</v>
      </c>
      <c r="S61" s="7">
        <f t="shared" ref="S61:S63" si="53">E61*R61</f>
        <v>0</v>
      </c>
      <c r="T61" s="13"/>
      <c r="U61" s="13"/>
    </row>
    <row r="62" spans="1:21" s="10" customFormat="1" x14ac:dyDescent="0.25">
      <c r="A62" s="42" t="s">
        <v>134</v>
      </c>
      <c r="B62" s="42" t="s">
        <v>136</v>
      </c>
      <c r="C62" s="43" t="s">
        <v>16</v>
      </c>
      <c r="D62" s="28" t="s">
        <v>203</v>
      </c>
      <c r="E62" s="7">
        <v>2000</v>
      </c>
      <c r="F62" s="26"/>
      <c r="G62" s="26"/>
      <c r="H62" s="41"/>
      <c r="I62" s="41"/>
      <c r="J62" s="41"/>
      <c r="K62" s="41"/>
      <c r="L62" s="41"/>
      <c r="M62" s="41"/>
      <c r="N62" s="41"/>
      <c r="O62" s="26"/>
      <c r="P62" s="26"/>
      <c r="Q62" s="26"/>
      <c r="R62" s="8">
        <f t="shared" si="52"/>
        <v>0</v>
      </c>
      <c r="S62" s="7">
        <f t="shared" si="53"/>
        <v>0</v>
      </c>
      <c r="T62" s="13"/>
      <c r="U62" s="13"/>
    </row>
    <row r="63" spans="1:21" s="10" customFormat="1" x14ac:dyDescent="0.25">
      <c r="A63" s="42" t="s">
        <v>134</v>
      </c>
      <c r="B63" s="42" t="s">
        <v>137</v>
      </c>
      <c r="C63" s="43" t="s">
        <v>10</v>
      </c>
      <c r="D63" s="28" t="s">
        <v>201</v>
      </c>
      <c r="E63" s="7">
        <v>2000</v>
      </c>
      <c r="F63" s="26"/>
      <c r="G63" s="26"/>
      <c r="H63" s="26"/>
      <c r="I63" s="41"/>
      <c r="J63" s="41"/>
      <c r="K63" s="41"/>
      <c r="L63" s="26"/>
      <c r="M63" s="26"/>
      <c r="N63" s="41"/>
      <c r="O63" s="26"/>
      <c r="P63" s="26"/>
      <c r="Q63" s="26"/>
      <c r="R63" s="8">
        <f t="shared" si="52"/>
        <v>0</v>
      </c>
      <c r="S63" s="7">
        <f t="shared" si="53"/>
        <v>0</v>
      </c>
      <c r="T63" s="13"/>
      <c r="U63" s="13"/>
    </row>
    <row r="64" spans="1:21" s="10" customFormat="1" x14ac:dyDescent="0.25">
      <c r="A64" s="42" t="s">
        <v>134</v>
      </c>
      <c r="B64" s="42" t="s">
        <v>390</v>
      </c>
      <c r="C64" s="43" t="s">
        <v>78</v>
      </c>
      <c r="D64" s="28" t="s">
        <v>392</v>
      </c>
      <c r="E64" s="7">
        <v>2000</v>
      </c>
      <c r="F64" s="26"/>
      <c r="G64" s="26"/>
      <c r="H64" s="26"/>
      <c r="I64" s="41"/>
      <c r="J64" s="41"/>
      <c r="K64" s="41"/>
      <c r="L64" s="26"/>
      <c r="M64" s="26"/>
      <c r="N64" s="41"/>
      <c r="O64" s="26"/>
      <c r="P64" s="26"/>
      <c r="Q64" s="26"/>
      <c r="R64" s="8"/>
      <c r="S64" s="7"/>
      <c r="T64" s="13"/>
      <c r="U64" s="13"/>
    </row>
    <row r="65" spans="1:21" s="10" customFormat="1" x14ac:dyDescent="0.25">
      <c r="A65" s="42" t="s">
        <v>134</v>
      </c>
      <c r="B65" s="42" t="s">
        <v>391</v>
      </c>
      <c r="C65" s="43" t="s">
        <v>32</v>
      </c>
      <c r="D65" s="28"/>
      <c r="E65" s="7">
        <v>2000</v>
      </c>
      <c r="F65" s="26"/>
      <c r="G65" s="26"/>
      <c r="H65" s="26"/>
      <c r="I65" s="41"/>
      <c r="J65" s="41"/>
      <c r="K65" s="41"/>
      <c r="L65" s="26"/>
      <c r="M65" s="26"/>
      <c r="N65" s="41"/>
      <c r="O65" s="26"/>
      <c r="P65" s="26"/>
      <c r="Q65" s="26"/>
      <c r="R65" s="8"/>
      <c r="S65" s="7"/>
      <c r="T65" s="13"/>
      <c r="U65" s="13"/>
    </row>
    <row r="66" spans="1:21" s="9" customFormat="1" x14ac:dyDescent="0.25">
      <c r="A66" s="42" t="s">
        <v>35</v>
      </c>
      <c r="B66" s="42">
        <v>90538</v>
      </c>
      <c r="C66" s="43" t="s">
        <v>10</v>
      </c>
      <c r="D66" s="28"/>
      <c r="E66" s="7">
        <v>1499</v>
      </c>
      <c r="F66" s="26"/>
      <c r="G66" s="26"/>
      <c r="H66" s="41"/>
      <c r="I66" s="26"/>
      <c r="J66" s="26"/>
      <c r="K66" s="41"/>
      <c r="L66" s="26"/>
      <c r="M66" s="26"/>
      <c r="N66" s="26"/>
      <c r="O66" s="26"/>
      <c r="P66" s="26"/>
      <c r="Q66" s="26"/>
      <c r="R66" s="8">
        <f t="shared" ref="R66:R72" si="54">F66+G66+H66+I66+J66+K66+L66+M66+N66+O66+P66+Q66</f>
        <v>0</v>
      </c>
      <c r="S66" s="7">
        <f t="shared" ref="S66:S72" si="55">E66*R66</f>
        <v>0</v>
      </c>
      <c r="T66" s="11"/>
      <c r="U66" s="11"/>
    </row>
    <row r="67" spans="1:21" s="9" customFormat="1" x14ac:dyDescent="0.25">
      <c r="A67" s="42" t="s">
        <v>35</v>
      </c>
      <c r="B67" s="42">
        <v>90538</v>
      </c>
      <c r="C67" s="43" t="s">
        <v>46</v>
      </c>
      <c r="D67" s="28" t="s">
        <v>206</v>
      </c>
      <c r="E67" s="7">
        <v>1499</v>
      </c>
      <c r="F67" s="26"/>
      <c r="G67" s="26"/>
      <c r="H67" s="41"/>
      <c r="I67" s="26"/>
      <c r="J67" s="26"/>
      <c r="K67" s="41"/>
      <c r="L67" s="26"/>
      <c r="M67" s="26"/>
      <c r="N67" s="26"/>
      <c r="O67" s="26"/>
      <c r="P67" s="26"/>
      <c r="Q67" s="26"/>
      <c r="R67" s="8">
        <f t="shared" si="54"/>
        <v>0</v>
      </c>
      <c r="S67" s="7">
        <f t="shared" si="55"/>
        <v>0</v>
      </c>
      <c r="T67" s="11"/>
      <c r="U67" s="11"/>
    </row>
    <row r="68" spans="1:21" s="9" customFormat="1" x14ac:dyDescent="0.25">
      <c r="A68" s="42" t="s">
        <v>35</v>
      </c>
      <c r="B68" s="42">
        <v>90538</v>
      </c>
      <c r="C68" s="43" t="s">
        <v>44</v>
      </c>
      <c r="D68" s="28" t="s">
        <v>206</v>
      </c>
      <c r="E68" s="7">
        <v>1499</v>
      </c>
      <c r="F68" s="26"/>
      <c r="G68" s="26"/>
      <c r="H68" s="41"/>
      <c r="I68" s="41"/>
      <c r="J68" s="26"/>
      <c r="K68" s="41"/>
      <c r="L68" s="26"/>
      <c r="M68" s="26"/>
      <c r="N68" s="26"/>
      <c r="O68" s="26"/>
      <c r="P68" s="26"/>
      <c r="Q68" s="26"/>
      <c r="R68" s="8">
        <f t="shared" si="54"/>
        <v>0</v>
      </c>
      <c r="S68" s="7">
        <f t="shared" si="55"/>
        <v>0</v>
      </c>
      <c r="T68" s="11"/>
      <c r="U68" s="11"/>
    </row>
    <row r="69" spans="1:21" s="9" customFormat="1" x14ac:dyDescent="0.25">
      <c r="A69" s="42" t="s">
        <v>35</v>
      </c>
      <c r="B69" s="42">
        <v>90538</v>
      </c>
      <c r="C69" s="43" t="s">
        <v>47</v>
      </c>
      <c r="D69" s="28"/>
      <c r="E69" s="7">
        <v>1499</v>
      </c>
      <c r="F69" s="26"/>
      <c r="G69" s="26"/>
      <c r="H69" s="26"/>
      <c r="I69" s="41"/>
      <c r="J69" s="26"/>
      <c r="K69" s="26"/>
      <c r="L69" s="26"/>
      <c r="M69" s="26"/>
      <c r="N69" s="26"/>
      <c r="O69" s="26"/>
      <c r="P69" s="26"/>
      <c r="Q69" s="26"/>
      <c r="R69" s="8">
        <f t="shared" si="54"/>
        <v>0</v>
      </c>
      <c r="S69" s="7">
        <f t="shared" si="55"/>
        <v>0</v>
      </c>
      <c r="T69" s="11"/>
      <c r="U69" s="11"/>
    </row>
    <row r="70" spans="1:21" s="9" customFormat="1" x14ac:dyDescent="0.25">
      <c r="A70" s="42" t="s">
        <v>35</v>
      </c>
      <c r="B70" s="42">
        <v>90538</v>
      </c>
      <c r="C70" s="43" t="s">
        <v>43</v>
      </c>
      <c r="D70" s="28"/>
      <c r="E70" s="7">
        <v>1499</v>
      </c>
      <c r="F70" s="26"/>
      <c r="G70" s="26"/>
      <c r="H70" s="26"/>
      <c r="I70" s="41"/>
      <c r="J70" s="26"/>
      <c r="K70" s="41"/>
      <c r="L70" s="26"/>
      <c r="M70" s="26"/>
      <c r="N70" s="26"/>
      <c r="O70" s="26"/>
      <c r="P70" s="26"/>
      <c r="Q70" s="26"/>
      <c r="R70" s="8">
        <f t="shared" si="54"/>
        <v>0</v>
      </c>
      <c r="S70" s="7">
        <f t="shared" si="55"/>
        <v>0</v>
      </c>
      <c r="T70" s="11"/>
      <c r="U70" s="11"/>
    </row>
    <row r="71" spans="1:21" s="9" customFormat="1" x14ac:dyDescent="0.25">
      <c r="A71" s="42" t="s">
        <v>35</v>
      </c>
      <c r="B71" s="42">
        <v>90538</v>
      </c>
      <c r="C71" s="43" t="s">
        <v>48</v>
      </c>
      <c r="D71" s="28"/>
      <c r="E71" s="7">
        <v>1499</v>
      </c>
      <c r="F71" s="26"/>
      <c r="G71" s="26"/>
      <c r="H71" s="26"/>
      <c r="I71" s="41"/>
      <c r="J71" s="26"/>
      <c r="K71" s="41"/>
      <c r="L71" s="26"/>
      <c r="M71" s="26"/>
      <c r="N71" s="26"/>
      <c r="O71" s="26"/>
      <c r="P71" s="26"/>
      <c r="Q71" s="26"/>
      <c r="R71" s="8">
        <f t="shared" si="54"/>
        <v>0</v>
      </c>
      <c r="S71" s="7">
        <f t="shared" si="55"/>
        <v>0</v>
      </c>
      <c r="T71" s="11"/>
      <c r="U71" s="11"/>
    </row>
    <row r="72" spans="1:21" s="9" customFormat="1" x14ac:dyDescent="0.25">
      <c r="A72" s="42" t="s">
        <v>35</v>
      </c>
      <c r="B72" s="42">
        <v>90538</v>
      </c>
      <c r="C72" s="43" t="s">
        <v>32</v>
      </c>
      <c r="D72" s="28"/>
      <c r="E72" s="7">
        <v>1499</v>
      </c>
      <c r="F72" s="26"/>
      <c r="G72" s="26"/>
      <c r="H72" s="26"/>
      <c r="I72" s="41"/>
      <c r="J72" s="26"/>
      <c r="K72" s="26"/>
      <c r="L72" s="26"/>
      <c r="M72" s="26"/>
      <c r="N72" s="26"/>
      <c r="O72" s="26"/>
      <c r="P72" s="26"/>
      <c r="Q72" s="26"/>
      <c r="R72" s="8">
        <f t="shared" si="54"/>
        <v>0</v>
      </c>
      <c r="S72" s="7">
        <f t="shared" si="55"/>
        <v>0</v>
      </c>
      <c r="T72" s="11"/>
      <c r="U72" s="11"/>
    </row>
    <row r="73" spans="1:21" s="10" customFormat="1" x14ac:dyDescent="0.25">
      <c r="A73" s="42" t="s">
        <v>35</v>
      </c>
      <c r="B73" s="42">
        <v>91176</v>
      </c>
      <c r="C73" s="43" t="s">
        <v>34</v>
      </c>
      <c r="D73" s="28"/>
      <c r="E73" s="7">
        <v>1000</v>
      </c>
      <c r="F73" s="26"/>
      <c r="G73" s="26"/>
      <c r="H73" s="41"/>
      <c r="I73" s="26"/>
      <c r="J73" s="26"/>
      <c r="K73" s="26"/>
      <c r="L73" s="26"/>
      <c r="M73" s="26"/>
      <c r="N73" s="26"/>
      <c r="O73" s="26"/>
      <c r="P73" s="26"/>
      <c r="Q73" s="26"/>
      <c r="R73" s="8">
        <f t="shared" ref="R73" si="56">F73+G73+H73+I73+J73+K73+L73+M73+N73+O73+P73+Q73</f>
        <v>0</v>
      </c>
      <c r="S73" s="7">
        <f t="shared" ref="S73" si="57">E73*R73</f>
        <v>0</v>
      </c>
      <c r="T73" s="13"/>
      <c r="U73" s="13"/>
    </row>
    <row r="74" spans="1:21" s="10" customFormat="1" ht="18" x14ac:dyDescent="0.25">
      <c r="A74" s="42" t="s">
        <v>35</v>
      </c>
      <c r="B74" s="42" t="s">
        <v>36</v>
      </c>
      <c r="C74" s="43" t="s">
        <v>42</v>
      </c>
      <c r="D74" s="7"/>
      <c r="E74" s="7">
        <v>1000</v>
      </c>
      <c r="F74" s="26"/>
      <c r="G74" s="41"/>
      <c r="H74" s="41"/>
      <c r="I74" s="26"/>
      <c r="J74" s="41"/>
      <c r="K74" s="26"/>
      <c r="L74" s="41"/>
      <c r="M74" s="26"/>
      <c r="N74" s="41"/>
      <c r="O74" s="26"/>
      <c r="P74" s="26"/>
      <c r="Q74" s="26"/>
      <c r="R74" s="8">
        <f t="shared" ref="R74" si="58">F74+G74+H74+I74+J74+K74+L74+M74+N74+O74+P74+Q74</f>
        <v>0</v>
      </c>
      <c r="S74" s="7">
        <f t="shared" ref="S74" si="59">E74*R74</f>
        <v>0</v>
      </c>
      <c r="T74" s="13"/>
      <c r="U74" s="22" t="s">
        <v>100</v>
      </c>
    </row>
    <row r="75" spans="1:21" s="1" customFormat="1" ht="18" x14ac:dyDescent="0.25">
      <c r="A75" s="42" t="s">
        <v>35</v>
      </c>
      <c r="B75" s="42" t="s">
        <v>36</v>
      </c>
      <c r="C75" s="43" t="s">
        <v>51</v>
      </c>
      <c r="D75" s="28" t="s">
        <v>208</v>
      </c>
      <c r="E75" s="7">
        <v>1000</v>
      </c>
      <c r="F75" s="26"/>
      <c r="G75" s="26"/>
      <c r="H75" s="41"/>
      <c r="I75" s="26"/>
      <c r="J75" s="41"/>
      <c r="K75" s="26"/>
      <c r="L75" s="41"/>
      <c r="M75" s="26"/>
      <c r="N75" s="41"/>
      <c r="O75" s="26"/>
      <c r="P75" s="26"/>
      <c r="Q75" s="26"/>
      <c r="R75" s="8">
        <f t="shared" ref="R75:R78" si="60">F75+G75+H75+I75+J75+K75+L75+M75+N75+O75+P75+Q75</f>
        <v>0</v>
      </c>
      <c r="S75" s="7">
        <f t="shared" ref="S75:S78" si="61">E75*R75</f>
        <v>0</v>
      </c>
      <c r="T75" s="13"/>
      <c r="U75" s="22" t="s">
        <v>100</v>
      </c>
    </row>
    <row r="76" spans="1:21" s="1" customFormat="1" ht="18" x14ac:dyDescent="0.25">
      <c r="A76" s="42" t="s">
        <v>35</v>
      </c>
      <c r="B76" s="42" t="s">
        <v>36</v>
      </c>
      <c r="C76" s="43" t="s">
        <v>52</v>
      </c>
      <c r="D76" s="28" t="s">
        <v>212</v>
      </c>
      <c r="E76" s="7">
        <v>1000</v>
      </c>
      <c r="F76" s="26"/>
      <c r="G76" s="26"/>
      <c r="H76" s="41"/>
      <c r="I76" s="26"/>
      <c r="J76" s="41"/>
      <c r="K76" s="26"/>
      <c r="L76" s="41"/>
      <c r="M76" s="26"/>
      <c r="N76" s="41"/>
      <c r="O76" s="26"/>
      <c r="P76" s="26"/>
      <c r="Q76" s="26"/>
      <c r="R76" s="8">
        <f t="shared" si="60"/>
        <v>0</v>
      </c>
      <c r="S76" s="7">
        <f t="shared" si="61"/>
        <v>0</v>
      </c>
      <c r="T76" s="13"/>
      <c r="U76" s="22" t="s">
        <v>100</v>
      </c>
    </row>
    <row r="77" spans="1:21" s="1" customFormat="1" ht="18" x14ac:dyDescent="0.25">
      <c r="A77" s="42" t="s">
        <v>35</v>
      </c>
      <c r="B77" s="42" t="s">
        <v>36</v>
      </c>
      <c r="C77" s="43" t="s">
        <v>53</v>
      </c>
      <c r="D77" s="14" t="s">
        <v>213</v>
      </c>
      <c r="E77" s="7">
        <v>1000</v>
      </c>
      <c r="F77" s="26"/>
      <c r="G77" s="26"/>
      <c r="H77" s="41"/>
      <c r="I77" s="26"/>
      <c r="J77" s="26"/>
      <c r="K77" s="26"/>
      <c r="L77" s="26"/>
      <c r="M77" s="26"/>
      <c r="N77" s="26"/>
      <c r="O77" s="26"/>
      <c r="P77" s="26"/>
      <c r="Q77" s="26"/>
      <c r="R77" s="8">
        <f t="shared" si="60"/>
        <v>0</v>
      </c>
      <c r="S77" s="7">
        <f t="shared" si="61"/>
        <v>0</v>
      </c>
      <c r="T77" s="13"/>
      <c r="U77" s="22" t="s">
        <v>100</v>
      </c>
    </row>
    <row r="78" spans="1:21" s="1" customFormat="1" ht="18" x14ac:dyDescent="0.25">
      <c r="A78" s="42" t="s">
        <v>35</v>
      </c>
      <c r="B78" s="42" t="s">
        <v>36</v>
      </c>
      <c r="C78" s="43" t="s">
        <v>54</v>
      </c>
      <c r="D78" s="28" t="s">
        <v>211</v>
      </c>
      <c r="E78" s="7">
        <v>1000</v>
      </c>
      <c r="F78" s="26"/>
      <c r="G78" s="26"/>
      <c r="H78" s="41"/>
      <c r="I78" s="26"/>
      <c r="J78" s="41"/>
      <c r="K78" s="26"/>
      <c r="L78" s="41"/>
      <c r="M78" s="26"/>
      <c r="N78" s="41"/>
      <c r="O78" s="26"/>
      <c r="P78" s="26"/>
      <c r="Q78" s="26"/>
      <c r="R78" s="8">
        <f t="shared" si="60"/>
        <v>0</v>
      </c>
      <c r="S78" s="7">
        <f t="shared" si="61"/>
        <v>0</v>
      </c>
      <c r="T78" s="13"/>
      <c r="U78" s="22" t="s">
        <v>100</v>
      </c>
    </row>
    <row r="79" spans="1:21" s="1" customFormat="1" ht="18" x14ac:dyDescent="0.25">
      <c r="A79" s="42" t="s">
        <v>35</v>
      </c>
      <c r="B79" s="42" t="s">
        <v>36</v>
      </c>
      <c r="C79" s="43" t="s">
        <v>32</v>
      </c>
      <c r="D79" s="28" t="s">
        <v>214</v>
      </c>
      <c r="E79" s="7">
        <v>1000</v>
      </c>
      <c r="F79" s="26"/>
      <c r="G79" s="26"/>
      <c r="H79" s="41"/>
      <c r="I79" s="26"/>
      <c r="J79" s="41"/>
      <c r="K79" s="26"/>
      <c r="L79" s="41"/>
      <c r="M79" s="26"/>
      <c r="N79" s="41"/>
      <c r="O79" s="26"/>
      <c r="P79" s="26"/>
      <c r="Q79" s="26"/>
      <c r="R79" s="8">
        <f t="shared" ref="R79" si="62">F79+G79+H79+I79+J79+K79+L79+M79+N79+O79+P79+Q79</f>
        <v>0</v>
      </c>
      <c r="S79" s="7">
        <f t="shared" ref="S79" si="63">E79*R79</f>
        <v>0</v>
      </c>
      <c r="T79" s="13"/>
      <c r="U79" s="22" t="s">
        <v>100</v>
      </c>
    </row>
    <row r="80" spans="1:21" s="1" customFormat="1" ht="18" x14ac:dyDescent="0.25">
      <c r="A80" s="42" t="s">
        <v>35</v>
      </c>
      <c r="B80" s="42" t="s">
        <v>57</v>
      </c>
      <c r="C80" s="43" t="s">
        <v>59</v>
      </c>
      <c r="D80" s="28" t="s">
        <v>209</v>
      </c>
      <c r="E80" s="7">
        <v>1000</v>
      </c>
      <c r="F80" s="26"/>
      <c r="G80" s="26"/>
      <c r="H80" s="41"/>
      <c r="I80" s="26"/>
      <c r="J80" s="26"/>
      <c r="K80" s="26"/>
      <c r="L80" s="26"/>
      <c r="M80" s="26"/>
      <c r="N80" s="26"/>
      <c r="O80" s="26"/>
      <c r="P80" s="26"/>
      <c r="Q80" s="26"/>
      <c r="R80" s="8">
        <f t="shared" ref="R80:R82" si="64">F80+G80+H80+I80+J80+K80+L80+M80+N80+O80+P80+Q80</f>
        <v>0</v>
      </c>
      <c r="S80" s="7">
        <f t="shared" ref="S80:S82" si="65">E80*R80</f>
        <v>0</v>
      </c>
      <c r="T80" s="13"/>
      <c r="U80" s="22" t="s">
        <v>100</v>
      </c>
    </row>
    <row r="81" spans="1:21" s="1" customFormat="1" ht="18" x14ac:dyDescent="0.25">
      <c r="A81" s="42" t="s">
        <v>35</v>
      </c>
      <c r="B81" s="42" t="s">
        <v>57</v>
      </c>
      <c r="C81" s="43" t="s">
        <v>176</v>
      </c>
      <c r="D81" s="29" t="s">
        <v>207</v>
      </c>
      <c r="E81" s="7">
        <v>1000</v>
      </c>
      <c r="F81" s="26"/>
      <c r="G81" s="41"/>
      <c r="H81" s="41"/>
      <c r="I81" s="26"/>
      <c r="J81" s="41"/>
      <c r="K81" s="26"/>
      <c r="L81" s="41"/>
      <c r="M81" s="26"/>
      <c r="N81" s="41"/>
      <c r="O81" s="26"/>
      <c r="P81" s="26"/>
      <c r="Q81" s="26"/>
      <c r="R81" s="8">
        <f t="shared" ref="R81" si="66">F81+G81+H81+I81+J81+K81+L81+M81+N81+O81+P81+Q81</f>
        <v>0</v>
      </c>
      <c r="S81" s="7">
        <f t="shared" ref="S81" si="67">E81*R81</f>
        <v>0</v>
      </c>
      <c r="T81" s="13"/>
      <c r="U81" s="22" t="s">
        <v>100</v>
      </c>
    </row>
    <row r="82" spans="1:21" s="1" customFormat="1" ht="18" x14ac:dyDescent="0.25">
      <c r="A82" s="42" t="s">
        <v>35</v>
      </c>
      <c r="B82" s="42" t="s">
        <v>57</v>
      </c>
      <c r="C82" s="43" t="s">
        <v>60</v>
      </c>
      <c r="D82" s="28" t="s">
        <v>210</v>
      </c>
      <c r="E82" s="7">
        <v>1000</v>
      </c>
      <c r="F82" s="26"/>
      <c r="G82" s="41"/>
      <c r="H82" s="41"/>
      <c r="I82" s="26"/>
      <c r="J82" s="41"/>
      <c r="K82" s="26"/>
      <c r="L82" s="41"/>
      <c r="M82" s="26"/>
      <c r="N82" s="41"/>
      <c r="O82" s="26"/>
      <c r="P82" s="26"/>
      <c r="Q82" s="26"/>
      <c r="R82" s="8">
        <f t="shared" si="64"/>
        <v>0</v>
      </c>
      <c r="S82" s="7">
        <f t="shared" si="65"/>
        <v>0</v>
      </c>
      <c r="T82" s="13"/>
      <c r="U82" s="22" t="s">
        <v>100</v>
      </c>
    </row>
    <row r="83" spans="1:21" s="1" customFormat="1" x14ac:dyDescent="0.25">
      <c r="A83" s="42" t="s">
        <v>61</v>
      </c>
      <c r="B83" s="42">
        <v>91292</v>
      </c>
      <c r="C83" s="43" t="s">
        <v>9</v>
      </c>
      <c r="D83" s="28" t="s">
        <v>215</v>
      </c>
      <c r="E83" s="4">
        <v>2500</v>
      </c>
      <c r="F83" s="27"/>
      <c r="G83" s="41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6">
        <f t="shared" ref="R83:R84" si="68">F83+G83+H83+I83+J83+K83+L83+M83+N83+O83+P83+Q83</f>
        <v>0</v>
      </c>
      <c r="S83" s="4">
        <f t="shared" ref="S83:S84" si="69">E83*R83</f>
        <v>0</v>
      </c>
      <c r="T83" s="12"/>
      <c r="U83" s="12"/>
    </row>
    <row r="84" spans="1:21" s="1" customFormat="1" x14ac:dyDescent="0.25">
      <c r="A84" s="42" t="s">
        <v>61</v>
      </c>
      <c r="B84" s="42">
        <v>91292</v>
      </c>
      <c r="C84" s="43" t="s">
        <v>13</v>
      </c>
      <c r="D84" s="28" t="s">
        <v>216</v>
      </c>
      <c r="E84" s="4">
        <v>2500</v>
      </c>
      <c r="F84" s="27"/>
      <c r="G84" s="41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6">
        <f t="shared" si="68"/>
        <v>0</v>
      </c>
      <c r="S84" s="4">
        <f t="shared" si="69"/>
        <v>0</v>
      </c>
      <c r="T84" s="12"/>
      <c r="U84" s="12"/>
    </row>
    <row r="85" spans="1:21" s="1" customFormat="1" x14ac:dyDescent="0.25">
      <c r="A85" s="42" t="s">
        <v>61</v>
      </c>
      <c r="B85" s="42">
        <v>91292</v>
      </c>
      <c r="C85" s="43" t="s">
        <v>21</v>
      </c>
      <c r="D85" s="4"/>
      <c r="E85" s="4">
        <v>2500</v>
      </c>
      <c r="F85" s="27"/>
      <c r="G85" s="41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6">
        <f t="shared" ref="R85" si="70">F85+G85+H85+I85+J85+K85+L85+M85+N85+O85+P85+Q85</f>
        <v>0</v>
      </c>
      <c r="S85" s="4">
        <f t="shared" ref="S85" si="71">E85*R85</f>
        <v>0</v>
      </c>
      <c r="T85" s="12"/>
      <c r="U85" s="12"/>
    </row>
    <row r="86" spans="1:21" s="1" customFormat="1" x14ac:dyDescent="0.25">
      <c r="A86" s="42" t="s">
        <v>61</v>
      </c>
      <c r="B86" s="42">
        <v>101070</v>
      </c>
      <c r="C86" s="43" t="s">
        <v>177</v>
      </c>
      <c r="D86" s="4"/>
      <c r="E86" s="4">
        <v>1599</v>
      </c>
      <c r="F86" s="26"/>
      <c r="G86" s="26"/>
      <c r="H86" s="41"/>
      <c r="I86" s="41"/>
      <c r="J86" s="41"/>
      <c r="K86" s="41"/>
      <c r="L86" s="41"/>
      <c r="M86" s="41"/>
      <c r="N86" s="26"/>
      <c r="O86" s="27"/>
      <c r="P86" s="27"/>
      <c r="Q86" s="27"/>
      <c r="R86" s="6">
        <f t="shared" ref="R86" si="72">F86+G86+H86+I86+J86+K86+L86+M86+N86+O86+P86+Q86</f>
        <v>0</v>
      </c>
      <c r="S86" s="4">
        <f t="shared" ref="S86" si="73">E86*R86</f>
        <v>0</v>
      </c>
      <c r="T86" s="12"/>
      <c r="U86" s="12"/>
    </row>
    <row r="87" spans="1:21" s="1" customFormat="1" x14ac:dyDescent="0.25">
      <c r="A87" s="42" t="s">
        <v>61</v>
      </c>
      <c r="B87" s="42">
        <v>101070</v>
      </c>
      <c r="C87" s="43" t="s">
        <v>377</v>
      </c>
      <c r="D87" s="28" t="s">
        <v>376</v>
      </c>
      <c r="E87" s="4">
        <v>1599</v>
      </c>
      <c r="F87" s="26"/>
      <c r="G87" s="26"/>
      <c r="H87" s="26"/>
      <c r="I87" s="41"/>
      <c r="J87" s="41"/>
      <c r="K87" s="26"/>
      <c r="L87" s="26"/>
      <c r="M87" s="26"/>
      <c r="N87" s="26"/>
      <c r="O87" s="27"/>
      <c r="P87" s="27"/>
      <c r="Q87" s="27"/>
      <c r="R87" s="6">
        <f t="shared" ref="R87" si="74">F87+G87+H87+I87+J87+K87+L87+M87+N87+O87+P87+Q87</f>
        <v>0</v>
      </c>
      <c r="S87" s="4">
        <f t="shared" ref="S87" si="75">E87*R87</f>
        <v>0</v>
      </c>
      <c r="T87" s="12"/>
      <c r="U87" s="12"/>
    </row>
    <row r="88" spans="1:21" s="1" customFormat="1" x14ac:dyDescent="0.25">
      <c r="A88" s="42" t="s">
        <v>61</v>
      </c>
      <c r="B88" s="42">
        <v>110883</v>
      </c>
      <c r="C88" s="43" t="s">
        <v>150</v>
      </c>
      <c r="D88" s="4"/>
      <c r="E88" s="4">
        <v>1390</v>
      </c>
      <c r="F88" s="27"/>
      <c r="G88" s="27"/>
      <c r="H88" s="27"/>
      <c r="I88" s="27"/>
      <c r="J88" s="41"/>
      <c r="K88" s="41"/>
      <c r="L88" s="41"/>
      <c r="M88" s="41"/>
      <c r="N88" s="27"/>
      <c r="O88" s="27"/>
      <c r="P88" s="27"/>
      <c r="Q88" s="27"/>
      <c r="R88" s="6">
        <f t="shared" ref="R88:R91" si="76">F88+G88+H88+I88+J88+K88+L88+M88+N88+O88+P88+Q88</f>
        <v>0</v>
      </c>
      <c r="S88" s="4">
        <f t="shared" ref="S88:S91" si="77">E88*R88</f>
        <v>0</v>
      </c>
      <c r="T88" s="12"/>
      <c r="U88" s="12"/>
    </row>
    <row r="89" spans="1:21" s="1" customFormat="1" x14ac:dyDescent="0.25">
      <c r="A89" s="42" t="s">
        <v>61</v>
      </c>
      <c r="B89" s="42">
        <v>110883</v>
      </c>
      <c r="C89" s="43" t="s">
        <v>151</v>
      </c>
      <c r="D89" s="28" t="s">
        <v>218</v>
      </c>
      <c r="E89" s="4">
        <v>1390</v>
      </c>
      <c r="F89" s="27"/>
      <c r="G89" s="27"/>
      <c r="H89" s="27"/>
      <c r="I89" s="27"/>
      <c r="J89" s="41"/>
      <c r="K89" s="41"/>
      <c r="L89" s="41"/>
      <c r="M89" s="27"/>
      <c r="N89" s="27"/>
      <c r="O89" s="27"/>
      <c r="P89" s="27"/>
      <c r="Q89" s="27"/>
      <c r="R89" s="6">
        <f t="shared" si="76"/>
        <v>0</v>
      </c>
      <c r="S89" s="4">
        <f t="shared" si="77"/>
        <v>0</v>
      </c>
      <c r="T89" s="12"/>
      <c r="U89" s="12"/>
    </row>
    <row r="90" spans="1:21" s="1" customFormat="1" x14ac:dyDescent="0.25">
      <c r="A90" s="42" t="s">
        <v>61</v>
      </c>
      <c r="B90" s="42">
        <v>110883</v>
      </c>
      <c r="C90" s="43" t="s">
        <v>152</v>
      </c>
      <c r="D90" s="4"/>
      <c r="E90" s="4">
        <v>1390</v>
      </c>
      <c r="F90" s="27"/>
      <c r="G90" s="27"/>
      <c r="H90" s="27"/>
      <c r="I90" s="27"/>
      <c r="J90" s="27"/>
      <c r="K90" s="41"/>
      <c r="L90" s="41"/>
      <c r="M90" s="41"/>
      <c r="N90" s="27"/>
      <c r="O90" s="27"/>
      <c r="P90" s="27"/>
      <c r="Q90" s="27"/>
      <c r="R90" s="6">
        <f t="shared" si="76"/>
        <v>0</v>
      </c>
      <c r="S90" s="4">
        <f t="shared" si="77"/>
        <v>0</v>
      </c>
      <c r="T90" s="12"/>
      <c r="U90" s="12"/>
    </row>
    <row r="91" spans="1:21" s="1" customFormat="1" x14ac:dyDescent="0.25">
      <c r="A91" s="42" t="s">
        <v>61</v>
      </c>
      <c r="B91" s="42">
        <v>110883</v>
      </c>
      <c r="C91" s="43" t="s">
        <v>153</v>
      </c>
      <c r="D91" s="28" t="s">
        <v>217</v>
      </c>
      <c r="E91" s="4">
        <v>1390</v>
      </c>
      <c r="F91" s="27"/>
      <c r="G91" s="27"/>
      <c r="H91" s="27"/>
      <c r="I91" s="27"/>
      <c r="J91" s="27"/>
      <c r="K91" s="27"/>
      <c r="L91" s="41"/>
      <c r="M91" s="41"/>
      <c r="N91" s="27"/>
      <c r="O91" s="27"/>
      <c r="P91" s="27"/>
      <c r="Q91" s="27"/>
      <c r="R91" s="6">
        <f t="shared" si="76"/>
        <v>0</v>
      </c>
      <c r="S91" s="4">
        <f t="shared" si="77"/>
        <v>0</v>
      </c>
      <c r="T91" s="12"/>
      <c r="U91" s="12"/>
    </row>
    <row r="92" spans="1:21" s="1" customFormat="1" x14ac:dyDescent="0.25">
      <c r="A92" s="42" t="s">
        <v>61</v>
      </c>
      <c r="B92" s="42" t="s">
        <v>378</v>
      </c>
      <c r="C92" s="43" t="s">
        <v>28</v>
      </c>
      <c r="D92" s="28" t="s">
        <v>379</v>
      </c>
      <c r="E92" s="4">
        <v>2500</v>
      </c>
      <c r="F92" s="26"/>
      <c r="G92" s="26"/>
      <c r="H92" s="41"/>
      <c r="I92" s="41"/>
      <c r="J92" s="41"/>
      <c r="K92" s="41"/>
      <c r="L92" s="41"/>
      <c r="M92" s="41"/>
      <c r="N92" s="26"/>
      <c r="O92" s="26"/>
      <c r="P92" s="26"/>
      <c r="Q92" s="27"/>
      <c r="R92" s="6">
        <f t="shared" ref="R92" si="78">F92+G92+H92+I92+J92+K92+L92+M92+N92+O92+P92+Q92</f>
        <v>0</v>
      </c>
      <c r="S92" s="4">
        <f t="shared" ref="S92" si="79">E92*R92</f>
        <v>0</v>
      </c>
      <c r="T92" s="12"/>
      <c r="U92" s="12"/>
    </row>
    <row r="93" spans="1:21" s="1" customFormat="1" x14ac:dyDescent="0.25">
      <c r="A93" s="42" t="s">
        <v>61</v>
      </c>
      <c r="B93" s="42">
        <v>111214</v>
      </c>
      <c r="C93" s="43" t="s">
        <v>175</v>
      </c>
      <c r="D93" s="28" t="s">
        <v>219</v>
      </c>
      <c r="E93" s="4">
        <v>1299</v>
      </c>
      <c r="F93" s="26"/>
      <c r="G93" s="26"/>
      <c r="H93" s="26"/>
      <c r="I93" s="26"/>
      <c r="J93" s="41"/>
      <c r="K93" s="41"/>
      <c r="L93" s="26"/>
      <c r="M93" s="26"/>
      <c r="N93" s="26"/>
      <c r="O93" s="26"/>
      <c r="P93" s="26"/>
      <c r="Q93" s="27"/>
      <c r="R93" s="6">
        <f t="shared" ref="R93" si="80">F93+G93+H93+I93+J93+K93+L93+M93+N93+O93+P93+Q93</f>
        <v>0</v>
      </c>
      <c r="S93" s="4">
        <f t="shared" ref="S93" si="81">E93*R93</f>
        <v>0</v>
      </c>
      <c r="T93" s="12"/>
      <c r="U93" s="12"/>
    </row>
    <row r="94" spans="1:21" s="1" customFormat="1" x14ac:dyDescent="0.25">
      <c r="A94" s="42" t="s">
        <v>61</v>
      </c>
      <c r="B94" s="42">
        <v>111223</v>
      </c>
      <c r="C94" s="43" t="s">
        <v>44</v>
      </c>
      <c r="D94" s="28" t="s">
        <v>222</v>
      </c>
      <c r="E94" s="4">
        <v>2500</v>
      </c>
      <c r="F94" s="27"/>
      <c r="G94" s="41"/>
      <c r="H94" s="26"/>
      <c r="I94" s="44"/>
      <c r="J94" s="41"/>
      <c r="K94" s="41"/>
      <c r="L94" s="27"/>
      <c r="M94" s="27"/>
      <c r="N94" s="27"/>
      <c r="O94" s="27"/>
      <c r="P94" s="27"/>
      <c r="Q94" s="27"/>
      <c r="R94" s="6">
        <f t="shared" ref="R94:R95" si="82">F94+G94+H94+I94+J94+K94+L94+M94+N94+O94+P94+Q94</f>
        <v>0</v>
      </c>
      <c r="S94" s="4">
        <f t="shared" ref="S94:S96" si="83">E94*R94</f>
        <v>0</v>
      </c>
      <c r="T94" s="12"/>
      <c r="U94" s="12"/>
    </row>
    <row r="95" spans="1:21" s="1" customFormat="1" x14ac:dyDescent="0.25">
      <c r="A95" s="42" t="s">
        <v>61</v>
      </c>
      <c r="B95" s="42">
        <v>111223</v>
      </c>
      <c r="C95" s="43" t="s">
        <v>32</v>
      </c>
      <c r="D95" s="28" t="s">
        <v>221</v>
      </c>
      <c r="E95" s="4">
        <v>2500</v>
      </c>
      <c r="F95" s="27"/>
      <c r="G95" s="41"/>
      <c r="H95" s="41"/>
      <c r="I95" s="27"/>
      <c r="J95" s="27"/>
      <c r="K95" s="27"/>
      <c r="L95" s="27"/>
      <c r="M95" s="27"/>
      <c r="N95" s="27"/>
      <c r="O95" s="27"/>
      <c r="P95" s="27"/>
      <c r="Q95" s="27"/>
      <c r="R95" s="6">
        <f t="shared" si="82"/>
        <v>0</v>
      </c>
      <c r="S95" s="4">
        <f t="shared" si="83"/>
        <v>0</v>
      </c>
      <c r="T95" s="12"/>
      <c r="U95" s="12"/>
    </row>
    <row r="96" spans="1:21" s="1" customFormat="1" x14ac:dyDescent="0.25">
      <c r="A96" s="42" t="s">
        <v>61</v>
      </c>
      <c r="B96" s="42">
        <v>111223</v>
      </c>
      <c r="C96" s="43" t="s">
        <v>19</v>
      </c>
      <c r="D96" s="28" t="s">
        <v>220</v>
      </c>
      <c r="E96" s="4">
        <v>2500</v>
      </c>
      <c r="F96" s="27"/>
      <c r="G96" s="27"/>
      <c r="H96" s="41"/>
      <c r="I96" s="41"/>
      <c r="J96" s="41"/>
      <c r="K96" s="41"/>
      <c r="L96" s="41"/>
      <c r="M96" s="41"/>
      <c r="N96" s="41"/>
      <c r="O96" s="27"/>
      <c r="P96" s="27"/>
      <c r="Q96" s="27"/>
      <c r="R96" s="6">
        <f>F96+G96+H96+I96+J96+K96+L96+M96+N96+O96+P96+Q96</f>
        <v>0</v>
      </c>
      <c r="S96" s="4">
        <f t="shared" si="83"/>
        <v>0</v>
      </c>
      <c r="T96" s="12"/>
      <c r="U96" s="12"/>
    </row>
    <row r="97" spans="1:21" s="1" customFormat="1" x14ac:dyDescent="0.25">
      <c r="A97" s="42" t="s">
        <v>61</v>
      </c>
      <c r="B97" s="42">
        <v>111227</v>
      </c>
      <c r="C97" s="43" t="s">
        <v>65</v>
      </c>
      <c r="D97" s="28" t="s">
        <v>223</v>
      </c>
      <c r="E97" s="4">
        <v>1950</v>
      </c>
      <c r="F97" s="27"/>
      <c r="G97" s="27"/>
      <c r="H97" s="27"/>
      <c r="I97" s="41"/>
      <c r="J97" s="41"/>
      <c r="K97" s="41"/>
      <c r="L97" s="41"/>
      <c r="M97" s="41"/>
      <c r="N97" s="27"/>
      <c r="O97" s="27"/>
      <c r="P97" s="27"/>
      <c r="Q97" s="27"/>
      <c r="R97" s="6">
        <f>F97+G97+H97+I97+J97+K97+L97+M97+N97+O97+P97+Q97</f>
        <v>0</v>
      </c>
      <c r="S97" s="4">
        <f t="shared" ref="S97:S98" si="84">E97*R97</f>
        <v>0</v>
      </c>
      <c r="T97" s="12"/>
      <c r="U97" s="12"/>
    </row>
    <row r="98" spans="1:21" s="1" customFormat="1" x14ac:dyDescent="0.25">
      <c r="A98" s="42" t="s">
        <v>61</v>
      </c>
      <c r="B98" s="42">
        <v>111228</v>
      </c>
      <c r="C98" s="43" t="s">
        <v>65</v>
      </c>
      <c r="D98" s="28" t="s">
        <v>223</v>
      </c>
      <c r="E98" s="4">
        <v>1950</v>
      </c>
      <c r="F98" s="27"/>
      <c r="G98" s="27"/>
      <c r="H98" s="41"/>
      <c r="I98" s="41"/>
      <c r="J98" s="41"/>
      <c r="K98" s="41"/>
      <c r="L98" s="41"/>
      <c r="M98" s="41"/>
      <c r="N98" s="27"/>
      <c r="O98" s="27"/>
      <c r="P98" s="27"/>
      <c r="Q98" s="27"/>
      <c r="R98" s="6">
        <f>F98+G98+H98+I98+J98+K98+L98+M98+N98+O98+P98+Q98</f>
        <v>0</v>
      </c>
      <c r="S98" s="4">
        <f t="shared" si="84"/>
        <v>0</v>
      </c>
      <c r="T98" s="12"/>
      <c r="U98" s="12"/>
    </row>
    <row r="99" spans="1:21" s="1" customFormat="1" x14ac:dyDescent="0.25">
      <c r="A99" s="42" t="s">
        <v>61</v>
      </c>
      <c r="B99" s="42" t="s">
        <v>76</v>
      </c>
      <c r="C99" s="43" t="s">
        <v>58</v>
      </c>
      <c r="D99" s="28" t="s">
        <v>224</v>
      </c>
      <c r="E99" s="4">
        <v>2200</v>
      </c>
      <c r="F99" s="27"/>
      <c r="G99" s="27"/>
      <c r="H99" s="41"/>
      <c r="I99" s="41"/>
      <c r="J99" s="41"/>
      <c r="K99" s="27"/>
      <c r="L99" s="27"/>
      <c r="M99" s="27"/>
      <c r="N99" s="27"/>
      <c r="O99" s="27"/>
      <c r="P99" s="27"/>
      <c r="Q99" s="27"/>
      <c r="R99" s="6">
        <f t="shared" ref="R99:R117" si="85">F99+G99+H99+I99+J99+K99+L99+M99+N99+O99+P99+Q99</f>
        <v>0</v>
      </c>
      <c r="S99" s="4">
        <f t="shared" ref="S99" si="86">E99*R99</f>
        <v>0</v>
      </c>
      <c r="T99" s="12"/>
      <c r="U99" s="12"/>
    </row>
    <row r="100" spans="1:21" s="1" customFormat="1" x14ac:dyDescent="0.25">
      <c r="A100" s="42" t="s">
        <v>61</v>
      </c>
      <c r="B100" s="42" t="s">
        <v>114</v>
      </c>
      <c r="C100" s="43" t="s">
        <v>28</v>
      </c>
      <c r="D100" s="28" t="s">
        <v>225</v>
      </c>
      <c r="E100" s="4">
        <v>2500</v>
      </c>
      <c r="F100" s="27"/>
      <c r="G100" s="27"/>
      <c r="H100" s="27"/>
      <c r="I100" s="27"/>
      <c r="J100" s="27"/>
      <c r="K100" s="27"/>
      <c r="L100" s="41"/>
      <c r="M100" s="41"/>
      <c r="N100" s="41"/>
      <c r="O100" s="27"/>
      <c r="P100" s="27"/>
      <c r="Q100" s="27"/>
      <c r="R100" s="6">
        <f t="shared" si="85"/>
        <v>0</v>
      </c>
      <c r="S100" s="4">
        <f t="shared" ref="S100" si="87">E100*R100</f>
        <v>0</v>
      </c>
      <c r="T100" s="12"/>
      <c r="U100" s="12"/>
    </row>
    <row r="101" spans="1:21" s="1" customFormat="1" x14ac:dyDescent="0.25">
      <c r="A101" s="42" t="s">
        <v>61</v>
      </c>
      <c r="B101" s="42" t="s">
        <v>120</v>
      </c>
      <c r="C101" s="43" t="s">
        <v>44</v>
      </c>
      <c r="D101" s="28" t="s">
        <v>227</v>
      </c>
      <c r="E101" s="4">
        <v>1800</v>
      </c>
      <c r="F101" s="27"/>
      <c r="G101" s="27"/>
      <c r="H101" s="27"/>
      <c r="I101" s="27"/>
      <c r="J101" s="27"/>
      <c r="K101" s="41"/>
      <c r="L101" s="41"/>
      <c r="M101" s="27"/>
      <c r="N101" s="27"/>
      <c r="O101" s="27"/>
      <c r="P101" s="27"/>
      <c r="Q101" s="27"/>
      <c r="R101" s="6">
        <f t="shared" si="85"/>
        <v>0</v>
      </c>
      <c r="S101" s="4">
        <f t="shared" ref="S101" si="88">E101*R101</f>
        <v>0</v>
      </c>
      <c r="T101" s="12"/>
      <c r="U101" s="12"/>
    </row>
    <row r="102" spans="1:21" s="1" customFormat="1" x14ac:dyDescent="0.25">
      <c r="A102" s="42" t="s">
        <v>61</v>
      </c>
      <c r="B102" s="42" t="s">
        <v>120</v>
      </c>
      <c r="C102" s="43" t="s">
        <v>32</v>
      </c>
      <c r="D102" s="28" t="s">
        <v>226</v>
      </c>
      <c r="E102" s="4">
        <v>1800</v>
      </c>
      <c r="F102" s="27"/>
      <c r="G102" s="27"/>
      <c r="H102" s="27"/>
      <c r="I102" s="27"/>
      <c r="J102" s="27"/>
      <c r="K102" s="27"/>
      <c r="L102" s="27"/>
      <c r="M102" s="41"/>
      <c r="N102" s="27"/>
      <c r="O102" s="27"/>
      <c r="P102" s="27"/>
      <c r="Q102" s="27"/>
      <c r="R102" s="6">
        <f t="shared" si="85"/>
        <v>0</v>
      </c>
      <c r="S102" s="4">
        <f t="shared" ref="S102" si="89">E102*R102</f>
        <v>0</v>
      </c>
      <c r="T102" s="12"/>
      <c r="U102" s="12"/>
    </row>
    <row r="103" spans="1:21" s="1" customFormat="1" x14ac:dyDescent="0.25">
      <c r="A103" s="42" t="s">
        <v>61</v>
      </c>
      <c r="B103" s="42" t="s">
        <v>126</v>
      </c>
      <c r="C103" s="43" t="s">
        <v>28</v>
      </c>
      <c r="D103" s="28" t="s">
        <v>229</v>
      </c>
      <c r="E103" s="4">
        <v>2300</v>
      </c>
      <c r="F103" s="27"/>
      <c r="G103" s="27"/>
      <c r="H103" s="41"/>
      <c r="I103" s="41"/>
      <c r="J103" s="41"/>
      <c r="K103" s="27"/>
      <c r="L103" s="41"/>
      <c r="M103" s="41"/>
      <c r="N103" s="41"/>
      <c r="O103" s="27"/>
      <c r="P103" s="27"/>
      <c r="Q103" s="27"/>
      <c r="R103" s="6">
        <f t="shared" si="85"/>
        <v>0</v>
      </c>
      <c r="S103" s="4">
        <f t="shared" ref="S103:S104" si="90">E103*R103</f>
        <v>0</v>
      </c>
      <c r="T103" s="12"/>
      <c r="U103" s="12"/>
    </row>
    <row r="104" spans="1:21" s="1" customFormat="1" x14ac:dyDescent="0.25">
      <c r="A104" s="42" t="s">
        <v>61</v>
      </c>
      <c r="B104" s="42" t="s">
        <v>126</v>
      </c>
      <c r="C104" s="43" t="s">
        <v>154</v>
      </c>
      <c r="D104" s="28" t="s">
        <v>228</v>
      </c>
      <c r="E104" s="4">
        <v>2300</v>
      </c>
      <c r="F104" s="27"/>
      <c r="G104" s="27"/>
      <c r="H104" s="41"/>
      <c r="I104" s="41"/>
      <c r="J104" s="41"/>
      <c r="K104" s="41"/>
      <c r="L104" s="41"/>
      <c r="M104" s="41"/>
      <c r="N104" s="41"/>
      <c r="O104" s="27"/>
      <c r="P104" s="27"/>
      <c r="Q104" s="27"/>
      <c r="R104" s="6">
        <f t="shared" si="85"/>
        <v>0</v>
      </c>
      <c r="S104" s="4">
        <f t="shared" si="90"/>
        <v>0</v>
      </c>
      <c r="T104" s="12"/>
      <c r="U104" s="12"/>
    </row>
    <row r="105" spans="1:21" s="1" customFormat="1" x14ac:dyDescent="0.25">
      <c r="A105" s="42" t="s">
        <v>61</v>
      </c>
      <c r="B105" s="42" t="s">
        <v>129</v>
      </c>
      <c r="C105" s="43" t="s">
        <v>143</v>
      </c>
      <c r="D105" s="28" t="s">
        <v>230</v>
      </c>
      <c r="E105" s="4">
        <v>1900</v>
      </c>
      <c r="F105" s="27"/>
      <c r="G105" s="27"/>
      <c r="H105" s="41"/>
      <c r="I105" s="41"/>
      <c r="J105" s="27"/>
      <c r="K105" s="41"/>
      <c r="L105" s="27"/>
      <c r="M105" s="27"/>
      <c r="N105" s="27"/>
      <c r="O105" s="27"/>
      <c r="P105" s="27"/>
      <c r="Q105" s="27"/>
      <c r="R105" s="6">
        <f t="shared" si="85"/>
        <v>0</v>
      </c>
      <c r="S105" s="4">
        <f t="shared" ref="S105" si="91">E105*R105</f>
        <v>0</v>
      </c>
      <c r="T105" s="12"/>
      <c r="U105" s="12"/>
    </row>
    <row r="106" spans="1:21" s="1" customFormat="1" x14ac:dyDescent="0.25">
      <c r="A106" s="42" t="s">
        <v>61</v>
      </c>
      <c r="B106" s="42" t="s">
        <v>72</v>
      </c>
      <c r="C106" s="43" t="s">
        <v>156</v>
      </c>
      <c r="D106" s="28" t="s">
        <v>349</v>
      </c>
      <c r="E106" s="4">
        <v>1800</v>
      </c>
      <c r="F106" s="27"/>
      <c r="G106" s="27"/>
      <c r="H106" s="41"/>
      <c r="I106" s="41"/>
      <c r="J106" s="41"/>
      <c r="K106" s="41"/>
      <c r="L106" s="41"/>
      <c r="M106" s="41"/>
      <c r="N106" s="41"/>
      <c r="O106" s="41"/>
      <c r="P106" s="41"/>
      <c r="Q106" s="27"/>
      <c r="R106" s="6">
        <f t="shared" si="85"/>
        <v>0</v>
      </c>
      <c r="S106" s="4">
        <f t="shared" ref="S106:S116" si="92">E106*R106</f>
        <v>0</v>
      </c>
      <c r="T106" s="12"/>
      <c r="U106" s="12"/>
    </row>
    <row r="107" spans="1:21" s="1" customFormat="1" x14ac:dyDescent="0.25">
      <c r="A107" s="42" t="s">
        <v>61</v>
      </c>
      <c r="B107" s="42" t="s">
        <v>72</v>
      </c>
      <c r="C107" s="43" t="s">
        <v>157</v>
      </c>
      <c r="D107" s="28" t="s">
        <v>350</v>
      </c>
      <c r="E107" s="4">
        <v>1800</v>
      </c>
      <c r="F107" s="27"/>
      <c r="G107" s="27"/>
      <c r="H107" s="41"/>
      <c r="I107" s="41"/>
      <c r="J107" s="41"/>
      <c r="K107" s="41"/>
      <c r="L107" s="41"/>
      <c r="M107" s="41"/>
      <c r="N107" s="41"/>
      <c r="O107" s="41"/>
      <c r="P107" s="41"/>
      <c r="Q107" s="27"/>
      <c r="R107" s="6">
        <f t="shared" si="85"/>
        <v>0</v>
      </c>
      <c r="S107" s="4">
        <f t="shared" si="92"/>
        <v>0</v>
      </c>
      <c r="T107" s="12"/>
      <c r="U107" s="12"/>
    </row>
    <row r="108" spans="1:21" s="1" customFormat="1" x14ac:dyDescent="0.25">
      <c r="A108" s="42" t="s">
        <v>61</v>
      </c>
      <c r="B108" s="42" t="s">
        <v>72</v>
      </c>
      <c r="C108" s="43" t="s">
        <v>58</v>
      </c>
      <c r="D108" s="28" t="s">
        <v>351</v>
      </c>
      <c r="E108" s="4">
        <v>1800</v>
      </c>
      <c r="F108" s="27"/>
      <c r="G108" s="27"/>
      <c r="H108" s="41"/>
      <c r="I108" s="41"/>
      <c r="J108" s="41"/>
      <c r="K108" s="41"/>
      <c r="L108" s="41"/>
      <c r="M108" s="41"/>
      <c r="N108" s="41"/>
      <c r="O108" s="41"/>
      <c r="P108" s="41"/>
      <c r="Q108" s="27"/>
      <c r="R108" s="6">
        <f t="shared" si="85"/>
        <v>0</v>
      </c>
      <c r="S108" s="4">
        <f t="shared" si="92"/>
        <v>0</v>
      </c>
      <c r="T108" s="12"/>
      <c r="U108" s="12"/>
    </row>
    <row r="109" spans="1:21" s="1" customFormat="1" x14ac:dyDescent="0.25">
      <c r="A109" s="42" t="s">
        <v>61</v>
      </c>
      <c r="B109" s="42" t="s">
        <v>72</v>
      </c>
      <c r="C109" s="43" t="s">
        <v>32</v>
      </c>
      <c r="D109" s="28" t="s">
        <v>353</v>
      </c>
      <c r="E109" s="4">
        <v>1800</v>
      </c>
      <c r="F109" s="27"/>
      <c r="G109" s="27"/>
      <c r="H109" s="41"/>
      <c r="I109" s="41"/>
      <c r="J109" s="41"/>
      <c r="K109" s="41"/>
      <c r="L109" s="41"/>
      <c r="M109" s="41"/>
      <c r="N109" s="41"/>
      <c r="O109" s="41"/>
      <c r="P109" s="41"/>
      <c r="Q109" s="27"/>
      <c r="R109" s="6">
        <f t="shared" si="85"/>
        <v>0</v>
      </c>
      <c r="S109" s="4">
        <f t="shared" si="92"/>
        <v>0</v>
      </c>
      <c r="T109" s="12"/>
      <c r="U109" s="12"/>
    </row>
    <row r="110" spans="1:21" s="1" customFormat="1" x14ac:dyDescent="0.25">
      <c r="A110" s="42" t="s">
        <v>61</v>
      </c>
      <c r="B110" s="42" t="s">
        <v>72</v>
      </c>
      <c r="C110" s="43" t="s">
        <v>42</v>
      </c>
      <c r="D110" s="28" t="s">
        <v>352</v>
      </c>
      <c r="E110" s="4">
        <v>1800</v>
      </c>
      <c r="F110" s="27"/>
      <c r="G110" s="27"/>
      <c r="H110" s="27"/>
      <c r="I110" s="27"/>
      <c r="J110" s="27"/>
      <c r="K110" s="41"/>
      <c r="L110" s="41"/>
      <c r="M110" s="41"/>
      <c r="N110" s="41"/>
      <c r="O110" s="41"/>
      <c r="P110" s="27"/>
      <c r="Q110" s="27"/>
      <c r="R110" s="6">
        <f t="shared" si="85"/>
        <v>0</v>
      </c>
      <c r="S110" s="4">
        <f t="shared" si="92"/>
        <v>0</v>
      </c>
      <c r="T110" s="12"/>
      <c r="U110" s="12"/>
    </row>
    <row r="111" spans="1:21" s="1" customFormat="1" x14ac:dyDescent="0.25">
      <c r="A111" s="42" t="s">
        <v>61</v>
      </c>
      <c r="B111" s="42" t="s">
        <v>73</v>
      </c>
      <c r="C111" s="43" t="s">
        <v>146</v>
      </c>
      <c r="D111" s="28" t="s">
        <v>231</v>
      </c>
      <c r="E111" s="4">
        <v>2400</v>
      </c>
      <c r="F111" s="27"/>
      <c r="G111" s="41"/>
      <c r="H111" s="41"/>
      <c r="I111" s="41"/>
      <c r="J111" s="41"/>
      <c r="K111" s="41"/>
      <c r="L111" s="41"/>
      <c r="M111" s="41"/>
      <c r="N111" s="27"/>
      <c r="O111" s="27"/>
      <c r="P111" s="27"/>
      <c r="Q111" s="27"/>
      <c r="R111" s="6">
        <f t="shared" si="85"/>
        <v>0</v>
      </c>
      <c r="S111" s="4">
        <f t="shared" ref="S111" si="93">E111*R111</f>
        <v>0</v>
      </c>
      <c r="T111" s="12"/>
      <c r="U111" s="12"/>
    </row>
    <row r="112" spans="1:21" s="1" customFormat="1" x14ac:dyDescent="0.25">
      <c r="A112" s="42" t="s">
        <v>61</v>
      </c>
      <c r="B112" s="42" t="s">
        <v>73</v>
      </c>
      <c r="C112" s="43" t="s">
        <v>58</v>
      </c>
      <c r="D112" s="28" t="s">
        <v>234</v>
      </c>
      <c r="E112" s="4">
        <v>2400</v>
      </c>
      <c r="F112" s="41"/>
      <c r="G112" s="41"/>
      <c r="H112" s="41"/>
      <c r="I112" s="41"/>
      <c r="J112" s="41"/>
      <c r="K112" s="41"/>
      <c r="L112" s="41"/>
      <c r="M112" s="26"/>
      <c r="N112" s="27"/>
      <c r="O112" s="27"/>
      <c r="P112" s="27"/>
      <c r="Q112" s="27"/>
      <c r="R112" s="6">
        <f t="shared" si="85"/>
        <v>0</v>
      </c>
      <c r="S112" s="4">
        <f t="shared" ref="S112:S114" si="94">E112*R112</f>
        <v>0</v>
      </c>
      <c r="T112" s="12"/>
      <c r="U112" s="12"/>
    </row>
    <row r="113" spans="1:21" s="1" customFormat="1" x14ac:dyDescent="0.25">
      <c r="A113" s="42" t="s">
        <v>61</v>
      </c>
      <c r="B113" s="42" t="s">
        <v>73</v>
      </c>
      <c r="C113" s="43" t="s">
        <v>158</v>
      </c>
      <c r="D113" s="28" t="s">
        <v>233</v>
      </c>
      <c r="E113" s="4">
        <v>2400</v>
      </c>
      <c r="F113" s="27"/>
      <c r="G113" s="27"/>
      <c r="H113" s="41"/>
      <c r="I113" s="41"/>
      <c r="J113" s="41"/>
      <c r="K113" s="41"/>
      <c r="L113" s="41"/>
      <c r="M113" s="27"/>
      <c r="N113" s="27"/>
      <c r="O113" s="27"/>
      <c r="P113" s="27"/>
      <c r="Q113" s="27"/>
      <c r="R113" s="6">
        <f t="shared" si="85"/>
        <v>0</v>
      </c>
      <c r="S113" s="4">
        <f t="shared" si="94"/>
        <v>0</v>
      </c>
      <c r="T113" s="12"/>
      <c r="U113" s="12"/>
    </row>
    <row r="114" spans="1:21" s="1" customFormat="1" x14ac:dyDescent="0.25">
      <c r="A114" s="42" t="s">
        <v>61</v>
      </c>
      <c r="B114" s="42" t="s">
        <v>73</v>
      </c>
      <c r="C114" s="43" t="s">
        <v>28</v>
      </c>
      <c r="D114" s="28" t="s">
        <v>232</v>
      </c>
      <c r="E114" s="4">
        <v>2400</v>
      </c>
      <c r="F114" s="27"/>
      <c r="G114" s="27"/>
      <c r="H114" s="41"/>
      <c r="I114" s="41"/>
      <c r="J114" s="41"/>
      <c r="K114" s="41"/>
      <c r="L114" s="41"/>
      <c r="M114" s="41"/>
      <c r="N114" s="27"/>
      <c r="O114" s="27"/>
      <c r="P114" s="27"/>
      <c r="Q114" s="27"/>
      <c r="R114" s="6">
        <f t="shared" si="85"/>
        <v>0</v>
      </c>
      <c r="S114" s="4">
        <f t="shared" si="94"/>
        <v>0</v>
      </c>
      <c r="T114" s="12"/>
      <c r="U114" s="12"/>
    </row>
    <row r="115" spans="1:21" s="1" customFormat="1" x14ac:dyDescent="0.25">
      <c r="A115" s="42" t="s">
        <v>61</v>
      </c>
      <c r="B115" s="42" t="s">
        <v>127</v>
      </c>
      <c r="C115" s="43" t="s">
        <v>128</v>
      </c>
      <c r="D115" s="28" t="s">
        <v>235</v>
      </c>
      <c r="E115" s="4">
        <v>1900</v>
      </c>
      <c r="F115" s="41"/>
      <c r="G115" s="27"/>
      <c r="H115" s="41"/>
      <c r="I115" s="41"/>
      <c r="J115" s="41"/>
      <c r="K115" s="41"/>
      <c r="L115" s="41"/>
      <c r="M115" s="41"/>
      <c r="N115" s="41"/>
      <c r="O115" s="27"/>
      <c r="P115" s="27"/>
      <c r="Q115" s="27"/>
      <c r="R115" s="6">
        <f t="shared" si="85"/>
        <v>0</v>
      </c>
      <c r="S115" s="4">
        <f t="shared" ref="S115" si="95">E115*R115</f>
        <v>0</v>
      </c>
      <c r="T115" s="12"/>
      <c r="U115" s="12"/>
    </row>
    <row r="116" spans="1:21" s="1" customFormat="1" x14ac:dyDescent="0.25">
      <c r="A116" s="42" t="s">
        <v>61</v>
      </c>
      <c r="B116" s="42" t="s">
        <v>70</v>
      </c>
      <c r="C116" s="43" t="s">
        <v>45</v>
      </c>
      <c r="D116" s="28" t="s">
        <v>236</v>
      </c>
      <c r="E116" s="4">
        <v>1800</v>
      </c>
      <c r="F116" s="41"/>
      <c r="G116" s="41"/>
      <c r="H116" s="41"/>
      <c r="I116" s="41"/>
      <c r="J116" s="41"/>
      <c r="K116" s="41"/>
      <c r="L116" s="41"/>
      <c r="M116" s="41"/>
      <c r="N116" s="27"/>
      <c r="O116" s="27"/>
      <c r="P116" s="27"/>
      <c r="Q116" s="27"/>
      <c r="R116" s="6">
        <f t="shared" si="85"/>
        <v>0</v>
      </c>
      <c r="S116" s="4">
        <f t="shared" si="92"/>
        <v>0</v>
      </c>
      <c r="T116" s="12"/>
      <c r="U116" s="12"/>
    </row>
    <row r="117" spans="1:21" s="1" customFormat="1" x14ac:dyDescent="0.25">
      <c r="A117" s="42" t="s">
        <v>61</v>
      </c>
      <c r="B117" s="42" t="s">
        <v>112</v>
      </c>
      <c r="C117" s="43" t="s">
        <v>28</v>
      </c>
      <c r="D117" s="28" t="s">
        <v>237</v>
      </c>
      <c r="E117" s="4">
        <v>2400</v>
      </c>
      <c r="F117" s="27"/>
      <c r="G117" s="27"/>
      <c r="H117" s="27"/>
      <c r="I117" s="27"/>
      <c r="J117" s="27"/>
      <c r="K117" s="27"/>
      <c r="L117" s="27"/>
      <c r="M117" s="41"/>
      <c r="N117" s="27"/>
      <c r="O117" s="27"/>
      <c r="P117" s="27"/>
      <c r="Q117" s="27"/>
      <c r="R117" s="6">
        <f t="shared" si="85"/>
        <v>0</v>
      </c>
      <c r="S117" s="4">
        <f t="shared" ref="S117" si="96">E117*R117</f>
        <v>0</v>
      </c>
      <c r="T117" s="12"/>
      <c r="U117" s="12"/>
    </row>
    <row r="118" spans="1:21" s="1" customFormat="1" x14ac:dyDescent="0.25">
      <c r="A118" s="42" t="s">
        <v>61</v>
      </c>
      <c r="B118" s="42" t="s">
        <v>112</v>
      </c>
      <c r="C118" s="43" t="s">
        <v>65</v>
      </c>
      <c r="D118" s="4"/>
      <c r="E118" s="4">
        <v>2400</v>
      </c>
      <c r="F118" s="26"/>
      <c r="G118" s="26"/>
      <c r="H118" s="26"/>
      <c r="I118" s="26"/>
      <c r="J118" s="41"/>
      <c r="K118" s="27"/>
      <c r="L118" s="41"/>
      <c r="M118" s="27"/>
      <c r="N118" s="27"/>
      <c r="O118" s="27"/>
      <c r="P118" s="27"/>
      <c r="Q118" s="27"/>
      <c r="R118" s="6">
        <f t="shared" ref="R118" si="97">F118+G118+H118+I118+J118+K118+L118+M118+N118+O118+P118+Q118</f>
        <v>0</v>
      </c>
      <c r="S118" s="4">
        <f t="shared" ref="S118" si="98">E118*R118</f>
        <v>0</v>
      </c>
      <c r="T118" s="12"/>
      <c r="U118" s="12"/>
    </row>
    <row r="119" spans="1:21" s="1" customFormat="1" x14ac:dyDescent="0.25">
      <c r="A119" s="42" t="s">
        <v>61</v>
      </c>
      <c r="B119" s="42" t="s">
        <v>113</v>
      </c>
      <c r="C119" s="43" t="s">
        <v>155</v>
      </c>
      <c r="D119" s="28" t="s">
        <v>239</v>
      </c>
      <c r="E119" s="4">
        <v>1800</v>
      </c>
      <c r="F119" s="27"/>
      <c r="G119" s="27"/>
      <c r="H119" s="27"/>
      <c r="I119" s="41"/>
      <c r="J119" s="41"/>
      <c r="K119" s="41"/>
      <c r="L119" s="41"/>
      <c r="M119" s="41"/>
      <c r="N119" s="41"/>
      <c r="O119" s="27"/>
      <c r="P119" s="27"/>
      <c r="Q119" s="27"/>
      <c r="R119" s="6">
        <f t="shared" ref="R119:R152" si="99">F119+G119+H119+I119+J119+K119+L119+M119+N119+O119+P119+Q119</f>
        <v>0</v>
      </c>
      <c r="S119" s="4">
        <f t="shared" ref="S119:S121" si="100">E119*R119</f>
        <v>0</v>
      </c>
      <c r="T119" s="12"/>
      <c r="U119" s="12"/>
    </row>
    <row r="120" spans="1:21" s="1" customFormat="1" x14ac:dyDescent="0.25">
      <c r="A120" s="42" t="s">
        <v>61</v>
      </c>
      <c r="B120" s="42" t="s">
        <v>113</v>
      </c>
      <c r="C120" s="43" t="s">
        <v>44</v>
      </c>
      <c r="D120" s="28" t="s">
        <v>240</v>
      </c>
      <c r="E120" s="4">
        <v>1800</v>
      </c>
      <c r="F120" s="27"/>
      <c r="G120" s="27"/>
      <c r="H120" s="27"/>
      <c r="I120" s="41"/>
      <c r="J120" s="41"/>
      <c r="K120" s="41"/>
      <c r="L120" s="41"/>
      <c r="M120" s="41"/>
      <c r="N120" s="41"/>
      <c r="O120" s="27"/>
      <c r="P120" s="27"/>
      <c r="Q120" s="27"/>
      <c r="R120" s="6">
        <f t="shared" si="99"/>
        <v>0</v>
      </c>
      <c r="S120" s="4">
        <f t="shared" si="100"/>
        <v>0</v>
      </c>
      <c r="T120" s="12"/>
      <c r="U120" s="12"/>
    </row>
    <row r="121" spans="1:21" s="1" customFormat="1" x14ac:dyDescent="0.25">
      <c r="A121" s="42" t="s">
        <v>61</v>
      </c>
      <c r="B121" s="42" t="s">
        <v>113</v>
      </c>
      <c r="C121" s="43" t="s">
        <v>19</v>
      </c>
      <c r="D121" s="28" t="s">
        <v>238</v>
      </c>
      <c r="E121" s="4">
        <v>1800</v>
      </c>
      <c r="F121" s="27"/>
      <c r="G121" s="27"/>
      <c r="H121" s="27"/>
      <c r="I121" s="27"/>
      <c r="J121" s="41"/>
      <c r="K121" s="27"/>
      <c r="L121" s="41"/>
      <c r="M121" s="27"/>
      <c r="N121" s="27"/>
      <c r="O121" s="27"/>
      <c r="P121" s="27"/>
      <c r="Q121" s="27"/>
      <c r="R121" s="6">
        <f t="shared" si="99"/>
        <v>0</v>
      </c>
      <c r="S121" s="4">
        <f t="shared" si="100"/>
        <v>0</v>
      </c>
      <c r="T121" s="12"/>
      <c r="U121" s="12"/>
    </row>
    <row r="122" spans="1:21" s="1" customFormat="1" x14ac:dyDescent="0.25">
      <c r="A122" s="42" t="s">
        <v>61</v>
      </c>
      <c r="B122" s="42" t="s">
        <v>125</v>
      </c>
      <c r="C122" s="43" t="s">
        <v>28</v>
      </c>
      <c r="D122" s="28" t="s">
        <v>241</v>
      </c>
      <c r="E122" s="4">
        <v>2450</v>
      </c>
      <c r="F122" s="27"/>
      <c r="G122" s="27"/>
      <c r="H122" s="41"/>
      <c r="I122" s="41"/>
      <c r="J122" s="41"/>
      <c r="K122" s="41"/>
      <c r="L122" s="41"/>
      <c r="M122" s="41"/>
      <c r="N122" s="27"/>
      <c r="O122" s="27"/>
      <c r="P122" s="27"/>
      <c r="Q122" s="27"/>
      <c r="R122" s="6">
        <f t="shared" si="99"/>
        <v>0</v>
      </c>
      <c r="S122" s="4">
        <f t="shared" ref="S122" si="101">E122*R122</f>
        <v>0</v>
      </c>
      <c r="T122" s="12"/>
      <c r="U122" s="12"/>
    </row>
    <row r="123" spans="1:21" s="1" customFormat="1" x14ac:dyDescent="0.25">
      <c r="A123" s="42" t="s">
        <v>61</v>
      </c>
      <c r="B123" s="42" t="s">
        <v>77</v>
      </c>
      <c r="C123" s="43" t="s">
        <v>159</v>
      </c>
      <c r="D123" s="28" t="s">
        <v>242</v>
      </c>
      <c r="E123" s="4">
        <v>2200</v>
      </c>
      <c r="F123" s="27"/>
      <c r="G123" s="27"/>
      <c r="H123" s="41"/>
      <c r="I123" s="27"/>
      <c r="J123" s="27"/>
      <c r="K123" s="27"/>
      <c r="L123" s="27"/>
      <c r="M123" s="41"/>
      <c r="N123" s="41"/>
      <c r="O123" s="27"/>
      <c r="P123" s="27"/>
      <c r="Q123" s="27"/>
      <c r="R123" s="6">
        <f t="shared" si="99"/>
        <v>0</v>
      </c>
      <c r="S123" s="4">
        <f t="shared" ref="S123" si="102">E123*R123</f>
        <v>0</v>
      </c>
      <c r="T123" s="12"/>
      <c r="U123" s="12"/>
    </row>
    <row r="124" spans="1:21" s="1" customFormat="1" x14ac:dyDescent="0.25">
      <c r="A124" s="42" t="s">
        <v>61</v>
      </c>
      <c r="B124" s="42" t="s">
        <v>131</v>
      </c>
      <c r="C124" s="43" t="s">
        <v>28</v>
      </c>
      <c r="D124" s="28" t="s">
        <v>243</v>
      </c>
      <c r="E124" s="4">
        <v>1980</v>
      </c>
      <c r="F124" s="27"/>
      <c r="G124" s="27"/>
      <c r="H124" s="41"/>
      <c r="I124" s="41"/>
      <c r="J124" s="27"/>
      <c r="K124" s="41"/>
      <c r="L124" s="27"/>
      <c r="M124" s="27"/>
      <c r="N124" s="27"/>
      <c r="O124" s="27"/>
      <c r="P124" s="27"/>
      <c r="Q124" s="27"/>
      <c r="R124" s="6">
        <f t="shared" si="99"/>
        <v>0</v>
      </c>
      <c r="S124" s="4">
        <f t="shared" ref="S124" si="103">E124*R124</f>
        <v>0</v>
      </c>
      <c r="T124" s="12"/>
      <c r="U124" s="12"/>
    </row>
    <row r="125" spans="1:21" s="1" customFormat="1" x14ac:dyDescent="0.25">
      <c r="A125" s="42" t="s">
        <v>61</v>
      </c>
      <c r="B125" s="42" t="s">
        <v>130</v>
      </c>
      <c r="C125" s="43" t="s">
        <v>32</v>
      </c>
      <c r="D125" s="28" t="s">
        <v>244</v>
      </c>
      <c r="E125" s="4">
        <v>1990</v>
      </c>
      <c r="F125" s="27"/>
      <c r="G125" s="27"/>
      <c r="H125" s="27"/>
      <c r="I125" s="41"/>
      <c r="J125" s="41"/>
      <c r="K125" s="41"/>
      <c r="L125" s="41"/>
      <c r="M125" s="41"/>
      <c r="N125" s="27"/>
      <c r="O125" s="27"/>
      <c r="P125" s="27"/>
      <c r="Q125" s="27"/>
      <c r="R125" s="6">
        <f t="shared" si="99"/>
        <v>0</v>
      </c>
      <c r="S125" s="4">
        <f t="shared" ref="S125" si="104">E125*R125</f>
        <v>0</v>
      </c>
      <c r="T125" s="12"/>
      <c r="U125" s="12"/>
    </row>
    <row r="126" spans="1:21" s="1" customFormat="1" x14ac:dyDescent="0.25">
      <c r="A126" s="42" t="s">
        <v>61</v>
      </c>
      <c r="B126" s="42" t="s">
        <v>132</v>
      </c>
      <c r="C126" s="43" t="s">
        <v>28</v>
      </c>
      <c r="D126" s="28" t="s">
        <v>245</v>
      </c>
      <c r="E126" s="4">
        <v>1980</v>
      </c>
      <c r="F126" s="27"/>
      <c r="G126" s="27"/>
      <c r="H126" s="27"/>
      <c r="I126" s="41"/>
      <c r="J126" s="41"/>
      <c r="K126" s="41"/>
      <c r="L126" s="27"/>
      <c r="M126" s="41"/>
      <c r="N126" s="27"/>
      <c r="O126" s="27"/>
      <c r="P126" s="27"/>
      <c r="Q126" s="27"/>
      <c r="R126" s="6">
        <f t="shared" si="99"/>
        <v>0</v>
      </c>
      <c r="S126" s="4">
        <f t="shared" ref="S126" si="105">E126*R126</f>
        <v>0</v>
      </c>
      <c r="T126" s="12"/>
      <c r="U126" s="12"/>
    </row>
    <row r="127" spans="1:21" s="1" customFormat="1" x14ac:dyDescent="0.25">
      <c r="A127" s="42" t="s">
        <v>61</v>
      </c>
      <c r="B127" s="42" t="s">
        <v>123</v>
      </c>
      <c r="C127" s="43" t="s">
        <v>44</v>
      </c>
      <c r="D127" s="28" t="s">
        <v>246</v>
      </c>
      <c r="E127" s="4">
        <v>2600</v>
      </c>
      <c r="F127" s="27"/>
      <c r="G127" s="41"/>
      <c r="H127" s="41"/>
      <c r="I127" s="27"/>
      <c r="J127" s="41"/>
      <c r="K127" s="27"/>
      <c r="L127" s="27"/>
      <c r="M127" s="27"/>
      <c r="N127" s="27"/>
      <c r="O127" s="27"/>
      <c r="P127" s="27"/>
      <c r="Q127" s="27"/>
      <c r="R127" s="6">
        <f t="shared" si="99"/>
        <v>0</v>
      </c>
      <c r="S127" s="4">
        <f t="shared" ref="S127" si="106">E127*R127</f>
        <v>0</v>
      </c>
      <c r="T127" s="12"/>
      <c r="U127" s="22" t="s">
        <v>124</v>
      </c>
    </row>
    <row r="128" spans="1:21" s="1" customFormat="1" x14ac:dyDescent="0.25">
      <c r="A128" s="42" t="s">
        <v>61</v>
      </c>
      <c r="B128" s="42" t="s">
        <v>118</v>
      </c>
      <c r="C128" s="43" t="s">
        <v>15</v>
      </c>
      <c r="D128" s="28" t="s">
        <v>247</v>
      </c>
      <c r="E128" s="4">
        <v>1800</v>
      </c>
      <c r="F128" s="27"/>
      <c r="G128" s="41"/>
      <c r="H128" s="41"/>
      <c r="I128" s="41"/>
      <c r="J128" s="41"/>
      <c r="K128" s="41"/>
      <c r="L128" s="41"/>
      <c r="M128" s="27"/>
      <c r="N128" s="27"/>
      <c r="O128" s="27"/>
      <c r="P128" s="27"/>
      <c r="Q128" s="27"/>
      <c r="R128" s="6">
        <f t="shared" si="99"/>
        <v>0</v>
      </c>
      <c r="S128" s="4">
        <f t="shared" ref="S128:S130" si="107">E128*R128</f>
        <v>0</v>
      </c>
      <c r="T128" s="12"/>
      <c r="U128" s="12"/>
    </row>
    <row r="129" spans="1:21" s="1" customFormat="1" x14ac:dyDescent="0.25">
      <c r="A129" s="42" t="s">
        <v>61</v>
      </c>
      <c r="B129" s="42" t="s">
        <v>118</v>
      </c>
      <c r="C129" s="43" t="s">
        <v>160</v>
      </c>
      <c r="D129" s="28" t="s">
        <v>248</v>
      </c>
      <c r="E129" s="4">
        <v>1800</v>
      </c>
      <c r="F129" s="27"/>
      <c r="G129" s="41"/>
      <c r="H129" s="41"/>
      <c r="I129" s="41"/>
      <c r="J129" s="41"/>
      <c r="K129" s="41"/>
      <c r="L129" s="27"/>
      <c r="M129" s="27"/>
      <c r="N129" s="27"/>
      <c r="O129" s="27"/>
      <c r="P129" s="27"/>
      <c r="Q129" s="27"/>
      <c r="R129" s="6">
        <f t="shared" si="99"/>
        <v>0</v>
      </c>
      <c r="S129" s="4">
        <f t="shared" si="107"/>
        <v>0</v>
      </c>
      <c r="T129" s="12"/>
      <c r="U129" s="12"/>
    </row>
    <row r="130" spans="1:21" s="1" customFormat="1" x14ac:dyDescent="0.25">
      <c r="A130" s="42" t="s">
        <v>61</v>
      </c>
      <c r="B130" s="42" t="s">
        <v>118</v>
      </c>
      <c r="C130" s="43" t="s">
        <v>161</v>
      </c>
      <c r="D130" s="28" t="s">
        <v>249</v>
      </c>
      <c r="E130" s="4">
        <v>1800</v>
      </c>
      <c r="F130" s="27"/>
      <c r="G130" s="41"/>
      <c r="H130" s="41"/>
      <c r="I130" s="41"/>
      <c r="J130" s="41"/>
      <c r="K130" s="41"/>
      <c r="L130" s="41"/>
      <c r="M130" s="27"/>
      <c r="N130" s="27"/>
      <c r="O130" s="27"/>
      <c r="P130" s="27"/>
      <c r="Q130" s="27"/>
      <c r="R130" s="6">
        <f t="shared" si="99"/>
        <v>0</v>
      </c>
      <c r="S130" s="4">
        <f t="shared" si="107"/>
        <v>0</v>
      </c>
      <c r="T130" s="12"/>
      <c r="U130" s="12"/>
    </row>
    <row r="131" spans="1:21" s="1" customFormat="1" x14ac:dyDescent="0.25">
      <c r="A131" s="42" t="s">
        <v>61</v>
      </c>
      <c r="B131" s="42" t="s">
        <v>119</v>
      </c>
      <c r="C131" s="43" t="s">
        <v>32</v>
      </c>
      <c r="D131" s="28" t="s">
        <v>250</v>
      </c>
      <c r="E131" s="4">
        <v>1800</v>
      </c>
      <c r="F131" s="27"/>
      <c r="G131" s="41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6">
        <f t="shared" si="99"/>
        <v>0</v>
      </c>
      <c r="S131" s="4">
        <f t="shared" ref="S131" si="108">E131*R131</f>
        <v>0</v>
      </c>
      <c r="T131" s="12"/>
      <c r="U131" s="12"/>
    </row>
    <row r="132" spans="1:21" s="1" customFormat="1" ht="18" x14ac:dyDescent="0.25">
      <c r="A132" s="42" t="s">
        <v>61</v>
      </c>
      <c r="B132" s="42" t="s">
        <v>115</v>
      </c>
      <c r="C132" s="43" t="s">
        <v>15</v>
      </c>
      <c r="D132" s="28" t="s">
        <v>251</v>
      </c>
      <c r="E132" s="4">
        <v>1600</v>
      </c>
      <c r="F132" s="27"/>
      <c r="G132" s="41"/>
      <c r="H132" s="41"/>
      <c r="I132" s="41"/>
      <c r="J132" s="41"/>
      <c r="K132" s="41"/>
      <c r="L132" s="41"/>
      <c r="M132" s="27"/>
      <c r="N132" s="27"/>
      <c r="O132" s="27"/>
      <c r="P132" s="27"/>
      <c r="Q132" s="27"/>
      <c r="R132" s="6">
        <f t="shared" si="99"/>
        <v>0</v>
      </c>
      <c r="S132" s="4">
        <f t="shared" ref="S132:S133" si="109">E132*R132</f>
        <v>0</v>
      </c>
      <c r="T132" s="12"/>
      <c r="U132" s="22" t="s">
        <v>116</v>
      </c>
    </row>
    <row r="133" spans="1:21" s="1" customFormat="1" ht="18" x14ac:dyDescent="0.25">
      <c r="A133" s="42" t="s">
        <v>61</v>
      </c>
      <c r="B133" s="42" t="s">
        <v>115</v>
      </c>
      <c r="C133" s="43" t="s">
        <v>65</v>
      </c>
      <c r="D133" s="29" t="s">
        <v>195</v>
      </c>
      <c r="E133" s="4">
        <v>1600</v>
      </c>
      <c r="F133" s="27"/>
      <c r="G133" s="41"/>
      <c r="H133" s="41"/>
      <c r="I133" s="41"/>
      <c r="J133" s="27"/>
      <c r="K133" s="41"/>
      <c r="L133" s="26"/>
      <c r="M133" s="27"/>
      <c r="N133" s="27"/>
      <c r="O133" s="27"/>
      <c r="P133" s="27"/>
      <c r="Q133" s="27"/>
      <c r="R133" s="6">
        <f t="shared" si="99"/>
        <v>0</v>
      </c>
      <c r="S133" s="4">
        <f t="shared" si="109"/>
        <v>0</v>
      </c>
      <c r="T133" s="12"/>
      <c r="U133" s="22" t="s">
        <v>116</v>
      </c>
    </row>
    <row r="134" spans="1:21" s="1" customFormat="1" ht="18" x14ac:dyDescent="0.25">
      <c r="A134" s="42" t="s">
        <v>61</v>
      </c>
      <c r="B134" s="42" t="s">
        <v>115</v>
      </c>
      <c r="C134" s="43" t="s">
        <v>44</v>
      </c>
      <c r="D134" s="28" t="s">
        <v>252</v>
      </c>
      <c r="E134" s="4">
        <v>1600</v>
      </c>
      <c r="F134" s="27"/>
      <c r="G134" s="41"/>
      <c r="H134" s="27"/>
      <c r="I134" s="41"/>
      <c r="J134" s="27"/>
      <c r="K134" s="27"/>
      <c r="L134" s="41"/>
      <c r="M134" s="27"/>
      <c r="N134" s="27"/>
      <c r="O134" s="27"/>
      <c r="P134" s="27"/>
      <c r="Q134" s="27"/>
      <c r="R134" s="6">
        <f t="shared" si="99"/>
        <v>0</v>
      </c>
      <c r="S134" s="4">
        <f t="shared" ref="S134" si="110">E134*R134</f>
        <v>0</v>
      </c>
      <c r="T134" s="12"/>
      <c r="U134" s="22" t="s">
        <v>116</v>
      </c>
    </row>
    <row r="135" spans="1:21" s="1" customFormat="1" ht="18" x14ac:dyDescent="0.25">
      <c r="A135" s="42" t="s">
        <v>61</v>
      </c>
      <c r="B135" s="42" t="s">
        <v>115</v>
      </c>
      <c r="C135" s="43" t="s">
        <v>21</v>
      </c>
      <c r="D135" s="4"/>
      <c r="E135" s="4">
        <v>1600</v>
      </c>
      <c r="F135" s="26"/>
      <c r="G135" s="26"/>
      <c r="H135" s="26"/>
      <c r="I135" s="41"/>
      <c r="J135" s="26"/>
      <c r="K135" s="27"/>
      <c r="L135" s="27"/>
      <c r="M135" s="27"/>
      <c r="N135" s="27"/>
      <c r="O135" s="27"/>
      <c r="P135" s="27"/>
      <c r="Q135" s="27"/>
      <c r="R135" s="6">
        <f t="shared" si="99"/>
        <v>0</v>
      </c>
      <c r="S135" s="4">
        <f t="shared" ref="S135" si="111">E135*R135</f>
        <v>0</v>
      </c>
      <c r="T135" s="12"/>
      <c r="U135" s="22" t="s">
        <v>116</v>
      </c>
    </row>
    <row r="136" spans="1:21" s="1" customFormat="1" x14ac:dyDescent="0.25">
      <c r="A136" s="42" t="s">
        <v>61</v>
      </c>
      <c r="B136" s="42" t="s">
        <v>117</v>
      </c>
      <c r="C136" s="43" t="s">
        <v>32</v>
      </c>
      <c r="D136" s="28" t="s">
        <v>253</v>
      </c>
      <c r="E136" s="4">
        <v>1500</v>
      </c>
      <c r="F136" s="27"/>
      <c r="G136" s="41"/>
      <c r="H136" s="41"/>
      <c r="I136" s="27"/>
      <c r="J136" s="27"/>
      <c r="K136" s="27"/>
      <c r="L136" s="27"/>
      <c r="M136" s="27"/>
      <c r="N136" s="27"/>
      <c r="O136" s="27"/>
      <c r="P136" s="27"/>
      <c r="Q136" s="27"/>
      <c r="R136" s="6">
        <f t="shared" si="99"/>
        <v>0</v>
      </c>
      <c r="S136" s="4">
        <f t="shared" ref="S136" si="112">E136*R136</f>
        <v>0</v>
      </c>
      <c r="T136" s="12"/>
      <c r="U136" s="22"/>
    </row>
    <row r="137" spans="1:21" s="1" customFormat="1" x14ac:dyDescent="0.25">
      <c r="A137" s="42" t="s">
        <v>61</v>
      </c>
      <c r="B137" s="42" t="s">
        <v>121</v>
      </c>
      <c r="C137" s="43" t="s">
        <v>354</v>
      </c>
      <c r="D137" s="28" t="s">
        <v>256</v>
      </c>
      <c r="E137" s="4">
        <v>2500</v>
      </c>
      <c r="F137" s="27"/>
      <c r="G137" s="27"/>
      <c r="H137" s="27"/>
      <c r="I137" s="41"/>
      <c r="J137" s="41"/>
      <c r="K137" s="41"/>
      <c r="L137" s="41"/>
      <c r="M137" s="41"/>
      <c r="N137" s="41"/>
      <c r="O137" s="27"/>
      <c r="P137" s="27"/>
      <c r="Q137" s="27"/>
      <c r="R137" s="6">
        <f t="shared" si="99"/>
        <v>0</v>
      </c>
      <c r="S137" s="4">
        <f t="shared" ref="S137" si="113">E137*R137</f>
        <v>0</v>
      </c>
      <c r="T137" s="12"/>
      <c r="U137" s="22"/>
    </row>
    <row r="138" spans="1:21" s="1" customFormat="1" x14ac:dyDescent="0.25">
      <c r="A138" s="42" t="s">
        <v>61</v>
      </c>
      <c r="B138" s="42" t="s">
        <v>121</v>
      </c>
      <c r="C138" s="43" t="s">
        <v>15</v>
      </c>
      <c r="D138" s="28" t="s">
        <v>255</v>
      </c>
      <c r="E138" s="4">
        <v>2500</v>
      </c>
      <c r="F138" s="27"/>
      <c r="G138" s="27"/>
      <c r="H138" s="27"/>
      <c r="I138" s="41"/>
      <c r="J138" s="41"/>
      <c r="K138" s="41"/>
      <c r="L138" s="41"/>
      <c r="M138" s="41"/>
      <c r="N138" s="41"/>
      <c r="O138" s="27"/>
      <c r="P138" s="27"/>
      <c r="Q138" s="27"/>
      <c r="R138" s="6">
        <f t="shared" si="99"/>
        <v>0</v>
      </c>
      <c r="S138" s="4">
        <f t="shared" ref="S138:S140" si="114">E138*R138</f>
        <v>0</v>
      </c>
      <c r="T138" s="12"/>
      <c r="U138" s="22"/>
    </row>
    <row r="139" spans="1:21" s="1" customFormat="1" x14ac:dyDescent="0.25">
      <c r="A139" s="42" t="s">
        <v>61</v>
      </c>
      <c r="B139" s="42" t="s">
        <v>121</v>
      </c>
      <c r="C139" s="43" t="s">
        <v>33</v>
      </c>
      <c r="D139" s="28" t="s">
        <v>254</v>
      </c>
      <c r="E139" s="4">
        <v>2500</v>
      </c>
      <c r="F139" s="27"/>
      <c r="G139" s="27"/>
      <c r="H139" s="27"/>
      <c r="I139" s="41"/>
      <c r="J139" s="41"/>
      <c r="K139" s="41"/>
      <c r="L139" s="26"/>
      <c r="M139" s="41"/>
      <c r="N139" s="41"/>
      <c r="O139" s="27"/>
      <c r="P139" s="27"/>
      <c r="Q139" s="27"/>
      <c r="R139" s="6">
        <f t="shared" si="99"/>
        <v>0</v>
      </c>
      <c r="S139" s="4">
        <f t="shared" si="114"/>
        <v>0</v>
      </c>
      <c r="T139" s="12"/>
      <c r="U139" s="22"/>
    </row>
    <row r="140" spans="1:21" s="1" customFormat="1" x14ac:dyDescent="0.25">
      <c r="A140" s="42" t="s">
        <v>61</v>
      </c>
      <c r="B140" s="42" t="s">
        <v>121</v>
      </c>
      <c r="C140" s="43" t="s">
        <v>78</v>
      </c>
      <c r="D140" s="28"/>
      <c r="E140" s="4">
        <v>2500</v>
      </c>
      <c r="F140" s="27"/>
      <c r="G140" s="27"/>
      <c r="H140" s="27"/>
      <c r="I140" s="41"/>
      <c r="J140" s="41"/>
      <c r="K140" s="41"/>
      <c r="L140" s="41"/>
      <c r="M140" s="41"/>
      <c r="N140" s="41"/>
      <c r="O140" s="27"/>
      <c r="P140" s="27"/>
      <c r="Q140" s="27"/>
      <c r="R140" s="6">
        <f t="shared" si="99"/>
        <v>0</v>
      </c>
      <c r="S140" s="4">
        <f t="shared" si="114"/>
        <v>0</v>
      </c>
      <c r="T140" s="12"/>
      <c r="U140" s="22"/>
    </row>
    <row r="141" spans="1:21" s="1" customFormat="1" x14ac:dyDescent="0.25">
      <c r="A141" s="42" t="s">
        <v>61</v>
      </c>
      <c r="B141" s="42" t="s">
        <v>122</v>
      </c>
      <c r="C141" s="43" t="s">
        <v>78</v>
      </c>
      <c r="D141" s="28" t="s">
        <v>257</v>
      </c>
      <c r="E141" s="4">
        <v>2200</v>
      </c>
      <c r="F141" s="27"/>
      <c r="G141" s="27"/>
      <c r="H141" s="41"/>
      <c r="I141" s="41"/>
      <c r="J141" s="41"/>
      <c r="K141" s="26"/>
      <c r="L141" s="27"/>
      <c r="M141" s="27"/>
      <c r="N141" s="27"/>
      <c r="O141" s="27"/>
      <c r="P141" s="27"/>
      <c r="Q141" s="27"/>
      <c r="R141" s="6">
        <f t="shared" si="99"/>
        <v>0</v>
      </c>
      <c r="S141" s="4">
        <f t="shared" ref="S141" si="115">E141*R141</f>
        <v>0</v>
      </c>
      <c r="T141" s="12"/>
      <c r="U141" s="22"/>
    </row>
    <row r="142" spans="1:21" s="1" customFormat="1" x14ac:dyDescent="0.25">
      <c r="A142" s="42" t="s">
        <v>61</v>
      </c>
      <c r="B142" s="42" t="s">
        <v>74</v>
      </c>
      <c r="C142" s="43" t="s">
        <v>75</v>
      </c>
      <c r="D142" s="28" t="s">
        <v>258</v>
      </c>
      <c r="E142" s="4">
        <v>1500</v>
      </c>
      <c r="F142" s="27"/>
      <c r="G142" s="41"/>
      <c r="H142" s="41"/>
      <c r="I142" s="27"/>
      <c r="J142" s="41"/>
      <c r="K142" s="26"/>
      <c r="L142" s="41"/>
      <c r="M142" s="41"/>
      <c r="N142" s="41"/>
      <c r="O142" s="27"/>
      <c r="P142" s="27"/>
      <c r="Q142" s="27"/>
      <c r="R142" s="6">
        <f t="shared" si="99"/>
        <v>0</v>
      </c>
      <c r="S142" s="4">
        <f t="shared" ref="S142:S150" si="116">E142*R142</f>
        <v>0</v>
      </c>
      <c r="T142" s="12"/>
      <c r="U142" s="12"/>
    </row>
    <row r="143" spans="1:21" s="1" customFormat="1" x14ac:dyDescent="0.25">
      <c r="A143" s="42" t="s">
        <v>61</v>
      </c>
      <c r="B143" s="42" t="s">
        <v>108</v>
      </c>
      <c r="C143" s="43" t="s">
        <v>15</v>
      </c>
      <c r="D143" s="28" t="s">
        <v>259</v>
      </c>
      <c r="E143" s="4">
        <v>1600</v>
      </c>
      <c r="F143" s="41"/>
      <c r="G143" s="41"/>
      <c r="H143" s="41"/>
      <c r="I143" s="41"/>
      <c r="J143" s="41"/>
      <c r="K143" s="26"/>
      <c r="L143" s="27"/>
      <c r="M143" s="27"/>
      <c r="N143" s="27"/>
      <c r="O143" s="27"/>
      <c r="P143" s="27"/>
      <c r="Q143" s="27"/>
      <c r="R143" s="6">
        <f t="shared" si="99"/>
        <v>0</v>
      </c>
      <c r="S143" s="4">
        <f t="shared" si="116"/>
        <v>0</v>
      </c>
      <c r="T143" s="12"/>
      <c r="U143" s="12"/>
    </row>
    <row r="144" spans="1:21" s="1" customFormat="1" x14ac:dyDescent="0.25">
      <c r="A144" s="42" t="s">
        <v>61</v>
      </c>
      <c r="B144" s="42" t="s">
        <v>108</v>
      </c>
      <c r="C144" s="43" t="s">
        <v>44</v>
      </c>
      <c r="D144" s="28" t="s">
        <v>261</v>
      </c>
      <c r="E144" s="4">
        <v>1600</v>
      </c>
      <c r="F144" s="41"/>
      <c r="G144" s="41"/>
      <c r="H144" s="41"/>
      <c r="I144" s="41"/>
      <c r="J144" s="41"/>
      <c r="K144" s="41"/>
      <c r="L144" s="27"/>
      <c r="M144" s="27"/>
      <c r="N144" s="27"/>
      <c r="O144" s="27"/>
      <c r="P144" s="27"/>
      <c r="Q144" s="27"/>
      <c r="R144" s="6">
        <f t="shared" si="99"/>
        <v>0</v>
      </c>
      <c r="S144" s="4">
        <f t="shared" si="116"/>
        <v>0</v>
      </c>
      <c r="T144" s="12"/>
      <c r="U144" s="12"/>
    </row>
    <row r="145" spans="1:21" s="1" customFormat="1" x14ac:dyDescent="0.25">
      <c r="A145" s="42" t="s">
        <v>61</v>
      </c>
      <c r="B145" s="42" t="s">
        <v>162</v>
      </c>
      <c r="C145" s="43" t="s">
        <v>32</v>
      </c>
      <c r="D145" s="28" t="s">
        <v>260</v>
      </c>
      <c r="E145" s="4">
        <v>1600</v>
      </c>
      <c r="F145" s="41"/>
      <c r="G145" s="41"/>
      <c r="H145" s="41"/>
      <c r="I145" s="41"/>
      <c r="J145" s="41"/>
      <c r="K145" s="41"/>
      <c r="L145" s="27"/>
      <c r="M145" s="27"/>
      <c r="N145" s="27"/>
      <c r="O145" s="27"/>
      <c r="P145" s="27"/>
      <c r="Q145" s="27"/>
      <c r="R145" s="6">
        <f t="shared" si="99"/>
        <v>0</v>
      </c>
      <c r="S145" s="4">
        <f t="shared" ref="S145" si="117">E145*R145</f>
        <v>0</v>
      </c>
      <c r="T145" s="12"/>
      <c r="U145" s="12"/>
    </row>
    <row r="146" spans="1:21" s="1" customFormat="1" x14ac:dyDescent="0.25">
      <c r="A146" s="42" t="s">
        <v>61</v>
      </c>
      <c r="B146" s="42" t="s">
        <v>14</v>
      </c>
      <c r="C146" s="43" t="s">
        <v>163</v>
      </c>
      <c r="D146" s="28" t="s">
        <v>262</v>
      </c>
      <c r="E146" s="4">
        <v>1980</v>
      </c>
      <c r="F146" s="27"/>
      <c r="G146" s="27"/>
      <c r="H146" s="27"/>
      <c r="I146" s="27"/>
      <c r="J146" s="27"/>
      <c r="K146" s="27"/>
      <c r="L146" s="27"/>
      <c r="M146" s="41"/>
      <c r="N146" s="41"/>
      <c r="O146" s="41"/>
      <c r="P146" s="27"/>
      <c r="Q146" s="27"/>
      <c r="R146" s="6">
        <f t="shared" si="99"/>
        <v>0</v>
      </c>
      <c r="S146" s="4">
        <f t="shared" ref="S146" si="118">E146*R146</f>
        <v>0</v>
      </c>
      <c r="T146" s="12"/>
      <c r="U146" s="12"/>
    </row>
    <row r="147" spans="1:21" s="1" customFormat="1" x14ac:dyDescent="0.25">
      <c r="A147" s="42" t="s">
        <v>61</v>
      </c>
      <c r="B147" s="42" t="s">
        <v>110</v>
      </c>
      <c r="C147" s="43" t="s">
        <v>164</v>
      </c>
      <c r="D147" s="29" t="s">
        <v>263</v>
      </c>
      <c r="E147" s="4">
        <v>1900</v>
      </c>
      <c r="F147" s="27"/>
      <c r="G147" s="41"/>
      <c r="H147" s="41"/>
      <c r="I147" s="27"/>
      <c r="J147" s="27"/>
      <c r="K147" s="41"/>
      <c r="L147" s="41"/>
      <c r="M147" s="41"/>
      <c r="N147" s="41"/>
      <c r="O147" s="41"/>
      <c r="P147" s="27"/>
      <c r="Q147" s="27"/>
      <c r="R147" s="6">
        <f t="shared" si="99"/>
        <v>0</v>
      </c>
      <c r="S147" s="4">
        <f t="shared" ref="S147:S149" si="119">E147*R147</f>
        <v>0</v>
      </c>
      <c r="T147" s="12"/>
      <c r="U147" s="12"/>
    </row>
    <row r="148" spans="1:21" s="1" customFormat="1" x14ac:dyDescent="0.25">
      <c r="A148" s="42" t="s">
        <v>61</v>
      </c>
      <c r="B148" s="42" t="s">
        <v>111</v>
      </c>
      <c r="C148" s="43" t="s">
        <v>164</v>
      </c>
      <c r="D148" s="28" t="s">
        <v>265</v>
      </c>
      <c r="E148" s="4">
        <v>1900</v>
      </c>
      <c r="F148" s="27"/>
      <c r="G148" s="41"/>
      <c r="H148" s="41"/>
      <c r="I148" s="41"/>
      <c r="J148" s="41"/>
      <c r="K148" s="41"/>
      <c r="L148" s="41"/>
      <c r="M148" s="41"/>
      <c r="N148" s="41"/>
      <c r="O148" s="27"/>
      <c r="P148" s="27"/>
      <c r="Q148" s="27"/>
      <c r="R148" s="6">
        <f t="shared" si="99"/>
        <v>0</v>
      </c>
      <c r="S148" s="4">
        <f t="shared" si="119"/>
        <v>0</v>
      </c>
      <c r="T148" s="12"/>
      <c r="U148" s="12"/>
    </row>
    <row r="149" spans="1:21" s="1" customFormat="1" x14ac:dyDescent="0.25">
      <c r="A149" s="42" t="s">
        <v>61</v>
      </c>
      <c r="B149" s="42" t="s">
        <v>111</v>
      </c>
      <c r="C149" s="43" t="s">
        <v>165</v>
      </c>
      <c r="D149" s="28" t="s">
        <v>264</v>
      </c>
      <c r="E149" s="4">
        <v>1900</v>
      </c>
      <c r="F149" s="27"/>
      <c r="G149" s="41"/>
      <c r="H149" s="41"/>
      <c r="I149" s="26"/>
      <c r="J149" s="41"/>
      <c r="K149" s="41"/>
      <c r="L149" s="41"/>
      <c r="M149" s="41"/>
      <c r="N149" s="26"/>
      <c r="O149" s="27"/>
      <c r="P149" s="27"/>
      <c r="Q149" s="27"/>
      <c r="R149" s="6">
        <f t="shared" si="99"/>
        <v>0</v>
      </c>
      <c r="S149" s="4">
        <f t="shared" si="119"/>
        <v>0</v>
      </c>
      <c r="T149" s="12"/>
      <c r="U149" s="12"/>
    </row>
    <row r="150" spans="1:21" s="1" customFormat="1" x14ac:dyDescent="0.25">
      <c r="A150" s="42" t="s">
        <v>61</v>
      </c>
      <c r="B150" s="42" t="s">
        <v>55</v>
      </c>
      <c r="C150" s="43" t="s">
        <v>166</v>
      </c>
      <c r="D150" s="28" t="s">
        <v>266</v>
      </c>
      <c r="E150" s="4">
        <v>900</v>
      </c>
      <c r="F150" s="27"/>
      <c r="G150" s="41"/>
      <c r="H150" s="41"/>
      <c r="I150" s="27"/>
      <c r="J150" s="27"/>
      <c r="K150" s="27"/>
      <c r="L150" s="27"/>
      <c r="M150" s="27"/>
      <c r="N150" s="27"/>
      <c r="O150" s="27"/>
      <c r="P150" s="27"/>
      <c r="Q150" s="27"/>
      <c r="R150" s="6">
        <f t="shared" si="99"/>
        <v>0</v>
      </c>
      <c r="S150" s="4">
        <f t="shared" si="116"/>
        <v>0</v>
      </c>
      <c r="T150" s="12"/>
      <c r="U150" s="12"/>
    </row>
    <row r="151" spans="1:21" s="1" customFormat="1" x14ac:dyDescent="0.25">
      <c r="A151" s="42" t="s">
        <v>61</v>
      </c>
      <c r="B151" s="42" t="s">
        <v>55</v>
      </c>
      <c r="C151" s="43" t="s">
        <v>42</v>
      </c>
      <c r="D151" s="28" t="s">
        <v>212</v>
      </c>
      <c r="E151" s="4">
        <v>900</v>
      </c>
      <c r="F151" s="27"/>
      <c r="G151" s="41"/>
      <c r="H151" s="41"/>
      <c r="I151" s="41"/>
      <c r="J151" s="41"/>
      <c r="K151" s="41"/>
      <c r="L151" s="41"/>
      <c r="M151" s="41"/>
      <c r="N151" s="41"/>
      <c r="O151" s="26"/>
      <c r="P151" s="27"/>
      <c r="Q151" s="27"/>
      <c r="R151" s="6">
        <f t="shared" si="99"/>
        <v>0</v>
      </c>
      <c r="S151" s="4">
        <f t="shared" ref="S151:S152" si="120">E151*R151</f>
        <v>0</v>
      </c>
      <c r="T151" s="12"/>
      <c r="U151" s="12"/>
    </row>
    <row r="152" spans="1:21" s="1" customFormat="1" x14ac:dyDescent="0.25">
      <c r="A152" s="42" t="s">
        <v>61</v>
      </c>
      <c r="B152" s="42" t="s">
        <v>55</v>
      </c>
      <c r="C152" s="43" t="s">
        <v>65</v>
      </c>
      <c r="D152" s="28" t="s">
        <v>211</v>
      </c>
      <c r="E152" s="4">
        <v>900</v>
      </c>
      <c r="F152" s="27"/>
      <c r="G152" s="41"/>
      <c r="H152" s="41"/>
      <c r="I152" s="27"/>
      <c r="J152" s="41"/>
      <c r="K152" s="26"/>
      <c r="L152" s="26"/>
      <c r="M152" s="26"/>
      <c r="N152" s="26"/>
      <c r="O152" s="26"/>
      <c r="P152" s="27"/>
      <c r="Q152" s="27"/>
      <c r="R152" s="6">
        <f t="shared" si="99"/>
        <v>0</v>
      </c>
      <c r="S152" s="4">
        <f t="shared" si="120"/>
        <v>0</v>
      </c>
      <c r="T152" s="12"/>
      <c r="U152" s="12"/>
    </row>
    <row r="153" spans="1:21" s="1" customFormat="1" x14ac:dyDescent="0.25">
      <c r="A153" s="42" t="s">
        <v>61</v>
      </c>
      <c r="B153" s="42" t="s">
        <v>55</v>
      </c>
      <c r="C153" s="43" t="s">
        <v>49</v>
      </c>
      <c r="D153" s="28" t="s">
        <v>267</v>
      </c>
      <c r="E153" s="4">
        <v>900</v>
      </c>
      <c r="F153" s="27"/>
      <c r="G153" s="41"/>
      <c r="H153" s="41"/>
      <c r="I153" s="41"/>
      <c r="J153" s="41"/>
      <c r="K153" s="41"/>
      <c r="L153" s="41"/>
      <c r="M153" s="41"/>
      <c r="N153" s="41"/>
      <c r="O153" s="26"/>
      <c r="P153" s="27"/>
      <c r="Q153" s="27"/>
      <c r="R153" s="6">
        <f t="shared" ref="R153:R156" si="121">F153+G153+H153+I153+J153+K153+L153+M153+N153+O153+P153+Q153</f>
        <v>0</v>
      </c>
      <c r="S153" s="4">
        <f t="shared" ref="S153:S156" si="122">E153*R153</f>
        <v>0</v>
      </c>
      <c r="T153" s="12"/>
      <c r="U153" s="12"/>
    </row>
    <row r="154" spans="1:21" s="1" customFormat="1" x14ac:dyDescent="0.25">
      <c r="A154" s="42" t="s">
        <v>61</v>
      </c>
      <c r="B154" s="42" t="s">
        <v>55</v>
      </c>
      <c r="C154" s="43" t="s">
        <v>50</v>
      </c>
      <c r="D154" s="28" t="s">
        <v>268</v>
      </c>
      <c r="E154" s="4">
        <v>900</v>
      </c>
      <c r="F154" s="27"/>
      <c r="G154" s="41"/>
      <c r="H154" s="27"/>
      <c r="I154" s="27"/>
      <c r="J154" s="41"/>
      <c r="K154" s="41"/>
      <c r="L154" s="26"/>
      <c r="M154" s="26"/>
      <c r="N154" s="26"/>
      <c r="O154" s="26"/>
      <c r="P154" s="27"/>
      <c r="Q154" s="27"/>
      <c r="R154" s="6">
        <f t="shared" si="121"/>
        <v>0</v>
      </c>
      <c r="S154" s="4">
        <f t="shared" si="122"/>
        <v>0</v>
      </c>
      <c r="T154" s="12"/>
      <c r="U154" s="12"/>
    </row>
    <row r="155" spans="1:21" s="1" customFormat="1" x14ac:dyDescent="0.25">
      <c r="A155" s="42" t="s">
        <v>61</v>
      </c>
      <c r="B155" s="42" t="s">
        <v>55</v>
      </c>
      <c r="C155" s="43" t="s">
        <v>32</v>
      </c>
      <c r="D155" s="28" t="s">
        <v>213</v>
      </c>
      <c r="E155" s="4">
        <v>900</v>
      </c>
      <c r="F155" s="27"/>
      <c r="G155" s="41"/>
      <c r="H155" s="41"/>
      <c r="I155" s="41"/>
      <c r="J155" s="41"/>
      <c r="K155" s="41"/>
      <c r="L155" s="41"/>
      <c r="M155" s="41"/>
      <c r="N155" s="41"/>
      <c r="O155" s="26"/>
      <c r="P155" s="27"/>
      <c r="Q155" s="27"/>
      <c r="R155" s="6">
        <f t="shared" si="121"/>
        <v>0</v>
      </c>
      <c r="S155" s="4">
        <f t="shared" si="122"/>
        <v>0</v>
      </c>
      <c r="T155" s="12"/>
      <c r="U155" s="12"/>
    </row>
    <row r="156" spans="1:21" s="1" customFormat="1" x14ac:dyDescent="0.25">
      <c r="A156" s="42" t="s">
        <v>61</v>
      </c>
      <c r="B156" s="42" t="s">
        <v>55</v>
      </c>
      <c r="C156" s="43" t="s">
        <v>33</v>
      </c>
      <c r="D156" s="28" t="s">
        <v>269</v>
      </c>
      <c r="E156" s="4">
        <v>900</v>
      </c>
      <c r="F156" s="27"/>
      <c r="G156" s="41"/>
      <c r="H156" s="41"/>
      <c r="I156" s="41"/>
      <c r="J156" s="41"/>
      <c r="K156" s="41"/>
      <c r="L156" s="41"/>
      <c r="M156" s="41"/>
      <c r="N156" s="41"/>
      <c r="O156" s="26"/>
      <c r="P156" s="27"/>
      <c r="Q156" s="27"/>
      <c r="R156" s="6">
        <f t="shared" si="121"/>
        <v>0</v>
      </c>
      <c r="S156" s="4">
        <f t="shared" si="122"/>
        <v>0</v>
      </c>
      <c r="T156" s="12"/>
      <c r="U156" s="12"/>
    </row>
    <row r="157" spans="1:21" s="1" customFormat="1" x14ac:dyDescent="0.25">
      <c r="A157" s="42" t="s">
        <v>61</v>
      </c>
      <c r="B157" s="42" t="s">
        <v>56</v>
      </c>
      <c r="C157" s="43" t="s">
        <v>167</v>
      </c>
      <c r="D157" s="28" t="s">
        <v>270</v>
      </c>
      <c r="E157" s="4">
        <v>1800</v>
      </c>
      <c r="F157" s="27"/>
      <c r="G157" s="41"/>
      <c r="H157" s="41"/>
      <c r="I157" s="41"/>
      <c r="J157" s="41"/>
      <c r="K157" s="41"/>
      <c r="L157" s="41"/>
      <c r="M157" s="41"/>
      <c r="N157" s="41"/>
      <c r="O157" s="27"/>
      <c r="P157" s="27"/>
      <c r="Q157" s="27"/>
      <c r="R157" s="6">
        <f t="shared" ref="R157:R184" si="123">F157+G157+H157+I157+J157+K157+L157+M157+N157+O157+P157+Q157</f>
        <v>0</v>
      </c>
      <c r="S157" s="4">
        <f t="shared" ref="S157" si="124">E157*R157</f>
        <v>0</v>
      </c>
      <c r="T157" s="12"/>
      <c r="U157" s="12"/>
    </row>
    <row r="158" spans="1:21" s="1" customFormat="1" x14ac:dyDescent="0.25">
      <c r="A158" s="42" t="s">
        <v>61</v>
      </c>
      <c r="B158" s="42" t="s">
        <v>64</v>
      </c>
      <c r="C158" s="43" t="s">
        <v>17</v>
      </c>
      <c r="D158" s="28" t="s">
        <v>271</v>
      </c>
      <c r="E158" s="4">
        <v>950</v>
      </c>
      <c r="F158" s="41"/>
      <c r="G158" s="41"/>
      <c r="H158" s="41"/>
      <c r="I158" s="41"/>
      <c r="J158" s="41"/>
      <c r="K158" s="41"/>
      <c r="L158" s="27"/>
      <c r="M158" s="27"/>
      <c r="N158" s="27"/>
      <c r="O158" s="27"/>
      <c r="P158" s="27"/>
      <c r="Q158" s="27"/>
      <c r="R158" s="6">
        <f t="shared" si="123"/>
        <v>0</v>
      </c>
      <c r="S158" s="4">
        <f t="shared" ref="S158:S161" si="125">E158*R158</f>
        <v>0</v>
      </c>
      <c r="T158" s="12"/>
      <c r="U158" s="12"/>
    </row>
    <row r="159" spans="1:21" s="1" customFormat="1" x14ac:dyDescent="0.25">
      <c r="A159" s="42" t="s">
        <v>61</v>
      </c>
      <c r="B159" s="42" t="s">
        <v>64</v>
      </c>
      <c r="C159" s="43" t="s">
        <v>10</v>
      </c>
      <c r="D159" s="28" t="s">
        <v>375</v>
      </c>
      <c r="E159" s="4">
        <v>950</v>
      </c>
      <c r="F159" s="41"/>
      <c r="G159" s="41"/>
      <c r="H159" s="41"/>
      <c r="I159" s="41"/>
      <c r="J159" s="41"/>
      <c r="K159" s="41"/>
      <c r="L159" s="27"/>
      <c r="M159" s="27"/>
      <c r="N159" s="27"/>
      <c r="O159" s="27"/>
      <c r="P159" s="27"/>
      <c r="Q159" s="27"/>
      <c r="R159" s="6">
        <f t="shared" si="123"/>
        <v>0</v>
      </c>
      <c r="S159" s="4">
        <f t="shared" si="125"/>
        <v>0</v>
      </c>
      <c r="T159" s="12"/>
      <c r="U159" s="12"/>
    </row>
    <row r="160" spans="1:21" s="1" customFormat="1" x14ac:dyDescent="0.25">
      <c r="A160" s="42" t="s">
        <v>61</v>
      </c>
      <c r="B160" s="42" t="s">
        <v>64</v>
      </c>
      <c r="C160" s="43" t="s">
        <v>65</v>
      </c>
      <c r="D160" s="28" t="s">
        <v>374</v>
      </c>
      <c r="E160" s="4">
        <v>950</v>
      </c>
      <c r="F160" s="41"/>
      <c r="G160" s="41"/>
      <c r="H160" s="41"/>
      <c r="I160" s="41"/>
      <c r="J160" s="41"/>
      <c r="K160" s="41"/>
      <c r="L160" s="27"/>
      <c r="M160" s="27"/>
      <c r="N160" s="27"/>
      <c r="O160" s="27"/>
      <c r="P160" s="27"/>
      <c r="Q160" s="27"/>
      <c r="R160" s="6">
        <f t="shared" si="123"/>
        <v>0</v>
      </c>
      <c r="S160" s="4">
        <f t="shared" si="125"/>
        <v>0</v>
      </c>
      <c r="T160" s="12"/>
      <c r="U160" s="12"/>
    </row>
    <row r="161" spans="1:21" s="1" customFormat="1" x14ac:dyDescent="0.25">
      <c r="A161" s="42" t="s">
        <v>61</v>
      </c>
      <c r="B161" s="42" t="s">
        <v>71</v>
      </c>
      <c r="C161" s="43" t="s">
        <v>43</v>
      </c>
      <c r="D161" s="28" t="s">
        <v>272</v>
      </c>
      <c r="E161" s="4">
        <v>1800</v>
      </c>
      <c r="F161" s="27"/>
      <c r="G161" s="27"/>
      <c r="H161" s="27"/>
      <c r="I161" s="27"/>
      <c r="J161" s="27"/>
      <c r="K161" s="27"/>
      <c r="L161" s="41"/>
      <c r="M161" s="41"/>
      <c r="N161" s="41"/>
      <c r="O161" s="41"/>
      <c r="P161" s="41"/>
      <c r="Q161" s="41"/>
      <c r="R161" s="6">
        <f t="shared" si="123"/>
        <v>0</v>
      </c>
      <c r="S161" s="4">
        <f t="shared" si="125"/>
        <v>0</v>
      </c>
      <c r="T161" s="12"/>
      <c r="U161" s="12"/>
    </row>
    <row r="162" spans="1:21" s="1" customFormat="1" x14ac:dyDescent="0.25">
      <c r="A162" s="42" t="s">
        <v>61</v>
      </c>
      <c r="B162" s="42" t="s">
        <v>109</v>
      </c>
      <c r="C162" s="43" t="s">
        <v>168</v>
      </c>
      <c r="D162" s="28" t="s">
        <v>273</v>
      </c>
      <c r="E162" s="4">
        <v>2200</v>
      </c>
      <c r="F162" s="27"/>
      <c r="G162" s="41"/>
      <c r="H162" s="41"/>
      <c r="I162" s="41"/>
      <c r="J162" s="41"/>
      <c r="K162" s="41"/>
      <c r="L162" s="41"/>
      <c r="M162" s="41"/>
      <c r="N162" s="27"/>
      <c r="O162" s="27"/>
      <c r="P162" s="27"/>
      <c r="Q162" s="27"/>
      <c r="R162" s="6">
        <f t="shared" si="123"/>
        <v>0</v>
      </c>
      <c r="S162" s="4">
        <f t="shared" ref="S162" si="126">E162*R162</f>
        <v>0</v>
      </c>
      <c r="T162" s="12"/>
      <c r="U162" s="12"/>
    </row>
    <row r="163" spans="1:21" s="1" customFormat="1" x14ac:dyDescent="0.25">
      <c r="A163" s="42" t="s">
        <v>61</v>
      </c>
      <c r="B163" s="42" t="s">
        <v>63</v>
      </c>
      <c r="C163" s="43" t="s">
        <v>28</v>
      </c>
      <c r="D163" s="28" t="s">
        <v>274</v>
      </c>
      <c r="E163" s="4">
        <v>1200</v>
      </c>
      <c r="F163" s="27"/>
      <c r="G163" s="41"/>
      <c r="H163" s="41"/>
      <c r="I163" s="41"/>
      <c r="J163" s="41"/>
      <c r="K163" s="41"/>
      <c r="L163" s="41"/>
      <c r="M163" s="27"/>
      <c r="N163" s="27"/>
      <c r="O163" s="27"/>
      <c r="P163" s="27"/>
      <c r="Q163" s="27"/>
      <c r="R163" s="6">
        <f t="shared" si="123"/>
        <v>0</v>
      </c>
      <c r="S163" s="4">
        <f t="shared" ref="S163:S174" si="127">E163*R163</f>
        <v>0</v>
      </c>
      <c r="T163" s="12"/>
      <c r="U163" s="12"/>
    </row>
    <row r="164" spans="1:21" s="1" customFormat="1" x14ac:dyDescent="0.25">
      <c r="A164" s="42" t="s">
        <v>61</v>
      </c>
      <c r="B164" s="42" t="s">
        <v>91</v>
      </c>
      <c r="C164" s="43" t="s">
        <v>169</v>
      </c>
      <c r="D164" s="28" t="s">
        <v>273</v>
      </c>
      <c r="E164" s="4">
        <v>2000</v>
      </c>
      <c r="F164" s="27"/>
      <c r="G164" s="27"/>
      <c r="H164" s="41"/>
      <c r="I164" s="27"/>
      <c r="J164" s="41"/>
      <c r="K164" s="27"/>
      <c r="L164" s="41"/>
      <c r="M164" s="27"/>
      <c r="N164" s="27"/>
      <c r="O164" s="27"/>
      <c r="P164" s="27"/>
      <c r="Q164" s="27"/>
      <c r="R164" s="6">
        <f t="shared" si="123"/>
        <v>0</v>
      </c>
      <c r="S164" s="4">
        <f t="shared" ref="S164:S166" si="128">E164*R164</f>
        <v>0</v>
      </c>
      <c r="T164" s="12"/>
      <c r="U164" s="12"/>
    </row>
    <row r="165" spans="1:21" s="1" customFormat="1" x14ac:dyDescent="0.25">
      <c r="A165" s="42" t="s">
        <v>61</v>
      </c>
      <c r="B165" s="42" t="s">
        <v>91</v>
      </c>
      <c r="C165" s="43" t="s">
        <v>19</v>
      </c>
      <c r="D165" s="4"/>
      <c r="E165" s="4">
        <v>2000</v>
      </c>
      <c r="F165" s="27"/>
      <c r="G165" s="27"/>
      <c r="H165" s="41"/>
      <c r="I165" s="27"/>
      <c r="J165" s="41"/>
      <c r="K165" s="27"/>
      <c r="L165" s="41"/>
      <c r="M165" s="27"/>
      <c r="N165" s="27"/>
      <c r="O165" s="27"/>
      <c r="P165" s="27"/>
      <c r="Q165" s="27"/>
      <c r="R165" s="6">
        <f t="shared" si="123"/>
        <v>0</v>
      </c>
      <c r="S165" s="4">
        <f t="shared" si="128"/>
        <v>0</v>
      </c>
      <c r="T165" s="12"/>
      <c r="U165" s="12"/>
    </row>
    <row r="166" spans="1:21" s="1" customFormat="1" x14ac:dyDescent="0.25">
      <c r="A166" s="42" t="s">
        <v>61</v>
      </c>
      <c r="B166" s="42" t="s">
        <v>91</v>
      </c>
      <c r="C166" s="43" t="s">
        <v>170</v>
      </c>
      <c r="D166" s="4"/>
      <c r="E166" s="4">
        <v>2000</v>
      </c>
      <c r="F166" s="27"/>
      <c r="G166" s="27"/>
      <c r="H166" s="41"/>
      <c r="I166" s="27"/>
      <c r="J166" s="41"/>
      <c r="K166" s="27"/>
      <c r="L166" s="41"/>
      <c r="M166" s="27"/>
      <c r="N166" s="27"/>
      <c r="O166" s="27"/>
      <c r="P166" s="27"/>
      <c r="Q166" s="27"/>
      <c r="R166" s="6">
        <f t="shared" si="123"/>
        <v>0</v>
      </c>
      <c r="S166" s="4">
        <f t="shared" si="128"/>
        <v>0</v>
      </c>
      <c r="T166" s="12"/>
      <c r="U166" s="12"/>
    </row>
    <row r="167" spans="1:21" s="1" customFormat="1" x14ac:dyDescent="0.25">
      <c r="A167" s="42" t="s">
        <v>61</v>
      </c>
      <c r="B167" s="42" t="s">
        <v>92</v>
      </c>
      <c r="C167" s="43" t="s">
        <v>94</v>
      </c>
      <c r="D167" s="28" t="s">
        <v>276</v>
      </c>
      <c r="E167" s="4">
        <v>1700</v>
      </c>
      <c r="F167" s="27"/>
      <c r="G167" s="27"/>
      <c r="H167" s="41"/>
      <c r="I167" s="41"/>
      <c r="J167" s="41"/>
      <c r="K167" s="27"/>
      <c r="L167" s="27"/>
      <c r="M167" s="41"/>
      <c r="N167" s="41"/>
      <c r="O167" s="27"/>
      <c r="P167" s="27"/>
      <c r="Q167" s="27"/>
      <c r="R167" s="6">
        <f t="shared" si="123"/>
        <v>0</v>
      </c>
      <c r="S167" s="4">
        <f t="shared" ref="S167:S168" si="129">E167*R167</f>
        <v>0</v>
      </c>
      <c r="T167" s="12"/>
      <c r="U167" s="12"/>
    </row>
    <row r="168" spans="1:21" s="1" customFormat="1" x14ac:dyDescent="0.25">
      <c r="A168" s="42" t="s">
        <v>61</v>
      </c>
      <c r="B168" s="42" t="s">
        <v>93</v>
      </c>
      <c r="C168" s="43" t="s">
        <v>21</v>
      </c>
      <c r="D168" s="28" t="s">
        <v>275</v>
      </c>
      <c r="E168" s="4">
        <v>1700</v>
      </c>
      <c r="F168" s="27"/>
      <c r="G168" s="41"/>
      <c r="H168" s="41"/>
      <c r="I168" s="41"/>
      <c r="J168" s="41"/>
      <c r="K168" s="41"/>
      <c r="L168" s="41"/>
      <c r="M168" s="41"/>
      <c r="N168" s="41"/>
      <c r="O168" s="27"/>
      <c r="P168" s="27"/>
      <c r="Q168" s="27"/>
      <c r="R168" s="6">
        <f t="shared" si="123"/>
        <v>0</v>
      </c>
      <c r="S168" s="4">
        <f t="shared" si="129"/>
        <v>0</v>
      </c>
      <c r="T168" s="12"/>
      <c r="U168" s="12"/>
    </row>
    <row r="169" spans="1:21" s="1" customFormat="1" x14ac:dyDescent="0.25">
      <c r="A169" s="42" t="s">
        <v>61</v>
      </c>
      <c r="B169" s="42" t="s">
        <v>355</v>
      </c>
      <c r="C169" s="43" t="s">
        <v>10</v>
      </c>
      <c r="D169" s="28" t="s">
        <v>356</v>
      </c>
      <c r="E169" s="4">
        <v>1700</v>
      </c>
      <c r="F169" s="27"/>
      <c r="G169" s="41"/>
      <c r="H169" s="41"/>
      <c r="I169" s="41"/>
      <c r="J169" s="41"/>
      <c r="K169" s="27"/>
      <c r="L169" s="27"/>
      <c r="M169" s="27"/>
      <c r="N169" s="27"/>
      <c r="O169" s="27"/>
      <c r="P169" s="27"/>
      <c r="Q169" s="27"/>
      <c r="R169" s="6">
        <f t="shared" ref="R169:R170" si="130">F169+G169+H169+I169+J169+K169+L169+M169+N169+O169+P169+Q169</f>
        <v>0</v>
      </c>
      <c r="S169" s="4">
        <f t="shared" ref="S169:S170" si="131">E169*R169</f>
        <v>0</v>
      </c>
      <c r="T169" s="12"/>
      <c r="U169" s="12"/>
    </row>
    <row r="170" spans="1:21" s="1" customFormat="1" x14ac:dyDescent="0.25">
      <c r="A170" s="42" t="s">
        <v>61</v>
      </c>
      <c r="B170" s="42" t="s">
        <v>355</v>
      </c>
      <c r="C170" s="43" t="s">
        <v>19</v>
      </c>
      <c r="D170" s="28" t="s">
        <v>357</v>
      </c>
      <c r="E170" s="4">
        <v>1700</v>
      </c>
      <c r="F170" s="27"/>
      <c r="G170" s="41"/>
      <c r="H170" s="41"/>
      <c r="I170" s="41"/>
      <c r="J170" s="41"/>
      <c r="K170" s="27"/>
      <c r="L170" s="27"/>
      <c r="M170" s="27"/>
      <c r="N170" s="27"/>
      <c r="O170" s="27"/>
      <c r="P170" s="27"/>
      <c r="Q170" s="27"/>
      <c r="R170" s="6">
        <f t="shared" si="130"/>
        <v>0</v>
      </c>
      <c r="S170" s="4">
        <f t="shared" si="131"/>
        <v>0</v>
      </c>
      <c r="T170" s="12"/>
      <c r="U170" s="12"/>
    </row>
    <row r="171" spans="1:21" s="1" customFormat="1" x14ac:dyDescent="0.25">
      <c r="A171" s="42" t="s">
        <v>61</v>
      </c>
      <c r="B171" s="42" t="s">
        <v>68</v>
      </c>
      <c r="C171" s="43" t="s">
        <v>65</v>
      </c>
      <c r="D171" s="28" t="s">
        <v>277</v>
      </c>
      <c r="E171" s="4">
        <v>1700</v>
      </c>
      <c r="F171" s="27"/>
      <c r="G171" s="41"/>
      <c r="H171" s="41"/>
      <c r="I171" s="41"/>
      <c r="J171" s="41"/>
      <c r="K171" s="27"/>
      <c r="L171" s="27"/>
      <c r="M171" s="27"/>
      <c r="N171" s="27"/>
      <c r="O171" s="27"/>
      <c r="P171" s="27"/>
      <c r="Q171" s="27"/>
      <c r="R171" s="6">
        <f t="shared" si="123"/>
        <v>0</v>
      </c>
      <c r="S171" s="4">
        <f t="shared" si="127"/>
        <v>0</v>
      </c>
      <c r="T171" s="12"/>
      <c r="U171" s="12"/>
    </row>
    <row r="172" spans="1:21" s="1" customFormat="1" x14ac:dyDescent="0.25">
      <c r="A172" s="42" t="s">
        <v>61</v>
      </c>
      <c r="B172" s="42" t="s">
        <v>68</v>
      </c>
      <c r="C172" s="43" t="s">
        <v>69</v>
      </c>
      <c r="D172" s="28"/>
      <c r="E172" s="4">
        <v>1700</v>
      </c>
      <c r="F172" s="27"/>
      <c r="G172" s="41"/>
      <c r="H172" s="41"/>
      <c r="I172" s="41"/>
      <c r="J172" s="41"/>
      <c r="K172" s="27"/>
      <c r="L172" s="27"/>
      <c r="M172" s="27"/>
      <c r="N172" s="27"/>
      <c r="O172" s="27"/>
      <c r="P172" s="27"/>
      <c r="Q172" s="27"/>
      <c r="R172" s="6">
        <f t="shared" si="123"/>
        <v>0</v>
      </c>
      <c r="S172" s="4">
        <f t="shared" si="127"/>
        <v>0</v>
      </c>
      <c r="T172" s="12"/>
      <c r="U172" s="12"/>
    </row>
    <row r="173" spans="1:21" s="1" customFormat="1" x14ac:dyDescent="0.25">
      <c r="A173" s="42" t="s">
        <v>61</v>
      </c>
      <c r="B173" s="42" t="s">
        <v>68</v>
      </c>
      <c r="C173" s="43" t="s">
        <v>19</v>
      </c>
      <c r="D173" s="28" t="s">
        <v>278</v>
      </c>
      <c r="E173" s="4">
        <v>1700</v>
      </c>
      <c r="F173" s="27"/>
      <c r="G173" s="41"/>
      <c r="H173" s="41"/>
      <c r="I173" s="41"/>
      <c r="J173" s="41"/>
      <c r="K173" s="27"/>
      <c r="L173" s="27"/>
      <c r="M173" s="27"/>
      <c r="N173" s="27"/>
      <c r="O173" s="27"/>
      <c r="P173" s="27"/>
      <c r="Q173" s="27"/>
      <c r="R173" s="6">
        <f t="shared" si="123"/>
        <v>0</v>
      </c>
      <c r="S173" s="4">
        <f t="shared" si="127"/>
        <v>0</v>
      </c>
      <c r="T173" s="12"/>
      <c r="U173" s="12"/>
    </row>
    <row r="174" spans="1:21" s="1" customFormat="1" x14ac:dyDescent="0.25">
      <c r="A174" s="42" t="s">
        <v>61</v>
      </c>
      <c r="B174" s="42" t="s">
        <v>66</v>
      </c>
      <c r="C174" s="43" t="s">
        <v>67</v>
      </c>
      <c r="D174" s="28" t="s">
        <v>279</v>
      </c>
      <c r="E174" s="4">
        <v>1800</v>
      </c>
      <c r="F174" s="27"/>
      <c r="G174" s="41"/>
      <c r="H174" s="41"/>
      <c r="I174" s="41"/>
      <c r="J174" s="41"/>
      <c r="K174" s="27"/>
      <c r="L174" s="27"/>
      <c r="M174" s="27"/>
      <c r="N174" s="27"/>
      <c r="O174" s="27"/>
      <c r="P174" s="27"/>
      <c r="Q174" s="27"/>
      <c r="R174" s="6">
        <f t="shared" si="123"/>
        <v>0</v>
      </c>
      <c r="S174" s="4">
        <f t="shared" si="127"/>
        <v>0</v>
      </c>
      <c r="T174" s="12"/>
      <c r="U174" s="12"/>
    </row>
    <row r="175" spans="1:21" s="1" customFormat="1" x14ac:dyDescent="0.25">
      <c r="A175" s="42" t="s">
        <v>61</v>
      </c>
      <c r="B175" s="42" t="s">
        <v>105</v>
      </c>
      <c r="C175" s="43" t="s">
        <v>65</v>
      </c>
      <c r="D175" s="28" t="s">
        <v>280</v>
      </c>
      <c r="E175" s="4">
        <v>1800</v>
      </c>
      <c r="F175" s="27"/>
      <c r="G175" s="27"/>
      <c r="H175" s="27"/>
      <c r="I175" s="27"/>
      <c r="J175" s="41"/>
      <c r="K175" s="41"/>
      <c r="L175" s="41"/>
      <c r="M175" s="41"/>
      <c r="N175" s="27"/>
      <c r="O175" s="27"/>
      <c r="P175" s="27"/>
      <c r="Q175" s="27"/>
      <c r="R175" s="6">
        <f t="shared" si="123"/>
        <v>0</v>
      </c>
      <c r="S175" s="4">
        <f t="shared" ref="S175:S177" si="132">E175*R175</f>
        <v>0</v>
      </c>
      <c r="T175" s="12"/>
      <c r="U175" s="12"/>
    </row>
    <row r="176" spans="1:21" s="1" customFormat="1" x14ac:dyDescent="0.25">
      <c r="A176" s="42" t="s">
        <v>61</v>
      </c>
      <c r="B176" s="42" t="s">
        <v>106</v>
      </c>
      <c r="C176" s="43" t="s">
        <v>21</v>
      </c>
      <c r="D176" s="28" t="s">
        <v>281</v>
      </c>
      <c r="E176" s="4">
        <v>1800</v>
      </c>
      <c r="F176" s="27"/>
      <c r="G176" s="27"/>
      <c r="H176" s="27"/>
      <c r="I176" s="27"/>
      <c r="J176" s="27"/>
      <c r="K176" s="41"/>
      <c r="L176" s="41"/>
      <c r="M176" s="41"/>
      <c r="N176" s="27"/>
      <c r="O176" s="27"/>
      <c r="P176" s="27"/>
      <c r="Q176" s="27"/>
      <c r="R176" s="6">
        <f t="shared" si="123"/>
        <v>0</v>
      </c>
      <c r="S176" s="4">
        <f t="shared" si="132"/>
        <v>0</v>
      </c>
      <c r="T176" s="12"/>
      <c r="U176" s="12"/>
    </row>
    <row r="177" spans="1:21" s="1" customFormat="1" x14ac:dyDescent="0.25">
      <c r="A177" s="42" t="s">
        <v>61</v>
      </c>
      <c r="B177" s="42" t="s">
        <v>107</v>
      </c>
      <c r="C177" s="43" t="s">
        <v>58</v>
      </c>
      <c r="D177" s="28" t="s">
        <v>282</v>
      </c>
      <c r="E177" s="4">
        <v>1800</v>
      </c>
      <c r="F177" s="27"/>
      <c r="G177" s="27"/>
      <c r="H177" s="27"/>
      <c r="I177" s="27"/>
      <c r="J177" s="41"/>
      <c r="K177" s="41"/>
      <c r="L177" s="41"/>
      <c r="M177" s="41"/>
      <c r="N177" s="41"/>
      <c r="O177" s="41"/>
      <c r="P177" s="41"/>
      <c r="Q177" s="27"/>
      <c r="R177" s="6">
        <f t="shared" si="123"/>
        <v>0</v>
      </c>
      <c r="S177" s="4">
        <f t="shared" si="132"/>
        <v>0</v>
      </c>
      <c r="T177" s="12"/>
      <c r="U177" s="12"/>
    </row>
    <row r="178" spans="1:21" s="1" customFormat="1" x14ac:dyDescent="0.25">
      <c r="A178" s="42" t="s">
        <v>61</v>
      </c>
      <c r="B178" s="42" t="s">
        <v>101</v>
      </c>
      <c r="C178" s="43" t="s">
        <v>172</v>
      </c>
      <c r="D178" s="28" t="s">
        <v>283</v>
      </c>
      <c r="E178" s="4">
        <v>1950</v>
      </c>
      <c r="F178" s="27"/>
      <c r="G178" s="41"/>
      <c r="H178" s="41"/>
      <c r="I178" s="41"/>
      <c r="J178" s="27"/>
      <c r="K178" s="41"/>
      <c r="L178" s="41"/>
      <c r="M178" s="27"/>
      <c r="N178" s="27"/>
      <c r="O178" s="27"/>
      <c r="P178" s="27"/>
      <c r="Q178" s="27"/>
      <c r="R178" s="6">
        <f t="shared" si="123"/>
        <v>0</v>
      </c>
      <c r="S178" s="4">
        <f t="shared" ref="S178:S179" si="133">E178*R178</f>
        <v>0</v>
      </c>
      <c r="T178" s="12"/>
      <c r="U178" s="23"/>
    </row>
    <row r="179" spans="1:21" s="1" customFormat="1" x14ac:dyDescent="0.25">
      <c r="A179" s="42" t="s">
        <v>61</v>
      </c>
      <c r="B179" s="42" t="s">
        <v>102</v>
      </c>
      <c r="C179" s="43" t="s">
        <v>171</v>
      </c>
      <c r="D179" s="28" t="s">
        <v>285</v>
      </c>
      <c r="E179" s="4">
        <v>1950</v>
      </c>
      <c r="F179" s="27"/>
      <c r="G179" s="41"/>
      <c r="H179" s="41"/>
      <c r="I179" s="41"/>
      <c r="J179" s="41"/>
      <c r="K179" s="41"/>
      <c r="L179" s="41"/>
      <c r="M179" s="27"/>
      <c r="N179" s="27"/>
      <c r="O179" s="27"/>
      <c r="P179" s="27"/>
      <c r="Q179" s="27"/>
      <c r="R179" s="6">
        <f t="shared" si="123"/>
        <v>0</v>
      </c>
      <c r="S179" s="4">
        <f t="shared" si="133"/>
        <v>0</v>
      </c>
      <c r="T179" s="12"/>
      <c r="U179" s="23"/>
    </row>
    <row r="180" spans="1:21" s="1" customFormat="1" ht="15.75" customHeight="1" x14ac:dyDescent="0.25">
      <c r="A180" s="42" t="s">
        <v>61</v>
      </c>
      <c r="B180" s="42" t="s">
        <v>103</v>
      </c>
      <c r="C180" s="43" t="s">
        <v>173</v>
      </c>
      <c r="D180" s="28" t="s">
        <v>284</v>
      </c>
      <c r="E180" s="4">
        <v>1950</v>
      </c>
      <c r="F180" s="27"/>
      <c r="G180" s="41"/>
      <c r="H180" s="27"/>
      <c r="I180" s="41"/>
      <c r="J180" s="41"/>
      <c r="K180" s="41"/>
      <c r="L180" s="26"/>
      <c r="M180" s="27"/>
      <c r="N180" s="27"/>
      <c r="O180" s="27"/>
      <c r="P180" s="27"/>
      <c r="Q180" s="27"/>
      <c r="R180" s="6">
        <f t="shared" si="123"/>
        <v>0</v>
      </c>
      <c r="S180" s="4">
        <f t="shared" ref="S180:S181" si="134">E180*R180</f>
        <v>0</v>
      </c>
      <c r="T180" s="12"/>
      <c r="U180" s="23"/>
    </row>
    <row r="181" spans="1:21" s="1" customFormat="1" x14ac:dyDescent="0.25">
      <c r="A181" s="42" t="s">
        <v>61</v>
      </c>
      <c r="B181" s="42" t="s">
        <v>104</v>
      </c>
      <c r="C181" s="43" t="s">
        <v>65</v>
      </c>
      <c r="D181" s="28" t="s">
        <v>286</v>
      </c>
      <c r="E181" s="4">
        <v>1950</v>
      </c>
      <c r="F181" s="27"/>
      <c r="G181" s="27"/>
      <c r="H181" s="27"/>
      <c r="I181" s="27"/>
      <c r="J181" s="41"/>
      <c r="K181" s="41"/>
      <c r="L181" s="26"/>
      <c r="M181" s="27"/>
      <c r="N181" s="27"/>
      <c r="O181" s="27"/>
      <c r="P181" s="27"/>
      <c r="Q181" s="27"/>
      <c r="R181" s="6">
        <f t="shared" si="123"/>
        <v>0</v>
      </c>
      <c r="S181" s="4">
        <f t="shared" si="134"/>
        <v>0</v>
      </c>
      <c r="T181" s="12"/>
      <c r="U181" s="23"/>
    </row>
    <row r="182" spans="1:21" s="1" customFormat="1" x14ac:dyDescent="0.25">
      <c r="A182" s="42" t="s">
        <v>61</v>
      </c>
      <c r="B182" s="42" t="s">
        <v>85</v>
      </c>
      <c r="C182" s="43" t="s">
        <v>65</v>
      </c>
      <c r="D182" s="28" t="s">
        <v>287</v>
      </c>
      <c r="E182" s="4">
        <v>1900</v>
      </c>
      <c r="F182" s="27"/>
      <c r="G182" s="27"/>
      <c r="H182" s="27"/>
      <c r="I182" s="41"/>
      <c r="J182" s="41"/>
      <c r="K182" s="41"/>
      <c r="L182" s="41"/>
      <c r="M182" s="27"/>
      <c r="N182" s="41"/>
      <c r="O182" s="27"/>
      <c r="P182" s="27"/>
      <c r="Q182" s="27"/>
      <c r="R182" s="6">
        <f t="shared" si="123"/>
        <v>0</v>
      </c>
      <c r="S182" s="4">
        <f t="shared" ref="S182:S186" si="135">E182*R182</f>
        <v>0</v>
      </c>
      <c r="T182" s="12"/>
      <c r="U182" s="12"/>
    </row>
    <row r="183" spans="1:21" s="1" customFormat="1" x14ac:dyDescent="0.25">
      <c r="A183" s="42" t="s">
        <v>61</v>
      </c>
      <c r="B183" s="42" t="s">
        <v>358</v>
      </c>
      <c r="C183" s="43" t="s">
        <v>360</v>
      </c>
      <c r="D183" s="28" t="s">
        <v>359</v>
      </c>
      <c r="E183" s="4">
        <v>1900</v>
      </c>
      <c r="F183" s="27"/>
      <c r="G183" s="27"/>
      <c r="H183" s="41"/>
      <c r="I183" s="41"/>
      <c r="J183" s="41"/>
      <c r="K183" s="41"/>
      <c r="L183" s="41"/>
      <c r="M183" s="41"/>
      <c r="N183" s="41"/>
      <c r="O183" s="27"/>
      <c r="P183" s="27"/>
      <c r="Q183" s="27"/>
      <c r="R183" s="6">
        <f t="shared" ref="R183" si="136">F183+G183+H183+I183+J183+K183+L183+M183+N183+O183+P183+Q183</f>
        <v>0</v>
      </c>
      <c r="S183" s="4">
        <f t="shared" ref="S183" si="137">E183*R183</f>
        <v>0</v>
      </c>
      <c r="T183" s="12"/>
      <c r="U183" s="12"/>
    </row>
    <row r="184" spans="1:21" s="1" customFormat="1" x14ac:dyDescent="0.25">
      <c r="A184" s="42" t="s">
        <v>61</v>
      </c>
      <c r="B184" s="42" t="s">
        <v>86</v>
      </c>
      <c r="C184" s="43" t="s">
        <v>32</v>
      </c>
      <c r="D184" s="28" t="s">
        <v>289</v>
      </c>
      <c r="E184" s="4">
        <v>1900</v>
      </c>
      <c r="F184" s="27"/>
      <c r="G184" s="27"/>
      <c r="H184" s="41"/>
      <c r="I184" s="41"/>
      <c r="J184" s="41"/>
      <c r="K184" s="41"/>
      <c r="L184" s="41"/>
      <c r="M184" s="41"/>
      <c r="N184" s="41"/>
      <c r="O184" s="27"/>
      <c r="P184" s="27"/>
      <c r="Q184" s="27"/>
      <c r="R184" s="6">
        <f t="shared" si="123"/>
        <v>0</v>
      </c>
      <c r="S184" s="4">
        <f t="shared" si="135"/>
        <v>0</v>
      </c>
      <c r="T184" s="12"/>
      <c r="U184" s="12"/>
    </row>
    <row r="185" spans="1:21" s="1" customFormat="1" x14ac:dyDescent="0.25">
      <c r="A185" s="42" t="s">
        <v>61</v>
      </c>
      <c r="B185" s="42" t="s">
        <v>87</v>
      </c>
      <c r="C185" s="43" t="s">
        <v>44</v>
      </c>
      <c r="D185" s="28" t="s">
        <v>290</v>
      </c>
      <c r="E185" s="4">
        <v>1900</v>
      </c>
      <c r="F185" s="27"/>
      <c r="G185" s="27"/>
      <c r="H185" s="27"/>
      <c r="I185" s="41"/>
      <c r="J185" s="41"/>
      <c r="K185" s="41"/>
      <c r="L185" s="27"/>
      <c r="M185" s="27"/>
      <c r="N185" s="27"/>
      <c r="O185" s="27"/>
      <c r="P185" s="27"/>
      <c r="Q185" s="27"/>
      <c r="R185" s="6">
        <f t="shared" ref="R185:R207" si="138">F185+G185+H185+I185+J185+K185+L185+M185+N185+O185+P185+Q185</f>
        <v>0</v>
      </c>
      <c r="S185" s="4">
        <f t="shared" si="135"/>
        <v>0</v>
      </c>
      <c r="T185" s="12"/>
      <c r="U185" s="12"/>
    </row>
    <row r="186" spans="1:21" s="1" customFormat="1" x14ac:dyDescent="0.25">
      <c r="A186" s="42" t="s">
        <v>61</v>
      </c>
      <c r="B186" s="42" t="s">
        <v>88</v>
      </c>
      <c r="C186" s="43" t="s">
        <v>58</v>
      </c>
      <c r="D186" s="28" t="s">
        <v>288</v>
      </c>
      <c r="E186" s="4">
        <v>1900</v>
      </c>
      <c r="F186" s="27"/>
      <c r="G186" s="27"/>
      <c r="H186" s="27"/>
      <c r="I186" s="27"/>
      <c r="J186" s="41"/>
      <c r="K186" s="27"/>
      <c r="L186" s="27"/>
      <c r="M186" s="27"/>
      <c r="N186" s="27"/>
      <c r="O186" s="27"/>
      <c r="P186" s="27"/>
      <c r="Q186" s="27"/>
      <c r="R186" s="6">
        <f t="shared" si="138"/>
        <v>0</v>
      </c>
      <c r="S186" s="4">
        <f t="shared" si="135"/>
        <v>0</v>
      </c>
      <c r="T186" s="12"/>
      <c r="U186" s="12"/>
    </row>
    <row r="187" spans="1:21" s="1" customFormat="1" x14ac:dyDescent="0.25">
      <c r="A187" s="42" t="s">
        <v>61</v>
      </c>
      <c r="B187" s="42" t="s">
        <v>79</v>
      </c>
      <c r="C187" s="43" t="s">
        <v>81</v>
      </c>
      <c r="D187" s="28" t="s">
        <v>291</v>
      </c>
      <c r="E187" s="4">
        <v>2500</v>
      </c>
      <c r="F187" s="27"/>
      <c r="G187" s="41"/>
      <c r="H187" s="41"/>
      <c r="I187" s="41"/>
      <c r="J187" s="41"/>
      <c r="K187" s="41"/>
      <c r="L187" s="41"/>
      <c r="M187" s="27"/>
      <c r="N187" s="27"/>
      <c r="O187" s="27"/>
      <c r="P187" s="27"/>
      <c r="Q187" s="27"/>
      <c r="R187" s="6">
        <f t="shared" si="138"/>
        <v>0</v>
      </c>
      <c r="S187" s="4">
        <f t="shared" ref="S187:S188" si="139">E187*R187</f>
        <v>0</v>
      </c>
      <c r="T187" s="12"/>
      <c r="U187" s="12"/>
    </row>
    <row r="188" spans="1:21" s="1" customFormat="1" x14ac:dyDescent="0.25">
      <c r="A188" s="42" t="s">
        <v>61</v>
      </c>
      <c r="B188" s="42" t="s">
        <v>80</v>
      </c>
      <c r="C188" s="43" t="s">
        <v>82</v>
      </c>
      <c r="D188" s="28" t="s">
        <v>292</v>
      </c>
      <c r="E188" s="4">
        <v>2500</v>
      </c>
      <c r="F188" s="27"/>
      <c r="G188" s="41"/>
      <c r="H188" s="41"/>
      <c r="I188" s="41"/>
      <c r="J188" s="41"/>
      <c r="K188" s="41"/>
      <c r="L188" s="41"/>
      <c r="M188" s="27"/>
      <c r="N188" s="27"/>
      <c r="O188" s="27"/>
      <c r="P188" s="27"/>
      <c r="Q188" s="27"/>
      <c r="R188" s="6">
        <f t="shared" si="138"/>
        <v>0</v>
      </c>
      <c r="S188" s="4">
        <f t="shared" si="139"/>
        <v>0</v>
      </c>
      <c r="T188" s="12"/>
      <c r="U188" s="12"/>
    </row>
    <row r="189" spans="1:21" s="1" customFormat="1" x14ac:dyDescent="0.25">
      <c r="A189" s="42" t="s">
        <v>61</v>
      </c>
      <c r="B189" s="42" t="s">
        <v>89</v>
      </c>
      <c r="C189" s="43" t="s">
        <v>90</v>
      </c>
      <c r="D189" s="28" t="s">
        <v>361</v>
      </c>
      <c r="E189" s="4">
        <v>2950</v>
      </c>
      <c r="F189" s="27"/>
      <c r="G189" s="41"/>
      <c r="H189" s="41"/>
      <c r="I189" s="41"/>
      <c r="J189" s="41"/>
      <c r="K189" s="41"/>
      <c r="L189" s="26"/>
      <c r="M189" s="27"/>
      <c r="N189" s="27"/>
      <c r="O189" s="27"/>
      <c r="P189" s="27"/>
      <c r="Q189" s="27"/>
      <c r="R189" s="6">
        <f t="shared" si="138"/>
        <v>0</v>
      </c>
      <c r="S189" s="4">
        <f t="shared" ref="S189" si="140">E189*R189</f>
        <v>0</v>
      </c>
      <c r="T189" s="12"/>
      <c r="U189" s="12"/>
    </row>
    <row r="190" spans="1:21" s="1" customFormat="1" x14ac:dyDescent="0.25">
      <c r="A190" s="42" t="s">
        <v>61</v>
      </c>
      <c r="B190" s="42" t="s">
        <v>83</v>
      </c>
      <c r="C190" s="43" t="s">
        <v>12</v>
      </c>
      <c r="D190" s="28" t="s">
        <v>293</v>
      </c>
      <c r="E190" s="4">
        <v>1950</v>
      </c>
      <c r="F190" s="27"/>
      <c r="G190" s="41"/>
      <c r="H190" s="41"/>
      <c r="I190" s="41"/>
      <c r="J190" s="41"/>
      <c r="K190" s="41"/>
      <c r="L190" s="41"/>
      <c r="M190" s="27"/>
      <c r="N190" s="27"/>
      <c r="O190" s="27"/>
      <c r="P190" s="27"/>
      <c r="Q190" s="27"/>
      <c r="R190" s="6">
        <f t="shared" si="138"/>
        <v>0</v>
      </c>
      <c r="S190" s="4">
        <f t="shared" ref="S190" si="141">E190*R190</f>
        <v>0</v>
      </c>
      <c r="T190" s="12"/>
      <c r="U190" s="12"/>
    </row>
    <row r="191" spans="1:21" s="1" customFormat="1" x14ac:dyDescent="0.25">
      <c r="A191" s="42" t="s">
        <v>61</v>
      </c>
      <c r="B191" s="42" t="s">
        <v>84</v>
      </c>
      <c r="C191" s="43" t="s">
        <v>65</v>
      </c>
      <c r="D191" s="28" t="s">
        <v>294</v>
      </c>
      <c r="E191" s="4">
        <v>1950</v>
      </c>
      <c r="F191" s="27"/>
      <c r="G191" s="41"/>
      <c r="H191" s="41"/>
      <c r="I191" s="41"/>
      <c r="J191" s="41"/>
      <c r="K191" s="41"/>
      <c r="L191" s="41"/>
      <c r="M191" s="27"/>
      <c r="N191" s="27"/>
      <c r="O191" s="27"/>
      <c r="P191" s="27"/>
      <c r="Q191" s="27"/>
      <c r="R191" s="6">
        <f t="shared" si="138"/>
        <v>0</v>
      </c>
      <c r="S191" s="4">
        <f t="shared" ref="S191" si="142">E191*R191</f>
        <v>0</v>
      </c>
      <c r="T191" s="12"/>
      <c r="U191" s="12"/>
    </row>
    <row r="192" spans="1:21" s="1" customFormat="1" x14ac:dyDescent="0.25">
      <c r="A192" s="42" t="s">
        <v>61</v>
      </c>
      <c r="B192" s="42" t="s">
        <v>310</v>
      </c>
      <c r="C192" s="43" t="s">
        <v>309</v>
      </c>
      <c r="D192" s="28"/>
      <c r="E192" s="4">
        <v>3400</v>
      </c>
      <c r="F192" s="27"/>
      <c r="G192" s="27"/>
      <c r="H192" s="27"/>
      <c r="I192" s="41"/>
      <c r="J192" s="27"/>
      <c r="K192" s="27"/>
      <c r="L192" s="27"/>
      <c r="M192" s="27"/>
      <c r="N192" s="27"/>
      <c r="O192" s="27"/>
      <c r="P192" s="27"/>
      <c r="Q192" s="27"/>
      <c r="R192" s="6">
        <f t="shared" ref="R192:R193" si="143">F192+G192+H192+I192+J192+K192+L192+M192+N192+O192+P192+Q192</f>
        <v>0</v>
      </c>
      <c r="S192" s="4">
        <f t="shared" ref="S192:S193" si="144">E192*R192</f>
        <v>0</v>
      </c>
      <c r="T192" s="12"/>
      <c r="U192" s="12"/>
    </row>
    <row r="193" spans="1:21" s="1" customFormat="1" x14ac:dyDescent="0.25">
      <c r="A193" s="42" t="s">
        <v>61</v>
      </c>
      <c r="B193" s="42" t="s">
        <v>311</v>
      </c>
      <c r="C193" s="43" t="s">
        <v>362</v>
      </c>
      <c r="D193" s="28" t="s">
        <v>363</v>
      </c>
      <c r="E193" s="4">
        <v>3400</v>
      </c>
      <c r="F193" s="27"/>
      <c r="G193" s="27"/>
      <c r="H193" s="27"/>
      <c r="I193" s="41"/>
      <c r="J193" s="27"/>
      <c r="K193" s="41"/>
      <c r="L193" s="41"/>
      <c r="M193" s="27"/>
      <c r="N193" s="41"/>
      <c r="O193" s="27"/>
      <c r="P193" s="27"/>
      <c r="Q193" s="27"/>
      <c r="R193" s="6">
        <f t="shared" si="143"/>
        <v>0</v>
      </c>
      <c r="S193" s="4">
        <f t="shared" si="144"/>
        <v>0</v>
      </c>
      <c r="T193" s="12"/>
      <c r="U193" s="12"/>
    </row>
    <row r="194" spans="1:21" s="1" customFormat="1" x14ac:dyDescent="0.25">
      <c r="A194" s="42" t="s">
        <v>61</v>
      </c>
      <c r="B194" s="42" t="s">
        <v>364</v>
      </c>
      <c r="C194" s="43" t="s">
        <v>365</v>
      </c>
      <c r="D194" s="28" t="s">
        <v>366</v>
      </c>
      <c r="E194" s="4">
        <v>3401</v>
      </c>
      <c r="F194" s="27"/>
      <c r="G194" s="27"/>
      <c r="H194" s="27"/>
      <c r="I194" s="41"/>
      <c r="J194" s="41"/>
      <c r="K194" s="27"/>
      <c r="L194" s="41"/>
      <c r="M194" s="41"/>
      <c r="N194" s="27"/>
      <c r="O194" s="27"/>
      <c r="P194" s="27"/>
      <c r="Q194" s="27"/>
      <c r="R194" s="6">
        <f t="shared" ref="R194" si="145">F194+G194+H194+I194+J194+K194+L194+M194+N194+O194+P194+Q194</f>
        <v>0</v>
      </c>
      <c r="S194" s="4">
        <f t="shared" ref="S194" si="146">E194*R194</f>
        <v>0</v>
      </c>
      <c r="T194" s="12"/>
      <c r="U194" s="12"/>
    </row>
    <row r="195" spans="1:21" s="1" customFormat="1" x14ac:dyDescent="0.25">
      <c r="A195" s="42" t="s">
        <v>61</v>
      </c>
      <c r="B195" s="42" t="s">
        <v>324</v>
      </c>
      <c r="C195" s="43" t="s">
        <v>15</v>
      </c>
      <c r="D195" s="28" t="s">
        <v>367</v>
      </c>
      <c r="E195" s="7">
        <v>2950</v>
      </c>
      <c r="F195" s="27"/>
      <c r="G195" s="41"/>
      <c r="H195" s="41"/>
      <c r="I195" s="27"/>
      <c r="J195" s="27"/>
      <c r="K195" s="27"/>
      <c r="L195" s="27"/>
      <c r="M195" s="27"/>
      <c r="N195" s="27"/>
      <c r="O195" s="27"/>
      <c r="P195" s="27"/>
      <c r="Q195" s="27"/>
      <c r="R195" s="6">
        <f t="shared" ref="R195:R199" si="147">F195+G195+H195+I195+J195+K195+L195+M195+N195+O195+P195+Q195</f>
        <v>0</v>
      </c>
      <c r="S195" s="4">
        <f t="shared" ref="S195:S199" si="148">E195*R195</f>
        <v>0</v>
      </c>
      <c r="T195" s="12"/>
      <c r="U195" s="12"/>
    </row>
    <row r="196" spans="1:21" s="1" customFormat="1" x14ac:dyDescent="0.25">
      <c r="A196" s="42" t="s">
        <v>61</v>
      </c>
      <c r="B196" s="42" t="s">
        <v>315</v>
      </c>
      <c r="C196" s="43" t="s">
        <v>323</v>
      </c>
      <c r="D196" s="28" t="s">
        <v>368</v>
      </c>
      <c r="E196" s="7">
        <v>2950</v>
      </c>
      <c r="F196" s="27"/>
      <c r="G196" s="41"/>
      <c r="H196" s="41"/>
      <c r="I196" s="26"/>
      <c r="J196" s="26"/>
      <c r="K196" s="41"/>
      <c r="L196" s="26"/>
      <c r="M196" s="26"/>
      <c r="N196" s="27"/>
      <c r="O196" s="27"/>
      <c r="P196" s="27"/>
      <c r="Q196" s="27"/>
      <c r="R196" s="6">
        <f t="shared" ref="R196:R197" si="149">F196+G196+H196+I196+J196+K196+L196+M196+N196+O196+P196+Q196</f>
        <v>0</v>
      </c>
      <c r="S196" s="4">
        <f t="shared" ref="S196:S197" si="150">E196*R196</f>
        <v>0</v>
      </c>
      <c r="T196" s="12"/>
      <c r="U196" s="12"/>
    </row>
    <row r="197" spans="1:21" s="1" customFormat="1" x14ac:dyDescent="0.25">
      <c r="A197" s="42" t="s">
        <v>61</v>
      </c>
      <c r="B197" s="42" t="s">
        <v>316</v>
      </c>
      <c r="C197" s="43" t="s">
        <v>317</v>
      </c>
      <c r="D197" s="28" t="s">
        <v>369</v>
      </c>
      <c r="E197" s="7">
        <v>2950</v>
      </c>
      <c r="F197" s="27"/>
      <c r="G197" s="41"/>
      <c r="H197" s="41"/>
      <c r="I197" s="41"/>
      <c r="J197" s="41"/>
      <c r="K197" s="41"/>
      <c r="L197" s="26"/>
      <c r="M197" s="26"/>
      <c r="N197" s="27"/>
      <c r="O197" s="27"/>
      <c r="P197" s="27"/>
      <c r="Q197" s="27"/>
      <c r="R197" s="6">
        <f t="shared" si="149"/>
        <v>0</v>
      </c>
      <c r="S197" s="4">
        <f t="shared" si="150"/>
        <v>0</v>
      </c>
      <c r="T197" s="12"/>
      <c r="U197" s="12"/>
    </row>
    <row r="198" spans="1:21" s="1" customFormat="1" x14ac:dyDescent="0.25">
      <c r="A198" s="42" t="s">
        <v>61</v>
      </c>
      <c r="B198" s="42" t="s">
        <v>318</v>
      </c>
      <c r="C198" s="43" t="s">
        <v>320</v>
      </c>
      <c r="D198" s="28" t="s">
        <v>370</v>
      </c>
      <c r="E198" s="7">
        <v>2950</v>
      </c>
      <c r="F198" s="27"/>
      <c r="G198" s="41"/>
      <c r="H198" s="41"/>
      <c r="I198" s="41"/>
      <c r="J198" s="41"/>
      <c r="K198" s="41"/>
      <c r="L198" s="41"/>
      <c r="M198" s="26"/>
      <c r="N198" s="27"/>
      <c r="O198" s="27"/>
      <c r="P198" s="27"/>
      <c r="Q198" s="27"/>
      <c r="R198" s="6">
        <f t="shared" si="147"/>
        <v>0</v>
      </c>
      <c r="S198" s="4">
        <f t="shared" si="148"/>
        <v>0</v>
      </c>
      <c r="T198" s="12"/>
      <c r="U198" s="12"/>
    </row>
    <row r="199" spans="1:21" s="1" customFormat="1" x14ac:dyDescent="0.25">
      <c r="A199" s="42" t="s">
        <v>61</v>
      </c>
      <c r="B199" s="42" t="s">
        <v>319</v>
      </c>
      <c r="C199" s="43" t="s">
        <v>62</v>
      </c>
      <c r="D199" s="28" t="s">
        <v>371</v>
      </c>
      <c r="E199" s="7">
        <v>2950</v>
      </c>
      <c r="F199" s="27"/>
      <c r="G199" s="41"/>
      <c r="H199" s="41"/>
      <c r="I199" s="41"/>
      <c r="J199" s="26"/>
      <c r="K199" s="41"/>
      <c r="L199" s="41"/>
      <c r="M199" s="26"/>
      <c r="N199" s="27"/>
      <c r="O199" s="27"/>
      <c r="P199" s="27"/>
      <c r="Q199" s="27"/>
      <c r="R199" s="6">
        <f t="shared" si="147"/>
        <v>0</v>
      </c>
      <c r="S199" s="4">
        <f t="shared" si="148"/>
        <v>0</v>
      </c>
      <c r="T199" s="12"/>
      <c r="U199" s="12"/>
    </row>
    <row r="200" spans="1:21" s="1" customFormat="1" x14ac:dyDescent="0.25">
      <c r="A200" s="42" t="s">
        <v>61</v>
      </c>
      <c r="B200" s="42" t="s">
        <v>321</v>
      </c>
      <c r="C200" s="43" t="s">
        <v>44</v>
      </c>
      <c r="D200" s="28" t="s">
        <v>373</v>
      </c>
      <c r="E200" s="7">
        <v>2950</v>
      </c>
      <c r="F200" s="27"/>
      <c r="G200" s="41"/>
      <c r="H200" s="41"/>
      <c r="I200" s="41"/>
      <c r="J200" s="41"/>
      <c r="K200" s="41"/>
      <c r="L200" s="41"/>
      <c r="M200" s="26"/>
      <c r="N200" s="27"/>
      <c r="O200" s="27"/>
      <c r="P200" s="27"/>
      <c r="Q200" s="27"/>
      <c r="R200" s="6">
        <f t="shared" ref="R200:R201" si="151">F200+G200+H200+I200+J200+K200+L200+M200+N200+O200+P200+Q200</f>
        <v>0</v>
      </c>
      <c r="S200" s="4">
        <f t="shared" ref="S200:S201" si="152">E200*R200</f>
        <v>0</v>
      </c>
      <c r="T200" s="12"/>
      <c r="U200" s="12"/>
    </row>
    <row r="201" spans="1:21" s="1" customFormat="1" x14ac:dyDescent="0.25">
      <c r="A201" s="42" t="s">
        <v>61</v>
      </c>
      <c r="B201" s="42" t="s">
        <v>322</v>
      </c>
      <c r="C201" s="43" t="s">
        <v>21</v>
      </c>
      <c r="D201" s="28" t="s">
        <v>372</v>
      </c>
      <c r="E201" s="7">
        <v>2950</v>
      </c>
      <c r="F201" s="27"/>
      <c r="G201" s="41"/>
      <c r="H201" s="41"/>
      <c r="I201" s="26"/>
      <c r="J201" s="26"/>
      <c r="K201" s="26"/>
      <c r="L201" s="26"/>
      <c r="M201" s="26"/>
      <c r="N201" s="27"/>
      <c r="O201" s="27"/>
      <c r="P201" s="27"/>
      <c r="Q201" s="27"/>
      <c r="R201" s="6">
        <f t="shared" si="151"/>
        <v>0</v>
      </c>
      <c r="S201" s="4">
        <f t="shared" si="152"/>
        <v>0</v>
      </c>
      <c r="T201" s="12"/>
      <c r="U201" s="12"/>
    </row>
    <row r="202" spans="1:21" s="1" customFormat="1" x14ac:dyDescent="0.25">
      <c r="A202" s="42" t="s">
        <v>61</v>
      </c>
      <c r="B202" s="42" t="s">
        <v>386</v>
      </c>
      <c r="C202" s="43" t="s">
        <v>78</v>
      </c>
      <c r="D202" s="28" t="s">
        <v>387</v>
      </c>
      <c r="E202" s="7">
        <v>1900</v>
      </c>
      <c r="F202" s="27"/>
      <c r="G202" s="41"/>
      <c r="H202" s="41"/>
      <c r="I202" s="41"/>
      <c r="J202" s="41"/>
      <c r="K202" s="41"/>
      <c r="L202" s="41"/>
      <c r="M202" s="41"/>
      <c r="N202" s="27"/>
      <c r="O202" s="27"/>
      <c r="P202" s="27"/>
      <c r="Q202" s="27"/>
      <c r="R202" s="6">
        <f t="shared" ref="R202" si="153">F202+G202+H202+I202+J202+K202+L202+M202+N202+O202+P202+Q202</f>
        <v>0</v>
      </c>
      <c r="S202" s="4">
        <f t="shared" ref="S202" si="154">E202*R202</f>
        <v>0</v>
      </c>
      <c r="T202" s="12"/>
      <c r="U202" s="12"/>
    </row>
    <row r="203" spans="1:21" s="1" customFormat="1" ht="15.75" customHeight="1" x14ac:dyDescent="0.25">
      <c r="A203" s="42" t="s">
        <v>61</v>
      </c>
      <c r="B203" s="42" t="s">
        <v>380</v>
      </c>
      <c r="C203" s="43" t="s">
        <v>381</v>
      </c>
      <c r="D203" s="28" t="s">
        <v>382</v>
      </c>
      <c r="E203" s="7">
        <v>1800</v>
      </c>
      <c r="F203" s="27"/>
      <c r="G203" s="27"/>
      <c r="H203" s="41"/>
      <c r="I203" s="41"/>
      <c r="J203" s="41"/>
      <c r="K203" s="41"/>
      <c r="L203" s="41"/>
      <c r="M203" s="41"/>
      <c r="N203" s="27"/>
      <c r="O203" s="27"/>
      <c r="P203" s="27"/>
      <c r="Q203" s="27"/>
      <c r="R203" s="6">
        <f t="shared" ref="R203:R204" si="155">F203+G203+H203+I203+J203+K203+L203+M203+N203+O203+P203+Q203</f>
        <v>0</v>
      </c>
      <c r="S203" s="4">
        <f t="shared" ref="S203:S204" si="156">E203*R203</f>
        <v>0</v>
      </c>
      <c r="T203" s="12"/>
      <c r="U203" s="12"/>
    </row>
    <row r="204" spans="1:21" s="1" customFormat="1" x14ac:dyDescent="0.25">
      <c r="A204" s="42" t="s">
        <v>61</v>
      </c>
      <c r="B204" s="42" t="s">
        <v>383</v>
      </c>
      <c r="C204" s="43" t="s">
        <v>384</v>
      </c>
      <c r="D204" s="28" t="s">
        <v>385</v>
      </c>
      <c r="E204" s="7">
        <v>1</v>
      </c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6">
        <f t="shared" si="155"/>
        <v>0</v>
      </c>
      <c r="S204" s="4">
        <f t="shared" si="156"/>
        <v>0</v>
      </c>
      <c r="T204" s="12"/>
      <c r="U204" s="12"/>
    </row>
    <row r="205" spans="1:21" s="1" customFormat="1" x14ac:dyDescent="0.25">
      <c r="A205" s="42" t="s">
        <v>388</v>
      </c>
      <c r="B205" s="42">
        <v>110106</v>
      </c>
      <c r="C205" s="43" t="s">
        <v>28</v>
      </c>
      <c r="D205" s="28" t="s">
        <v>389</v>
      </c>
      <c r="E205" s="7">
        <v>1900</v>
      </c>
      <c r="F205" s="27"/>
      <c r="G205" s="27"/>
      <c r="H205" s="41"/>
      <c r="I205" s="27"/>
      <c r="J205" s="41"/>
      <c r="K205" s="41"/>
      <c r="L205" s="27"/>
      <c r="M205" s="41"/>
      <c r="N205" s="41"/>
      <c r="O205" s="27"/>
      <c r="P205" s="27"/>
      <c r="Q205" s="27"/>
      <c r="R205" s="6">
        <f t="shared" ref="R205" si="157">F205+G205+H205+I205+J205+K205+L205+M205+N205+O205+P205+Q205</f>
        <v>0</v>
      </c>
      <c r="S205" s="4">
        <f t="shared" ref="S205" si="158">E205*R205</f>
        <v>0</v>
      </c>
      <c r="T205" s="12"/>
      <c r="U205" s="12"/>
    </row>
    <row r="206" spans="1:21" s="1" customFormat="1" x14ac:dyDescent="0.25">
      <c r="A206" s="42" t="s">
        <v>133</v>
      </c>
      <c r="B206" s="42">
        <v>100642</v>
      </c>
      <c r="C206" s="43"/>
      <c r="D206" s="28" t="s">
        <v>347</v>
      </c>
      <c r="E206" s="4">
        <v>1200</v>
      </c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6">
        <f t="shared" si="138"/>
        <v>0</v>
      </c>
      <c r="S206" s="4">
        <f t="shared" ref="S206" si="159">E206*R206</f>
        <v>0</v>
      </c>
      <c r="T206" s="12"/>
      <c r="U206" s="12"/>
    </row>
    <row r="207" spans="1:21" s="1" customFormat="1" x14ac:dyDescent="0.25">
      <c r="A207" s="42" t="s">
        <v>133</v>
      </c>
      <c r="B207" s="42">
        <v>101067</v>
      </c>
      <c r="C207" s="43" t="s">
        <v>32</v>
      </c>
      <c r="D207" s="28" t="s">
        <v>348</v>
      </c>
      <c r="E207" s="4">
        <v>1200</v>
      </c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6">
        <f t="shared" si="138"/>
        <v>0</v>
      </c>
      <c r="S207" s="4">
        <f t="shared" ref="S207" si="160">E207*R207</f>
        <v>0</v>
      </c>
      <c r="T207" s="12"/>
      <c r="U207" s="12"/>
    </row>
    <row r="208" spans="1:21" s="1" customFormat="1" x14ac:dyDescent="0.25">
      <c r="A208" s="42" t="s">
        <v>133</v>
      </c>
      <c r="B208" s="42" t="s">
        <v>295</v>
      </c>
      <c r="C208" s="43" t="s">
        <v>32</v>
      </c>
      <c r="D208" s="28" t="s">
        <v>348</v>
      </c>
      <c r="E208" s="4">
        <v>1200</v>
      </c>
      <c r="F208" s="26"/>
      <c r="G208" s="27"/>
      <c r="H208" s="41"/>
      <c r="I208" s="41"/>
      <c r="J208" s="41"/>
      <c r="K208" s="41"/>
      <c r="L208" s="41"/>
      <c r="M208" s="27"/>
      <c r="N208" s="27"/>
      <c r="O208" s="26"/>
      <c r="P208" s="26"/>
      <c r="Q208" s="26"/>
      <c r="R208" s="6">
        <f>F208+G208+H208+I208+J208+K208+L208+M208+N208+O208+P208+Q208</f>
        <v>0</v>
      </c>
      <c r="S208" s="4">
        <f t="shared" ref="S208:S209" si="161">E208*R208</f>
        <v>0</v>
      </c>
      <c r="T208" s="12"/>
      <c r="U208" s="12"/>
    </row>
    <row r="209" spans="1:21" s="1" customFormat="1" x14ac:dyDescent="0.25">
      <c r="A209" s="42" t="s">
        <v>133</v>
      </c>
      <c r="B209" s="42" t="s">
        <v>314</v>
      </c>
      <c r="C209" s="43" t="s">
        <v>33</v>
      </c>
      <c r="D209" s="4"/>
      <c r="E209" s="4">
        <v>1200</v>
      </c>
      <c r="F209" s="26"/>
      <c r="G209" s="41"/>
      <c r="H209" s="41"/>
      <c r="I209" s="41"/>
      <c r="J209" s="41"/>
      <c r="K209" s="41"/>
      <c r="L209" s="41"/>
      <c r="M209" s="41"/>
      <c r="N209" s="41"/>
      <c r="O209" s="41"/>
      <c r="P209" s="26"/>
      <c r="Q209" s="26"/>
      <c r="R209" s="6">
        <f t="shared" ref="R209" si="162">F209+G209+H209+I209+J209+K209+L209+M209+N209+O209+P209+Q209</f>
        <v>0</v>
      </c>
      <c r="S209" s="4">
        <f t="shared" si="161"/>
        <v>0</v>
      </c>
      <c r="T209" s="12"/>
      <c r="U209" s="12"/>
    </row>
    <row r="210" spans="1:21" s="1" customFormat="1" x14ac:dyDescent="0.25">
      <c r="A210" s="4" t="s">
        <v>133</v>
      </c>
      <c r="B210" s="4" t="s">
        <v>312</v>
      </c>
      <c r="C210" s="3" t="s">
        <v>62</v>
      </c>
      <c r="D210" s="4"/>
      <c r="E210" s="4">
        <v>1200</v>
      </c>
      <c r="F210" s="26"/>
      <c r="G210" s="41"/>
      <c r="H210" s="41"/>
      <c r="I210" s="41"/>
      <c r="J210" s="41"/>
      <c r="K210" s="41"/>
      <c r="L210" s="41"/>
      <c r="M210" s="41"/>
      <c r="N210" s="41"/>
      <c r="O210" s="41"/>
      <c r="P210" s="26"/>
      <c r="Q210" s="26"/>
      <c r="R210" s="6">
        <f t="shared" ref="R210:R211" si="163">F210+G210+H210+I210+J210+K210+L210+M210+N210+O210+P210+Q210</f>
        <v>0</v>
      </c>
      <c r="S210" s="4">
        <f t="shared" ref="S210:S211" si="164">E210*R210</f>
        <v>0</v>
      </c>
      <c r="T210" s="12"/>
      <c r="U210" s="12"/>
    </row>
    <row r="211" spans="1:21" s="1" customFormat="1" x14ac:dyDescent="0.25">
      <c r="A211" s="42" t="s">
        <v>133</v>
      </c>
      <c r="B211" s="42" t="s">
        <v>313</v>
      </c>
      <c r="C211" s="43" t="s">
        <v>32</v>
      </c>
      <c r="D211" s="4"/>
      <c r="E211" s="4">
        <v>1200</v>
      </c>
      <c r="F211" s="26"/>
      <c r="G211" s="27"/>
      <c r="H211" s="41"/>
      <c r="I211" s="41"/>
      <c r="J211" s="41"/>
      <c r="K211" s="41"/>
      <c r="L211" s="41"/>
      <c r="M211" s="41"/>
      <c r="N211" s="41"/>
      <c r="O211" s="26"/>
      <c r="P211" s="26"/>
      <c r="Q211" s="26"/>
      <c r="R211" s="6">
        <f t="shared" si="163"/>
        <v>0</v>
      </c>
      <c r="S211" s="4">
        <f t="shared" si="164"/>
        <v>0</v>
      </c>
      <c r="T211" s="12"/>
      <c r="U211" s="12"/>
    </row>
    <row r="212" spans="1:21" s="20" customFormat="1" x14ac:dyDescent="0.25">
      <c r="A212" s="17"/>
      <c r="B212" s="17"/>
      <c r="C212" s="21"/>
      <c r="D212" s="17"/>
      <c r="E212" s="17"/>
      <c r="F212" s="25">
        <v>52</v>
      </c>
      <c r="G212" s="25">
        <v>54</v>
      </c>
      <c r="H212" s="25">
        <v>56</v>
      </c>
      <c r="I212" s="25">
        <v>58</v>
      </c>
      <c r="J212" s="25">
        <v>60</v>
      </c>
      <c r="K212" s="25">
        <v>62</v>
      </c>
      <c r="L212" s="25">
        <v>64</v>
      </c>
      <c r="M212" s="25">
        <v>66</v>
      </c>
      <c r="N212" s="25">
        <v>68</v>
      </c>
      <c r="O212" s="25">
        <v>70</v>
      </c>
      <c r="P212" s="25">
        <v>72</v>
      </c>
      <c r="Q212" s="25">
        <v>74</v>
      </c>
      <c r="R212" s="18">
        <f>SUM(R6:R211)</f>
        <v>0</v>
      </c>
      <c r="S212" s="17">
        <f>SUM(S6:S211)</f>
        <v>0</v>
      </c>
      <c r="T212" s="19"/>
      <c r="U212" s="19"/>
    </row>
  </sheetData>
  <mergeCells count="1">
    <mergeCell ref="F2:Q2"/>
  </mergeCells>
  <hyperlinks>
    <hyperlink ref="D6" r:id="rId1" location="more-1270"/>
    <hyperlink ref="D9" r:id="rId2" location="more-10616"/>
    <hyperlink ref="D20" r:id="rId3" location="more-651"/>
    <hyperlink ref="D21" r:id="rId4" location="more-9740"/>
    <hyperlink ref="D24" r:id="rId5" location="more-9745"/>
    <hyperlink ref="D22:D23" r:id="rId6" location="more-9740" display="http://www.ludmilansk.ru/bluzv-2-100-25-cena-2399-rub-roznichnaya/#more-9740"/>
    <hyperlink ref="D25" r:id="rId7" location="more-9869"/>
    <hyperlink ref="D26" r:id="rId8" location="more-9226"/>
    <hyperlink ref="D27" r:id="rId9" location="more-10469"/>
    <hyperlink ref="D34" r:id="rId10" location="more-3341"/>
    <hyperlink ref="D36" r:id="rId11" location="more-10519"/>
    <hyperlink ref="D35" r:id="rId12" location="more-10505"/>
    <hyperlink ref="D40" r:id="rId13" location="more-11582"/>
    <hyperlink ref="D38" r:id="rId14" location="more-11569"/>
    <hyperlink ref="D37" r:id="rId15" location="more-10480"/>
    <hyperlink ref="D39" r:id="rId16" location="more-10490"/>
    <hyperlink ref="D41" r:id="rId17" location="more-7066"/>
    <hyperlink ref="D133" r:id="rId18" location="more-7066"/>
    <hyperlink ref="D43" r:id="rId19" location="more-10900"/>
    <hyperlink ref="D46" r:id="rId20" location="more-2095"/>
    <hyperlink ref="D50" r:id="rId21" location="more-6830"/>
    <hyperlink ref="D51" r:id="rId22" location="more-9758"/>
    <hyperlink ref="D63" r:id="rId23" location="more-11616" display="http://www.ludmilansk.ru/zhaket-3-100-39-3/ - more-11616"/>
    <hyperlink ref="D61" r:id="rId24" location="more-11605" display="http://www.ludmilansk.ru/zhaket-3-100-39-2/ - more-11605"/>
    <hyperlink ref="D62" r:id="rId25" location="more-11598" display="http://www.ludmilansk.ru/zhaket-3-100-39/ - more-11598"/>
    <hyperlink ref="D57" r:id="rId26" location="more-8612"/>
    <hyperlink ref="D60" r:id="rId27" location="more-6848"/>
    <hyperlink ref="D67" r:id="rId28" location="more-256" display="http://www.ludmilansk.ru/nakidka-t/ - more-256"/>
    <hyperlink ref="D68" r:id="rId29" location="more-256" display="http://www.ludmilansk.ru/nakidka-t/ - more-256"/>
    <hyperlink ref="D81" r:id="rId30" location="more-10842"/>
    <hyperlink ref="D75" r:id="rId31" location="more-10824" display="http://www.ludmilansk.ru/komplekt-plate-3-100-5-nakidka-3-100-4-cena-3800-rub-roznichnaya/ - more-10824"/>
    <hyperlink ref="D80" r:id="rId32" location="more-9264" display="http://www.ludmilansk.ru/komplekt-cena-3800-rub-roznichnaya/ - more-9264"/>
    <hyperlink ref="D82" r:id="rId33" location="more-10833" display="http://www.ludmilansk.ru/komplekt-plate-3-100-5-nakidka-3-100-4-cena-3800-rub-roznichnaya-2/ - more-10833"/>
    <hyperlink ref="D78" r:id="rId34" location="more-10875" display="http://www.ludmilansk.ru/komplekt-plate-3-100-5-nakidka-3-100-4-cena-3800-rub-roznichnaya-6/ - more-10875"/>
    <hyperlink ref="D76" r:id="rId35" location="more-10858" display="http://www.ludmilansk.ru/komplekt-plate-3-100-5-nakidka-3-100-4-cena-3800-rub-roznichnaya-5/ - more-10858"/>
    <hyperlink ref="D77" r:id="rId36" location="more-10851"/>
    <hyperlink ref="D79" r:id="rId37" location="more-10768" display="http://www.ludmilansk.ru/nakidka-91176-cena-1999-rub-roznichnaya/ - more-10768"/>
    <hyperlink ref="D83" r:id="rId38" location="more-10989" display="http://www.ludmilansk.ru/plate-91292-cena-4999-rub-roznichnaya/ - more-10989"/>
    <hyperlink ref="D84" r:id="rId39" location="more-1112" display="http://www.ludmilansk.ru/plate-t-91292-5/ - more-1112"/>
    <hyperlink ref="D91" r:id="rId40" location="more-10805" display="http://www.ludmilansk.ru/plate-110883-cena-2780-rub-roznichnaya/ - more-10805"/>
    <hyperlink ref="D89" r:id="rId41" location="more-489" display="http://www.ludmilansk.ru/plate-t-110883-2/ - more-489"/>
    <hyperlink ref="D93" r:id="rId42" location="more-5163" display="http://www.ludmilansk.ru/plate-111009-cena-3200-rub-roznichnaya/ - more-5163"/>
    <hyperlink ref="D96" r:id="rId43" location="more-11149" display="http://www.ludmilansk.ru/plate-111223-cena-4999-rub-roznichnaya/ - more-11149"/>
    <hyperlink ref="D95" r:id="rId44" location="more-11165" display="http://www.ludmilansk.ru/plate-111223-cena-4999-rub-roznichnaya-2/ - more-11165"/>
    <hyperlink ref="D94" r:id="rId45" location="more-1499" display="http://www.ludmilansk.ru/plate-t-111223-2/ - more-1499"/>
    <hyperlink ref="D97" r:id="rId46" location="more-734" display="http://www.ludmilansk.ru/plate-t-6/ - more-734"/>
    <hyperlink ref="D98" r:id="rId47" location="more-734" display="http://www.ludmilansk.ru/plate-t-6/ - more-734"/>
    <hyperlink ref="D99" r:id="rId48" location="more-10818" display="http://www.ludmilansk.ru/plate-2-100-73-cena-4400-rub-roznichnaya-2/ - more-10818"/>
    <hyperlink ref="D100" r:id="rId49" location="more-531" display="http://www.ludmilansk.ru/plate-t-111010/ - more-531"/>
    <hyperlink ref="D102" r:id="rId50" location="more-771" display="http://www.ludmilansk.ru/plate-t-111212-1-4/ - more-771"/>
    <hyperlink ref="D101" r:id="rId51" location="more-11138" display="http://www.ludmilansk.ru/plate-2-100-18-cena-3600-rub-roznichnaya/ - more-11138"/>
    <hyperlink ref="D104" r:id="rId52" location="more-5277" display="http://www.ludmilansk.ru/plate-cena-rub-roznichnaya-8/ - more-5277"/>
    <hyperlink ref="D103" r:id="rId53" location="more-11156" display="http://www.ludmilansk.ru/plate-2-100-21-cena-4600-rub-roznichnaya/ - more-11156"/>
    <hyperlink ref="D105" r:id="rId54" location="more-3224" display="http://www.ludmilansk.ru/plate-2-100-23-cena-4600-rub-roznichnaya-2/ - more-3224"/>
    <hyperlink ref="D111" r:id="rId55" location="more-5248" display="http://www.ludmilansk.ru/plate-cena-4800-rub-roznichnaya-5/ - more-5248"/>
    <hyperlink ref="D113" r:id="rId56" location="more-11106" display="http://www.ludmilansk.ru/plate-2-100-59-cena-4800-rub-roznichnaya/ - more-11106"/>
    <hyperlink ref="D114" r:id="rId57" location="more-11117" display="http://www.ludmilansk.ru/plate-2-100-59-cena-4800-rub-roznichnaya-3/ - more-11117"/>
    <hyperlink ref="D112" r:id="rId58" location="more-11112" display="http://www.ludmilansk.ru/plate-2-100-59-cena-4800-rub-roznichnaya-2/ - more-11112"/>
    <hyperlink ref="D115" r:id="rId59" location="more-5222" display="http://www.ludmilansk.ru/plate-2-100-23-cena-3180-rub-roznichnaya/ - more-5222"/>
    <hyperlink ref="D116" r:id="rId60" location="more-5183" display="http://www.ludmilansk.ru/plate-cena-rub-roznichnaya-2/ - more-5183"/>
    <hyperlink ref="D117" r:id="rId61" location="more-5327" display="http://www.ludmilansk.ru/plate-cena-4800-rub-roznichnaya-10/ - more-5327"/>
    <hyperlink ref="D121" r:id="rId62" location="more-11069" display="http://www.ludmilansk.ru/plate-2-100-66-cena-3600-rub-roznichnaya/ - more-11069"/>
    <hyperlink ref="D119" r:id="rId63" location="more-5336" display="http://www.ludmilansk.ru/plate-cena-rub-roznichnaya-13/ - more-5336"/>
    <hyperlink ref="D120" r:id="rId64" location="more-11075" display="http://www.ludmilansk.ru/plate-2-100-66-cena-3600-rub-roznichnaya-2/ - more-11075"/>
    <hyperlink ref="D122" r:id="rId65" location="more-7032" display="http://www.ludmilansk.ru/plate-cena-rub-roznichnaya-27/ - more-7032"/>
    <hyperlink ref="D123" r:id="rId66" location="more-10810" display="http://www.ludmilansk.ru/plate-2-100-73-cena-4400-rub-roznichnaya/ - more-10810"/>
    <hyperlink ref="D124" r:id="rId67" location="more-7035" display="http://www.ludmilansk.ru/plate-cena-rub-roznichnaya-28/ - more-7035"/>
    <hyperlink ref="D125" r:id="rId68" location="more-11212" display="http://www.ludmilansk.ru/plate-2-100-77-cena-3999-rub-roznichnaya/ - more-11212"/>
    <hyperlink ref="D126" r:id="rId69" location="more-7617" display="http://www.ludmilansk.ru/plate-2-100-cena-3600-rub-roznichnaya-2/ - more-7617"/>
    <hyperlink ref="D127" r:id="rId70" location="more-7013" display="http://www.ludmilansk.ru/plate-cena-rub-roznichnaya-21/ - more-7013"/>
    <hyperlink ref="D128" r:id="rId71" location="more-7100" display="http://www.ludmilansk.ru/plate-cena-rub-roznichnaya-41/ - more-7100"/>
    <hyperlink ref="D129" r:id="rId72" location="more-10945" display="http://www.ludmilansk.ru/plate-2-100-80-cena-3600-rub-roznichnaya-2/ - more-10945"/>
    <hyperlink ref="D130" r:id="rId73" location="more-10941" display="http://www.ludmilansk.ru/plate-2-100-80-cena-3600-rub-roznichnaya/ - more-10941"/>
    <hyperlink ref="D131" r:id="rId74" location="more-8032" display="http://www.ludmilansk.ru/plate-2-100-81-cena-3600-rub-roznichnaya-11/ - more-8032"/>
    <hyperlink ref="D132" r:id="rId75" location="more-10910" display="http://www.ludmilansk.ru/komplekt-plate-2-100-83-i-bolero-2-100-88-cena-4600-rub-roznichnaya/ - more-10910"/>
    <hyperlink ref="D134" r:id="rId76" location="more-7055" display="http://www.ludmilansk.ru/bolero-cena-rub-roznichnaya-3/ - more-7055"/>
    <hyperlink ref="D136" r:id="rId77" location="more-7094" display="http://www.ludmilansk.ru/plate-cena-rub-roznichnaya-39/ - more-7094"/>
    <hyperlink ref="D139" r:id="rId78" location="more-11017" display="http://www.ludmilansk.ru/plate-2-100-86-cena-4999-rub-roznichnaya-11/ - more-11017"/>
    <hyperlink ref="D138" r:id="rId79" location="more-11024" display="http://www.ludmilansk.ru/plate-2-100-86-cena-4999-rub-roznichnaya-12/ - more-11024"/>
    <hyperlink ref="D137" r:id="rId80" location="more-11029" display="http://www.ludmilansk.ru/plate-2-100-86-cena-4999-rub-roznichnaya-13/ - more-11029"/>
    <hyperlink ref="D141" r:id="rId81" location="more-7080" display="http://www.ludmilansk.ru/plate-cena-rub-roznichnaya-35/ - more-7080"/>
    <hyperlink ref="D142" r:id="rId82" location="more-8522" display="http://www.ludmilansk.ru/plate-2-100-cena-2999-rub-roznichnaya/ - more-8522"/>
    <hyperlink ref="D143" r:id="rId83" location="more-9341" display="http://www.ludmilansk.ru/plate-cena-3200-rub-roznichnaya/ - more-9341"/>
    <hyperlink ref="D145" r:id="rId84" location="more-10958" display="http://www.ludmilansk.ru/plate-2-100-97-cena-3200-rub-roznichnaya-2/ - more-10958"/>
    <hyperlink ref="D144" r:id="rId85" location="more-10952" display="http://www.ludmilansk.ru/plate-2-100-97-cena-3200-rub-roznichnaya/ - more-10952"/>
    <hyperlink ref="D146" r:id="rId86" location="more-10868" display="http://www.ludmilansk.ru/plate-2-100-98-cena-3960-rub-roznichnaya-2/ - more-10868"/>
    <hyperlink ref="D147" r:id="rId87" location="more-8581"/>
    <hyperlink ref="D148" r:id="rId88" location="more-11061" display="http://www.ludmilansk.ru/plate-3-100-2-cena-3800-rub-roznichnaya/ - more-11061"/>
    <hyperlink ref="D149" r:id="rId89" location="more-8603" display="http://www.ludmilansk.ru/plate-2-100-cena-3800-rub-roznichnaya-2/ - more-8603"/>
    <hyperlink ref="D151" r:id="rId90" location="more-10858" display="http://www.ludmilansk.ru/komplekt-plate-3-100-5-nakidka-3-100-4-cena-3800-rub-roznichnaya-5/ - more-10858"/>
    <hyperlink ref="D152" r:id="rId91" location="more-10875" display="http://www.ludmilansk.ru/komplekt-plate-3-100-5-nakidka-3-100-4-cena-3800-rub-roznichnaya-6/ - more-10875"/>
    <hyperlink ref="D153" r:id="rId92" location="more-12045" display="http://www.ludmilansk.ru/plate-3-100-5-cena-1800-rub-roznichnaya-5/ - more-12045"/>
    <hyperlink ref="D154" r:id="rId93" location="more-12015" display="http://www.ludmilansk.ru/plate-3-100-5-cena-1800-rub-roznichnaya-2/ - more-12015"/>
    <hyperlink ref="D155" r:id="rId94" location="more-10851" display="http://www.ludmilansk.ru/komplekt-plate-3-100-5-nakidka-3-100-4-cena-3800-rub-roznichnaya-4/ - more-10851"/>
    <hyperlink ref="D156" r:id="rId95" location="more-12029" display="http://www.ludmilansk.ru/plate-3-100-5-cena-1800-rub-roznichnaya-3/ - more-12029"/>
    <hyperlink ref="D157" r:id="rId96" location="more-9329" display="http://www.ludmilansk.ru/plate-2-100-24-cena-3600-rub-roznichnaya/ - more-9329"/>
    <hyperlink ref="D158" r:id="rId97" location="more-9362" display="http://www.ludmilansk.ru/plate-cena-1900-rub-roznichnaya/ - more-9362"/>
    <hyperlink ref="D161" r:id="rId98" location="more-9321" display="http://www.ludmilansk.ru/plate-cena-3600-rub-roznichnaya/ - more-9321"/>
    <hyperlink ref="D162" r:id="rId99" location="more-9426" display="http://www.ludmilansk.ru/plate-cena-4400-rub-roznichnaya/ - more-9426"/>
    <hyperlink ref="D164" r:id="rId100" location="more-9426" display="http://www.ludmilansk.ru/plate-cena-4400-rub-roznichnaya/ - more-9426"/>
    <hyperlink ref="D163" r:id="rId101" location="more-9890" display="http://www.ludmilansk.ru/plate-cena-2400-rub-roznichnaya/ - more-9890"/>
    <hyperlink ref="D168" r:id="rId102" location="more-10253" display="http://www.ludmilansk.ru/plate-cena-3400-rub-roznichnaya-3/ - more-10253"/>
    <hyperlink ref="D167" r:id="rId103" location="more-11558" display="http://www.ludmilansk.ru/plate-3-100-15a-cena-3400-rub-roznichnaya/ - more-11558"/>
    <hyperlink ref="D171" r:id="rId104" location="more-10281" display="http://www.ludmilansk.ru/plate-cena-3200-rub-roznichnaya-5/ - more-10281"/>
    <hyperlink ref="D173" r:id="rId105" location="more-10262" display="http://www.ludmilansk.ru/plate-cena-3200-rub-roznichnaya-3/ - more-10262"/>
    <hyperlink ref="D174" r:id="rId106" location="more-10290" display="http://www.ludmilansk.ru/plate-cena-3400-rub-roznichnaya-4/ - more-10290"/>
    <hyperlink ref="D175" r:id="rId107" location="more-10331" display="http://www.ludmilansk.ru/plate-cena-3600-rub-roznichnaya-7/ - more-10331"/>
    <hyperlink ref="D176" r:id="rId108" location="more-10322" display="http://www.ludmilansk.ru/plate-cena-3600-rub-roznichnaya-6/ - more-10322"/>
    <hyperlink ref="D177" r:id="rId109" location="more-10341" display="http://www.ludmilansk.ru/plate-cena-3600-rub-roznichnaya-8/ - more-10341"/>
    <hyperlink ref="D178" r:id="rId110" location="more-10371" display="http://www.ludmilansk.ru/plate-cena-3600-rub-roznichnaya-11/ - more-10371"/>
    <hyperlink ref="D180" r:id="rId111" location="more-10360" display="http://www.ludmilansk.ru/plate-cena-3600-rub-roznichnaya-10/ - more-10360"/>
    <hyperlink ref="D179" r:id="rId112" location="more-10391" display="http://www.ludmilansk.ru/plate-cena-3900-rub-roznichnaya-2/ - more-10391"/>
    <hyperlink ref="D181" r:id="rId113" location="more-10380" display="http://www.ludmilansk.ru/plate-cena-3900-rub-roznichnaya/ - more-10380"/>
    <hyperlink ref="D182" r:id="rId114" location="more-11692" display="http://www.ludmilansk.ru/plate-3-100-36d/ - more-11692"/>
    <hyperlink ref="D186" r:id="rId115" location="more-11701" display="http://www.ludmilansk.ru/plate-3-100-36a/ - more-11701"/>
    <hyperlink ref="D184" r:id="rId116" location="more-11709" display="http://www.ludmilansk.ru/plate-3-100-36v/ - more-11709"/>
    <hyperlink ref="D185" r:id="rId117" location="more-11716" display="http://www.ludmilansk.ru/plate-3-100-36g/ - more-11716"/>
    <hyperlink ref="D187" r:id="rId118" location="more-11931" display="http://www.ludmilansk.ru/sarafan-5/ - more-11931"/>
    <hyperlink ref="D188" r:id="rId119" location="more-11946" display="http://www.ludmilansk.ru/sarafan-6/ - more-11946"/>
    <hyperlink ref="D190" r:id="rId120" location="more-11919" display="http://www.ludmilansk.ru/sarafan-4/ - more-11919"/>
    <hyperlink ref="D191" r:id="rId121" location="more-11908" display="http://www.ludmilansk.ru/sarafan-3/ - more-11908"/>
    <hyperlink ref="D31" r:id="rId122" location="more-12821"/>
    <hyperlink ref="D29" r:id="rId123" location="more-12799" display="http://www.ludmilansk.ru/bluza-3-100-58b/ - more-12799"/>
    <hyperlink ref="D32" r:id="rId124" location="more-12837"/>
    <hyperlink ref="D10" r:id="rId125" location="more-1985" display="http://www.ludmilansk.ru/tunika/ - more-1985"/>
    <hyperlink ref="D12" r:id="rId126" location="more-7134" display="http://www.ludmilansk.ru/bluza-110663-cena-1599-rub-roznichnaya/ - more-7134"/>
    <hyperlink ref="D13" r:id="rId127" location="more-5009"/>
    <hyperlink ref="D14" r:id="rId128" location="more-5009" display="http://www.ludmilansk.ru/bluza-cena-2999-rub-roznichnaya-3/ - more-5009"/>
    <hyperlink ref="D15" r:id="rId129" location="more-5009" display="http://www.ludmilansk.ru/bluza-cena-2999-rub-roznichnaya-3/ - more-5009"/>
    <hyperlink ref="D16" r:id="rId130" location="more-12928"/>
    <hyperlink ref="D17" r:id="rId131" location="more-12928"/>
    <hyperlink ref="D18" r:id="rId132" location="more-12928"/>
    <hyperlink ref="D19" r:id="rId133" location="more-12928"/>
    <hyperlink ref="D4" r:id="rId134" location="more-11452" display="http://www.ludmilansk.ru/bluza-xxxx-cena-xxxx-rub-roznichnaya-2/ - more-11452"/>
    <hyperlink ref="D5" r:id="rId135" location="more-9183"/>
    <hyperlink ref="D7" r:id="rId136" location="more-10563" display="http://www.ludmilansk.ru/bluza-91290-cena-2599-rub-roznichnaya/ - more-10563"/>
    <hyperlink ref="D44" r:id="rId137" location="more-12951" display="http://www.ludmilansk.ru/bryuki-3-100-8/ - more-12951"/>
    <hyperlink ref="D53" r:id="rId138" location="more-12629" display="http://www.ludmilansk.ru/zhaket-2-100-26/ - more-12629"/>
    <hyperlink ref="D56" r:id="rId139" location="more-12646" display="http://www.ludmilansk.ru/zhaket-2-100-33-2/ - more-12646"/>
    <hyperlink ref="D55" r:id="rId140" location="more-12642" display="http://www.ludmilansk.ru/zhaket-2-100-33/ - more-12642"/>
    <hyperlink ref="D47" r:id="rId141" location="more-12958" display="http://www.ludmilansk.ru/zhaket-101066/ - more-12958"/>
    <hyperlink ref="D206" r:id="rId142" location="more-6827" display="http://www.ludmilansk.ru/yubka-38/ - more-6827"/>
    <hyperlink ref="D207" r:id="rId143" location="more-3387" display="http://www.ludmilansk.ru/yubka-12/ - more-3387"/>
    <hyperlink ref="D106" r:id="rId144" location="more-13019" display="http://www.ludmilansk.ru/plate-2-100-58-5/ - more-13019"/>
    <hyperlink ref="D107" r:id="rId145" location="more-13009" display="http://www.ludmilansk.ru/plate-2-100-58-4/ - more-13009"/>
    <hyperlink ref="D108" r:id="rId146" location="more-12997" display="http://www.ludmilansk.ru/plate-2-100-58-3/ - more-12997"/>
    <hyperlink ref="D110" r:id="rId147" location="more-12983" display="http://www.ludmilansk.ru/plate-2-100-58-2/ - more-12983"/>
    <hyperlink ref="D109" r:id="rId148" location="more-12876" display="http://www.ludmilansk.ru/plate-2-100-58/ - more-12876"/>
    <hyperlink ref="D169" r:id="rId149" location="more-12865" display="http://www.ludmilansk.ru/plate-3-100-16-2/ - more-12865"/>
    <hyperlink ref="D170" r:id="rId150" location="more-12852" display="http://www.ludmilansk.ru/plate-3-100-16/ - more-12852"/>
    <hyperlink ref="D183" r:id="rId151" location="more-11738" display="http://www.ludmilansk.ru/plate-3-100-36b/ - more-11738"/>
    <hyperlink ref="D189" r:id="rId152" location="more-12714" display="http://www.ludmilansk.ru/plate-3-100-67k-2/ - more-12714"/>
    <hyperlink ref="D150" r:id="rId153" location="more-12039" display="http://www.ludmilansk.ru/plate-3-100-5-cena-1800-rub-roznichnaya-4/ - more-12039"/>
    <hyperlink ref="D193" r:id="rId154" location="more-12695" display="http://www.ludmilansk.ru/plate-3-100-50d/ - more-12695"/>
    <hyperlink ref="D194" r:id="rId155" location="more-12701" display="http://www.ludmilansk.ru/plate-3-100-50g/ - more-12701"/>
    <hyperlink ref="D195" r:id="rId156" location="more-12721" display="http://www.ludmilansk.ru/plate-3-100-66/ - more-12721"/>
    <hyperlink ref="D196" r:id="rId157" location="more-12779" display="http://www.ludmilansk.ru/plate-3-100-67g/ - more-12779"/>
    <hyperlink ref="D197" r:id="rId158" location="more-12786" display="http://www.ludmilansk.ru/plate-3-100-67g-2/ - more-12786"/>
    <hyperlink ref="D198" r:id="rId159" location="more-12707" display="http://www.ludmilansk.ru/plate-3-100-67k/ - more-12707"/>
    <hyperlink ref="D199" r:id="rId160" location="more-12792" display="http://www.ludmilansk.ru/plate-3-100-67g-3/ - more-12792"/>
    <hyperlink ref="D201" r:id="rId161" location="more-12772" display="http://www.ludmilansk.ru/plate-3-100-67k-3/ - more-12772"/>
    <hyperlink ref="D200" r:id="rId162" location="more-12765" display="http://www.ludmilansk.ru/plate-3-100-67c/ - more-12765"/>
    <hyperlink ref="D160" r:id="rId163" location="more-13052" display="http://www.ludmilansk.ru/plate-3-100-7-2/ - more-13052"/>
    <hyperlink ref="D159" r:id="rId164" location="more-13047" display="http://www.ludmilansk.ru/plate-3-100-7/ - more-13047"/>
    <hyperlink ref="D87" r:id="rId165" location="more-5193" display="http://www.ludmilansk.ru/plate-cena-4600-rub-roznichnaya-2/ - more-5193"/>
    <hyperlink ref="D92" r:id="rId166" location="more-376" display="http://www.ludmilansk.ru/plate-t-111989/ - more-376"/>
    <hyperlink ref="D203" r:id="rId167" location="more-12891" display="http://www.ludmilansk.ru/plate-3-100-73/ - more-12891"/>
    <hyperlink ref="D204" r:id="rId168" location="more-12738" display="http://www.ludmilansk.ru/plate-3-100-74/ - more-12738"/>
    <hyperlink ref="D202" r:id="rId169" location="more-12751" display="http://www.ludmilansk.ru/plate-3-100-72/ - more-12751"/>
    <hyperlink ref="D205" r:id="rId170" location="more-4946" display="http://www.ludmilansk.ru/sarafan-110106-cena-3999-rub-roznichnaya-2/ - more-4946"/>
    <hyperlink ref="D208" r:id="rId171" location="more-3387" display="http://www.ludmilansk.ru/yubka-12/ - more-3387"/>
    <hyperlink ref="D64" r:id="rId172" location="more-12631" display="http://www.ludmilansk.ru/zhaket-2/ - more-12631"/>
    <hyperlink ref="D58" r:id="rId173" location="more-12631"/>
  </hyperlinks>
  <pageMargins left="0.7" right="0.7" top="0.75" bottom="0.75" header="0.3" footer="0.3"/>
  <pageSetup paperSize="9" orientation="landscape" r:id="rId17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2013-07-19T14:12:38Z</dcterms:created>
  <dcterms:modified xsi:type="dcterms:W3CDTF">2013-08-28T08:15:51Z</dcterms:modified>
</cp:coreProperties>
</file>