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870" windowWidth="20115" windowHeight="8490"/>
  </bookViews>
  <sheets>
    <sheet name="Лист1" sheetId="1" r:id="rId1"/>
    <sheet name="Лист2" sheetId="2" r:id="rId2"/>
  </sheets>
  <calcPr calcId="145621" refMode="R1C1"/>
</workbook>
</file>

<file path=xl/calcChain.xml><?xml version="1.0" encoding="utf-8"?>
<calcChain xmlns="http://schemas.openxmlformats.org/spreadsheetml/2006/main">
  <c r="T230" i="1" l="1"/>
  <c r="U230" i="1" s="1"/>
  <c r="T229" i="1"/>
  <c r="U229" i="1" s="1"/>
  <c r="T228" i="1"/>
  <c r="U228" i="1" s="1"/>
  <c r="T36" i="1"/>
  <c r="U36" i="1" s="1"/>
  <c r="T35" i="1"/>
  <c r="U35" i="1" s="1"/>
  <c r="T226" i="1"/>
  <c r="U226" i="1" s="1"/>
  <c r="T227" i="1"/>
  <c r="U227" i="1" s="1"/>
  <c r="T223" i="1"/>
  <c r="U223" i="1" s="1"/>
  <c r="T222" i="1"/>
  <c r="U222" i="1" s="1"/>
  <c r="T216" i="1"/>
  <c r="U216" i="1" s="1"/>
  <c r="T59" i="1"/>
  <c r="U59" i="1" s="1"/>
  <c r="T60" i="1"/>
  <c r="U60" i="1" s="1"/>
  <c r="T195" i="1"/>
  <c r="U195" i="1" s="1"/>
  <c r="T194" i="1"/>
  <c r="U194" i="1" s="1"/>
  <c r="T140" i="1"/>
  <c r="U140" i="1" s="1"/>
  <c r="T109" i="1"/>
  <c r="U109" i="1" s="1"/>
  <c r="T202" i="1" l="1"/>
  <c r="U202" i="1" s="1"/>
  <c r="T225" i="1" l="1"/>
  <c r="U225" i="1" s="1"/>
  <c r="T224" i="1"/>
  <c r="U224" i="1" s="1"/>
  <c r="T221" i="1"/>
  <c r="U221" i="1" s="1"/>
  <c r="T220" i="1"/>
  <c r="U220" i="1" s="1"/>
  <c r="T219" i="1"/>
  <c r="U219" i="1" s="1"/>
  <c r="T218" i="1"/>
  <c r="U218" i="1" s="1"/>
  <c r="T217" i="1"/>
  <c r="U217" i="1" s="1"/>
  <c r="T108" i="1"/>
  <c r="U108" i="1" s="1"/>
  <c r="T215" i="1" l="1"/>
  <c r="U215" i="1" s="1"/>
  <c r="T213" i="1"/>
  <c r="U213" i="1" s="1"/>
  <c r="T214" i="1"/>
  <c r="U214" i="1" s="1"/>
  <c r="T205" i="1"/>
  <c r="U205" i="1" s="1"/>
  <c r="T206" i="1"/>
  <c r="U206" i="1" s="1"/>
  <c r="T209" i="1"/>
  <c r="U209" i="1" s="1"/>
  <c r="T208" i="1"/>
  <c r="U208" i="1" s="1"/>
  <c r="T212" i="1"/>
  <c r="U212" i="1" s="1"/>
  <c r="T210" i="1"/>
  <c r="U210" i="1" s="1"/>
  <c r="T211" i="1"/>
  <c r="U211" i="1" s="1"/>
  <c r="T207" i="1"/>
  <c r="U207" i="1" s="1"/>
  <c r="T58" i="1"/>
  <c r="U58" i="1" s="1"/>
  <c r="T57" i="1"/>
  <c r="U57" i="1" s="1"/>
  <c r="T56" i="1"/>
  <c r="U56" i="1" s="1"/>
  <c r="T55" i="1"/>
  <c r="U55" i="1" s="1"/>
  <c r="T54" i="1"/>
  <c r="U54" i="1" s="1"/>
  <c r="T238" i="1"/>
  <c r="T53" i="1"/>
  <c r="U53" i="1" s="1"/>
  <c r="T34" i="1"/>
  <c r="U34" i="1" s="1"/>
  <c r="T33" i="1"/>
  <c r="U33" i="1" s="1"/>
  <c r="T32" i="1"/>
  <c r="U32" i="1" s="1"/>
  <c r="T31" i="1"/>
  <c r="U31" i="1" s="1"/>
  <c r="T30" i="1"/>
  <c r="U30" i="1" s="1"/>
  <c r="T29" i="1"/>
  <c r="U29" i="1" s="1"/>
  <c r="U238" i="1" l="1"/>
  <c r="T118" i="1"/>
  <c r="U118" i="1" s="1"/>
  <c r="T119" i="1"/>
  <c r="U119" i="1" s="1"/>
  <c r="T120" i="1"/>
  <c r="U120" i="1" s="1"/>
  <c r="T191" i="1" l="1"/>
  <c r="U191" i="1" s="1"/>
  <c r="T130" i="1"/>
  <c r="U130" i="1" s="1"/>
  <c r="T129" i="1"/>
  <c r="U129" i="1" s="1"/>
  <c r="T128" i="1"/>
  <c r="U128" i="1" s="1"/>
  <c r="T49" i="1" l="1"/>
  <c r="U49" i="1" s="1"/>
  <c r="T231" i="1" l="1"/>
  <c r="U231" i="1" s="1"/>
  <c r="T204" i="1"/>
  <c r="U204" i="1" s="1"/>
  <c r="T79" i="1"/>
  <c r="U79" i="1" s="1"/>
  <c r="T193" i="1"/>
  <c r="U193" i="1" s="1"/>
  <c r="T182" i="1"/>
  <c r="U182" i="1" s="1"/>
  <c r="T169" i="1"/>
  <c r="U169" i="1" s="1"/>
  <c r="T168" i="1"/>
  <c r="U168" i="1" s="1"/>
  <c r="T41" i="1"/>
  <c r="U41" i="1" s="1"/>
  <c r="T42" i="1"/>
  <c r="U42" i="1" s="1"/>
  <c r="T6" i="1"/>
  <c r="U6" i="1" s="1"/>
  <c r="T4" i="1"/>
  <c r="U4" i="1" s="1"/>
  <c r="T14" i="1" l="1"/>
  <c r="U14" i="1" s="1"/>
  <c r="T12" i="1"/>
  <c r="U12" i="1" s="1"/>
  <c r="T13" i="1"/>
  <c r="U13" i="1" s="1"/>
  <c r="T11" i="1"/>
  <c r="U11" i="1" s="1"/>
  <c r="U9" i="1"/>
  <c r="V9" i="1" s="1"/>
  <c r="U10" i="1"/>
  <c r="V10" i="1" s="1"/>
  <c r="T196" i="1" l="1"/>
  <c r="U196" i="1" s="1"/>
  <c r="T203" i="1"/>
  <c r="U203" i="1" s="1"/>
  <c r="T201" i="1"/>
  <c r="U201" i="1" s="1"/>
  <c r="T198" i="1"/>
  <c r="U198" i="1" s="1"/>
  <c r="T197" i="1"/>
  <c r="U197" i="1" s="1"/>
  <c r="T200" i="1"/>
  <c r="U200" i="1" s="1"/>
  <c r="T199" i="1"/>
  <c r="U199" i="1" s="1"/>
  <c r="T235" i="1"/>
  <c r="U235" i="1" s="1"/>
  <c r="T237" i="1"/>
  <c r="U237" i="1" s="1"/>
  <c r="T236" i="1"/>
  <c r="U236" i="1" s="1"/>
  <c r="T190" i="1" l="1"/>
  <c r="U190" i="1" s="1"/>
  <c r="T192" i="1"/>
  <c r="U192" i="1" s="1"/>
  <c r="T28" i="1" l="1"/>
  <c r="U28" i="1" s="1"/>
  <c r="T27" i="1"/>
  <c r="U27" i="1" s="1"/>
  <c r="T26" i="1"/>
  <c r="U26" i="1" s="1"/>
  <c r="T25" i="1"/>
  <c r="U25" i="1" s="1"/>
  <c r="T24" i="1"/>
  <c r="U24" i="1" s="1"/>
  <c r="T23" i="1"/>
  <c r="U23" i="1" s="1"/>
  <c r="T149" i="1" l="1"/>
  <c r="U149" i="1" s="1"/>
  <c r="T234" i="1" l="1"/>
  <c r="U234" i="1" s="1"/>
  <c r="T78" i="1" l="1"/>
  <c r="U78" i="1" s="1"/>
  <c r="T85" i="1"/>
  <c r="U85" i="1" s="1"/>
  <c r="T233" i="1"/>
  <c r="U233" i="1" s="1"/>
  <c r="T84" i="1"/>
  <c r="U84" i="1" s="1"/>
  <c r="T155" i="1"/>
  <c r="U155" i="1" s="1"/>
  <c r="T154" i="1"/>
  <c r="U154" i="1" s="1"/>
  <c r="T153" i="1"/>
  <c r="U153" i="1" s="1"/>
  <c r="T152" i="1"/>
  <c r="U152" i="1" s="1"/>
  <c r="T145" i="1"/>
  <c r="U145" i="1" s="1"/>
  <c r="T134" i="1"/>
  <c r="U134" i="1" s="1"/>
  <c r="T111" i="1"/>
  <c r="U111" i="1" s="1"/>
  <c r="T45" i="1"/>
  <c r="U45" i="1" s="1"/>
  <c r="T44" i="1"/>
  <c r="U44" i="1" s="1"/>
  <c r="T46" i="1"/>
  <c r="U46" i="1" s="1"/>
  <c r="T51" i="1"/>
  <c r="U51" i="1" s="1"/>
  <c r="T52" i="1"/>
  <c r="U52" i="1" s="1"/>
  <c r="T43" i="1"/>
  <c r="U43" i="1" s="1"/>
  <c r="T47" i="1"/>
  <c r="U47" i="1" s="1"/>
  <c r="T48" i="1"/>
  <c r="U48" i="1" s="1"/>
  <c r="T50" i="1"/>
  <c r="U50" i="1" s="1"/>
  <c r="T232" i="1"/>
  <c r="U232" i="1" s="1"/>
  <c r="T122" i="1"/>
  <c r="U122" i="1" s="1"/>
  <c r="T117" i="1"/>
  <c r="U117" i="1" s="1"/>
  <c r="T121" i="1"/>
  <c r="U121" i="1" s="1"/>
  <c r="T96" i="1"/>
  <c r="U96" i="1" s="1"/>
  <c r="T106" i="1"/>
  <c r="U106" i="1" s="1"/>
  <c r="T89" i="1"/>
  <c r="U89" i="1" s="1"/>
  <c r="T90" i="1"/>
  <c r="U90" i="1" s="1"/>
  <c r="T86" i="1"/>
  <c r="U86" i="1" s="1"/>
  <c r="T87" i="1"/>
  <c r="U87" i="1" s="1"/>
  <c r="T88" i="1"/>
  <c r="U88" i="1" s="1"/>
  <c r="T110" i="1"/>
  <c r="U110" i="1" s="1"/>
  <c r="T105" i="1"/>
  <c r="U105" i="1" s="1"/>
  <c r="T104" i="1"/>
  <c r="U104" i="1" s="1"/>
  <c r="T103" i="1"/>
  <c r="U103" i="1" s="1"/>
  <c r="T102" i="1"/>
  <c r="U102" i="1" s="1"/>
  <c r="T94" i="1"/>
  <c r="U94" i="1" s="1"/>
  <c r="T95" i="1"/>
  <c r="U95" i="1" s="1"/>
  <c r="T115" i="1"/>
  <c r="U115" i="1" s="1"/>
  <c r="T93" i="1"/>
  <c r="U93" i="1" s="1"/>
  <c r="T139" i="1"/>
  <c r="U139" i="1" s="1"/>
  <c r="T138" i="1"/>
  <c r="U138" i="1" s="1"/>
  <c r="T137" i="1"/>
  <c r="U137" i="1" s="1"/>
  <c r="T136" i="1"/>
  <c r="U136" i="1" s="1"/>
  <c r="T123" i="1"/>
  <c r="U123" i="1" s="1"/>
  <c r="T141" i="1"/>
  <c r="U141" i="1" s="1"/>
  <c r="T77" i="1"/>
  <c r="U77" i="1" s="1"/>
  <c r="T127" i="1"/>
  <c r="U127" i="1" s="1"/>
  <c r="T124" i="1"/>
  <c r="U124" i="1" s="1"/>
  <c r="T125" i="1"/>
  <c r="U125" i="1" s="1"/>
  <c r="T126" i="1"/>
  <c r="U126" i="1" s="1"/>
  <c r="T135" i="1"/>
  <c r="U135" i="1" s="1"/>
  <c r="T133" i="1"/>
  <c r="U133" i="1" s="1"/>
  <c r="T131" i="1"/>
  <c r="U131" i="1" s="1"/>
  <c r="T132" i="1"/>
  <c r="U132" i="1" s="1"/>
  <c r="T92" i="1"/>
  <c r="U92" i="1" s="1"/>
  <c r="T112" i="1"/>
  <c r="U112" i="1" s="1"/>
  <c r="T113" i="1"/>
  <c r="U113" i="1" s="1"/>
  <c r="T114" i="1"/>
  <c r="U114" i="1" s="1"/>
  <c r="T147" i="1"/>
  <c r="U147" i="1" s="1"/>
  <c r="T148" i="1"/>
  <c r="U148" i="1" s="1"/>
  <c r="T163" i="1"/>
  <c r="U163" i="1" s="1"/>
  <c r="T164" i="1"/>
  <c r="U164" i="1" s="1"/>
  <c r="T165" i="1"/>
  <c r="U165" i="1" s="1"/>
  <c r="T161" i="1"/>
  <c r="U161" i="1" s="1"/>
  <c r="T146" i="1"/>
  <c r="U146" i="1" s="1"/>
  <c r="T151" i="1"/>
  <c r="U151" i="1" s="1"/>
  <c r="T150" i="1"/>
  <c r="U150" i="1" s="1"/>
  <c r="T174" i="1"/>
  <c r="U174" i="1" s="1"/>
  <c r="T175" i="1"/>
  <c r="U175" i="1" s="1"/>
  <c r="T176" i="1"/>
  <c r="U176" i="1" s="1"/>
  <c r="T177" i="1"/>
  <c r="U177" i="1" s="1"/>
  <c r="T178" i="1"/>
  <c r="U178" i="1" s="1"/>
  <c r="T179" i="1"/>
  <c r="U179" i="1" s="1"/>
  <c r="T180" i="1"/>
  <c r="U180" i="1" s="1"/>
  <c r="T166" i="1"/>
  <c r="U166" i="1" s="1"/>
  <c r="T167" i="1"/>
  <c r="U167" i="1" s="1"/>
  <c r="T187" i="1"/>
  <c r="U187" i="1" s="1"/>
  <c r="T181" i="1"/>
  <c r="U181" i="1" s="1"/>
  <c r="T183" i="1"/>
  <c r="U183" i="1" s="1"/>
  <c r="T184" i="1"/>
  <c r="T189" i="1"/>
  <c r="U189" i="1" s="1"/>
  <c r="T188" i="1"/>
  <c r="U188" i="1" s="1"/>
  <c r="T185" i="1"/>
  <c r="U185" i="1" s="1"/>
  <c r="T186" i="1"/>
  <c r="U186" i="1" s="1"/>
  <c r="T107" i="1"/>
  <c r="U107" i="1" s="1"/>
  <c r="T116" i="1"/>
  <c r="U116" i="1" s="1"/>
  <c r="T160" i="1"/>
  <c r="U160" i="1" s="1"/>
  <c r="T173" i="1"/>
  <c r="U173" i="1" s="1"/>
  <c r="T172" i="1"/>
  <c r="U172" i="1" s="1"/>
  <c r="T171" i="1"/>
  <c r="U171" i="1" s="1"/>
  <c r="T170" i="1"/>
  <c r="U170" i="1" s="1"/>
  <c r="T80" i="1"/>
  <c r="U80" i="1" s="1"/>
  <c r="T81" i="1"/>
  <c r="U81" i="1" s="1"/>
  <c r="T82" i="1"/>
  <c r="U82" i="1" s="1"/>
  <c r="T83" i="1"/>
  <c r="U83" i="1" s="1"/>
  <c r="T91" i="1"/>
  <c r="U91" i="1" s="1"/>
  <c r="T101" i="1"/>
  <c r="U101" i="1" s="1"/>
  <c r="T100" i="1"/>
  <c r="U100" i="1" s="1"/>
  <c r="T99" i="1"/>
  <c r="U99" i="1" s="1"/>
  <c r="T98" i="1"/>
  <c r="U98" i="1" s="1"/>
  <c r="T97" i="1"/>
  <c r="U97" i="1" s="1"/>
  <c r="T142" i="1"/>
  <c r="U142" i="1" s="1"/>
  <c r="T143" i="1"/>
  <c r="U143" i="1" s="1"/>
  <c r="T144" i="1"/>
  <c r="U144" i="1" s="1"/>
  <c r="T156" i="1"/>
  <c r="U156" i="1" s="1"/>
  <c r="T159" i="1"/>
  <c r="U159" i="1" s="1"/>
  <c r="T158" i="1"/>
  <c r="U158" i="1" s="1"/>
  <c r="T157" i="1"/>
  <c r="U157" i="1" s="1"/>
  <c r="T162" i="1"/>
  <c r="U162" i="1" s="1"/>
  <c r="T76" i="1"/>
  <c r="U76" i="1" s="1"/>
  <c r="T75" i="1"/>
  <c r="U75" i="1" s="1"/>
  <c r="T74" i="1"/>
  <c r="U74" i="1" s="1"/>
  <c r="T73" i="1"/>
  <c r="U73" i="1" s="1"/>
  <c r="T72" i="1"/>
  <c r="U72" i="1" s="1"/>
  <c r="T71" i="1"/>
  <c r="U71" i="1" s="1"/>
  <c r="T70" i="1"/>
  <c r="U70" i="1" s="1"/>
  <c r="T69" i="1"/>
  <c r="U69" i="1" s="1"/>
  <c r="T66" i="1"/>
  <c r="U66" i="1" s="1"/>
  <c r="T65" i="1"/>
  <c r="U65" i="1" s="1"/>
  <c r="T64" i="1"/>
  <c r="U64" i="1" s="1"/>
  <c r="T63" i="1"/>
  <c r="U63" i="1" s="1"/>
  <c r="T62" i="1"/>
  <c r="U62" i="1" s="1"/>
  <c r="T61" i="1"/>
  <c r="U61" i="1" s="1"/>
  <c r="T67" i="1"/>
  <c r="U67" i="1" s="1"/>
  <c r="T39" i="1"/>
  <c r="U39" i="1" s="1"/>
  <c r="T38" i="1"/>
  <c r="U38" i="1" s="1"/>
  <c r="T40" i="1"/>
  <c r="U40" i="1" s="1"/>
  <c r="T68" i="1"/>
  <c r="U68" i="1" s="1"/>
  <c r="T37" i="1"/>
  <c r="U37" i="1" s="1"/>
  <c r="T22" i="1"/>
  <c r="U22" i="1" s="1"/>
  <c r="T21" i="1"/>
  <c r="U21" i="1" s="1"/>
  <c r="T20" i="1"/>
  <c r="U20" i="1" s="1"/>
  <c r="T19" i="1"/>
  <c r="U19" i="1" s="1"/>
  <c r="T18" i="1"/>
  <c r="U18" i="1" s="1"/>
  <c r="T17" i="1"/>
  <c r="U17" i="1" s="1"/>
  <c r="T16" i="1"/>
  <c r="U16" i="1" s="1"/>
  <c r="T15" i="1"/>
  <c r="U15" i="1" s="1"/>
  <c r="U8" i="1"/>
  <c r="V8" i="1" s="1"/>
  <c r="T7" i="1"/>
  <c r="U7" i="1" s="1"/>
  <c r="T5" i="1"/>
  <c r="U184" i="1" l="1"/>
  <c r="T239" i="1"/>
  <c r="U5" i="1"/>
  <c r="U239" i="1" l="1"/>
</calcChain>
</file>

<file path=xl/sharedStrings.xml><?xml version="1.0" encoding="utf-8"?>
<sst xmlns="http://schemas.openxmlformats.org/spreadsheetml/2006/main" count="1114" uniqueCount="501">
  <si>
    <t>Арт</t>
  </si>
  <si>
    <t>Описание</t>
  </si>
  <si>
    <t>Цвет</t>
  </si>
  <si>
    <t>Итого кол-во (шт.)</t>
  </si>
  <si>
    <t>Наименование товара</t>
  </si>
  <si>
    <t>Опт. Цена в руб.</t>
  </si>
  <si>
    <t>Сумма в руб.</t>
  </si>
  <si>
    <t xml:space="preserve">Блуза </t>
  </si>
  <si>
    <t>Белый</t>
  </si>
  <si>
    <t>Зеленый</t>
  </si>
  <si>
    <t>3.100-32</t>
  </si>
  <si>
    <t>Лилово-серый</t>
  </si>
  <si>
    <t>Голубой</t>
  </si>
  <si>
    <t>2.100-98</t>
  </si>
  <si>
    <t>Бирюза</t>
  </si>
  <si>
    <t>Желтый</t>
  </si>
  <si>
    <t>2.100-55</t>
  </si>
  <si>
    <t>Коричневый</t>
  </si>
  <si>
    <t>Рыжий</t>
  </si>
  <si>
    <t>Розовый</t>
  </si>
  <si>
    <t>2.100-56</t>
  </si>
  <si>
    <t>Роза</t>
  </si>
  <si>
    <t>Молочный</t>
  </si>
  <si>
    <t xml:space="preserve">Сирень </t>
  </si>
  <si>
    <t>Малиновый</t>
  </si>
  <si>
    <t>3.100-12</t>
  </si>
  <si>
    <t>Серый</t>
  </si>
  <si>
    <t>3.100-3</t>
  </si>
  <si>
    <t>Оранж бант</t>
  </si>
  <si>
    <t>Болеро</t>
  </si>
  <si>
    <t>Черный</t>
  </si>
  <si>
    <t>Шоколад</t>
  </si>
  <si>
    <t>Ч-белый</t>
  </si>
  <si>
    <t>Накидка</t>
  </si>
  <si>
    <t>3.100-4</t>
  </si>
  <si>
    <t>Альтернатива</t>
  </si>
  <si>
    <t>Примечание</t>
  </si>
  <si>
    <t>2.100-88</t>
  </si>
  <si>
    <t>2.100-89</t>
  </si>
  <si>
    <t>Бежевый</t>
  </si>
  <si>
    <t>М.волны</t>
  </si>
  <si>
    <t>Красный</t>
  </si>
  <si>
    <t>Синий</t>
  </si>
  <si>
    <t>Черно-белый</t>
  </si>
  <si>
    <t>Кр-черный</t>
  </si>
  <si>
    <t>Т-синий</t>
  </si>
  <si>
    <t>Огненый</t>
  </si>
  <si>
    <t>Терракот</t>
  </si>
  <si>
    <t>Фиол.леопард</t>
  </si>
  <si>
    <t>М.в. Цветной</t>
  </si>
  <si>
    <t>Сине-корич</t>
  </si>
  <si>
    <t>Черно-серый</t>
  </si>
  <si>
    <t>Черно-фиолет</t>
  </si>
  <si>
    <t>3.100-5</t>
  </si>
  <si>
    <t>3.100-6</t>
  </si>
  <si>
    <t>3.100-4А</t>
  </si>
  <si>
    <t>Фиолет</t>
  </si>
  <si>
    <t>Баклаж-терракот</t>
  </si>
  <si>
    <t>Платье</t>
  </si>
  <si>
    <t>Бордовый</t>
  </si>
  <si>
    <t>3.100-13</t>
  </si>
  <si>
    <t>3.100-7</t>
  </si>
  <si>
    <t>Сирень</t>
  </si>
  <si>
    <t>3.100-20</t>
  </si>
  <si>
    <t>Сине-бирюз</t>
  </si>
  <si>
    <t>3.100-19</t>
  </si>
  <si>
    <t>Кирпич</t>
  </si>
  <si>
    <t>2.100-62</t>
  </si>
  <si>
    <t>3.100-9</t>
  </si>
  <si>
    <t>2.100-58</t>
  </si>
  <si>
    <t>2.100-59</t>
  </si>
  <si>
    <t>2.100-93</t>
  </si>
  <si>
    <t>Капучино</t>
  </si>
  <si>
    <t>2.100-7</t>
  </si>
  <si>
    <t>2.100-73</t>
  </si>
  <si>
    <t>Т.синий</t>
  </si>
  <si>
    <t>3.100-37А</t>
  </si>
  <si>
    <t>3.100-37Б</t>
  </si>
  <si>
    <t>Зелен лилии</t>
  </si>
  <si>
    <t>Желт лилии</t>
  </si>
  <si>
    <t>3.100-45</t>
  </si>
  <si>
    <t>3.100-46</t>
  </si>
  <si>
    <t>3.100-36а</t>
  </si>
  <si>
    <t>3.100-36в</t>
  </si>
  <si>
    <t>3.100-36г</t>
  </si>
  <si>
    <t>3.100-40</t>
  </si>
  <si>
    <t>Корал</t>
  </si>
  <si>
    <t>3.100-14</t>
  </si>
  <si>
    <t>3.100-15а</t>
  </si>
  <si>
    <t>3.100-15б</t>
  </si>
  <si>
    <t xml:space="preserve">Голубой </t>
  </si>
  <si>
    <t xml:space="preserve">Можно комплектовать с Платьем 3.100-5 </t>
  </si>
  <si>
    <t>3.100-22А</t>
  </si>
  <si>
    <t>3.100-22Б</t>
  </si>
  <si>
    <t>3.100-22В</t>
  </si>
  <si>
    <t>3.100-23</t>
  </si>
  <si>
    <t>3.100-21В</t>
  </si>
  <si>
    <t>3.100-21Г</t>
  </si>
  <si>
    <t>3.100-21Д</t>
  </si>
  <si>
    <t>2.100-97</t>
  </si>
  <si>
    <t>3.100-10</t>
  </si>
  <si>
    <t>3.100-1</t>
  </si>
  <si>
    <t>3.100-2</t>
  </si>
  <si>
    <t>2.100-64</t>
  </si>
  <si>
    <t>2.100-66</t>
  </si>
  <si>
    <t>2.100-17</t>
  </si>
  <si>
    <t>2.100-83</t>
  </si>
  <si>
    <t>Можно комплектовать с Болеро 2.100-88 или 2.100-89</t>
  </si>
  <si>
    <t>2.100-84</t>
  </si>
  <si>
    <t>2.100-80</t>
  </si>
  <si>
    <t>2.100-81</t>
  </si>
  <si>
    <t>2.100-18</t>
  </si>
  <si>
    <t>2.100-85</t>
  </si>
  <si>
    <t>2.100-92</t>
  </si>
  <si>
    <t>2.100-79</t>
  </si>
  <si>
    <t>К платью идет в комплекте топ</t>
  </si>
  <si>
    <t>2.100-69</t>
  </si>
  <si>
    <t>2.100-21</t>
  </si>
  <si>
    <t>2.100-61</t>
  </si>
  <si>
    <t>Черный бок</t>
  </si>
  <si>
    <t>2.100-23</t>
  </si>
  <si>
    <t>2.100-77</t>
  </si>
  <si>
    <t>2.100-75/1</t>
  </si>
  <si>
    <t>2.100-78</t>
  </si>
  <si>
    <t>Юбка</t>
  </si>
  <si>
    <t>Жакет</t>
  </si>
  <si>
    <t>2.100-33</t>
  </si>
  <si>
    <t>2.100-26</t>
  </si>
  <si>
    <t>2.100-70</t>
  </si>
  <si>
    <t>2.100-72</t>
  </si>
  <si>
    <t>Ч-бел цветок</t>
  </si>
  <si>
    <t>Лапка</t>
  </si>
  <si>
    <t>Леопард</t>
  </si>
  <si>
    <t>110221/1</t>
  </si>
  <si>
    <t>Стальной</t>
  </si>
  <si>
    <t>Серое круж</t>
  </si>
  <si>
    <t>Корич-сирен</t>
  </si>
  <si>
    <t>Серо-белый</t>
  </si>
  <si>
    <t>Сине-белый</t>
  </si>
  <si>
    <t>Серо-фиолет</t>
  </si>
  <si>
    <t>Фиолет/Сирень</t>
  </si>
  <si>
    <t>Болотный</t>
  </si>
  <si>
    <t>Малин.клетка</t>
  </si>
  <si>
    <t>Сирен.клетка</t>
  </si>
  <si>
    <t>Б/ч/красное</t>
  </si>
  <si>
    <t>Т.коричневый</t>
  </si>
  <si>
    <t>Малин</t>
  </si>
  <si>
    <t>Терракот/Шокол</t>
  </si>
  <si>
    <t>2.100-97/1</t>
  </si>
  <si>
    <t>Черно-оранж</t>
  </si>
  <si>
    <t>Бело-черный</t>
  </si>
  <si>
    <t>Черно-розовый</t>
  </si>
  <si>
    <t>Цветок</t>
  </si>
  <si>
    <t xml:space="preserve">Бордо </t>
  </si>
  <si>
    <t>Бордо</t>
  </si>
  <si>
    <t xml:space="preserve">Фиолет </t>
  </si>
  <si>
    <t>Роз цветы</t>
  </si>
  <si>
    <t>Корал цветы</t>
  </si>
  <si>
    <t>Голуб цветы</t>
  </si>
  <si>
    <t>Серый с син</t>
  </si>
  <si>
    <t>Черн с буквами</t>
  </si>
  <si>
    <t>http://www.ludmilansk.ru/bluza-t-91290-6/#more-1270</t>
  </si>
  <si>
    <t>http://www.ludmilansk.ru/bluza-100653-cena-4400-rub-roznichnaya/#more-10616</t>
  </si>
  <si>
    <t>http://www.ludmilansk.ru/bluza-t-101296-6/#more-651</t>
  </si>
  <si>
    <t>http://www.ludmilansk.ru/bluzv-2-100-25-cena-2399-rub-roznichnaya/#more-9740</t>
  </si>
  <si>
    <t>http://www.ludmilansk.ru/bluzv-2-100-26-cena-2399-rub-roznichnaya/#more-9745</t>
  </si>
  <si>
    <t>http://www.ludmilansk.ru/bluzv-2-100-25-cena-2399-rub-roznichnaya/#more-9741</t>
  </si>
  <si>
    <t>http://www.ludmilansk.ru/bluzv-2-100-25-cena-2399-rub-roznichnaya/#more-9742</t>
  </si>
  <si>
    <t>http://www.ludmilansk.ru/bluza-cena-1999-rub-roznichnaya/#more-9869</t>
  </si>
  <si>
    <t>http://www.ludmilansk.ru/bluza-cena-3200-rub-roznichnaya/#more-9226</t>
  </si>
  <si>
    <t>http://www.ludmilansk.ru/bluza-cena-2100-rub-roznichnaya-bryuki-cena-1800-rub-roznichnaya-2/#more-10469</t>
  </si>
  <si>
    <t>http://www.ludmilansk.ru/bolero-91289-cena-999-rub-roznichnaya/#more-3341</t>
  </si>
  <si>
    <t>http://www.ludmilansk.ru/bolero-cena-rub-roznichnaya-6/#more-7066</t>
  </si>
  <si>
    <t>http://www.ludmilansk.ru/komplekt-plate-2-100-83-i-bolero-2-100-89-cena-4999-rub-roznichnaya/#more-10900</t>
  </si>
  <si>
    <t>http://www.ludmilansk.ru/zhaket-101066-2/#more-2095</t>
  </si>
  <si>
    <t>http://www.ludmilansk.ru/yubka-39/#more-6830</t>
  </si>
  <si>
    <t>Т.серый</t>
  </si>
  <si>
    <t>http://www.ludmilansk.ru/zhaket-2-100-71-cena-3960-rub-roznichnaya/#more-8612</t>
  </si>
  <si>
    <t>http://www.ludmilansk.ru/zhaket-101066-cena-3960-rub-roznichnaya-3/#more-6848</t>
  </si>
  <si>
    <t>http://www.ludmilansk.ru/nakidka-t/#more-256</t>
  </si>
  <si>
    <t>http://www.ludmilansk.ru/komplekt-plate-3-100-5-nakidka-3-100-4-cena-3800-rub-roznichnaya/#more-10824</t>
  </si>
  <si>
    <t>http://www.ludmilansk.ru/komplekt-plate-3-100-5-nakidka-3-100-4-cena-3800-rub-roznichnaya-2/#more-10833</t>
  </si>
  <si>
    <t>http://www.ludmilansk.ru/komplekt-plate-3-100-5-nakidka-3-100-4-cena-3800-rub-roznichnaya-6/#more-10875</t>
  </si>
  <si>
    <t>http://www.ludmilansk.ru/komplekt-plate-3-100-5-nakidka-3-100-4-cena-3800-rub-roznichnaya-5/#more-10858</t>
  </si>
  <si>
    <t>http://www.ludmilansk.ru/komplekt-plate-3-100-5-nakidka-3-100-4-cena-3800-rub-roznichnaya-4/#more-10851</t>
  </si>
  <si>
    <t>http://www.ludmilansk.ru/nakidka-91176-cena-1999-rub-roznichnaya/#more-10768</t>
  </si>
  <si>
    <t>http://www.ludmilansk.ru/plate-91292-cena-4999-rub-roznichnaya/#more-10989</t>
  </si>
  <si>
    <t>http://www.ludmilansk.ru/plate-t-91292-5/#more-1112</t>
  </si>
  <si>
    <t>http://www.ludmilansk.ru/plate-110883-cena-2780-rub-roznichnaya/#more-10805</t>
  </si>
  <si>
    <t>http://www.ludmilansk.ru/plate-t-110883-2/#more-489</t>
  </si>
  <si>
    <t>http://www.ludmilansk.ru/plate-111009-cena-3200-rub-roznichnaya/#more-5163</t>
  </si>
  <si>
    <t>http://www.ludmilansk.ru/plate-111223-cena-4999-rub-roznichnaya/#more-11149</t>
  </si>
  <si>
    <t>http://www.ludmilansk.ru/plate-111223-cena-4999-rub-roznichnaya-2/#more-11165</t>
  </si>
  <si>
    <t>http://www.ludmilansk.ru/plate-t-111223-2/#more-1499</t>
  </si>
  <si>
    <t>http://www.ludmilansk.ru/plate-t-6/#more-734</t>
  </si>
  <si>
    <t>http://www.ludmilansk.ru/plate-2-100-73-cena-4400-rub-roznichnaya-2/#more-10818</t>
  </si>
  <si>
    <t>http://www.ludmilansk.ru/plate-t-111010/#more-531</t>
  </si>
  <si>
    <t>http://www.ludmilansk.ru/plate-2-100-18-cena-3600-rub-roznichnaya/#more-11138</t>
  </si>
  <si>
    <t>http://www.ludmilansk.ru/plate-cena-rub-roznichnaya-8/#more-5277</t>
  </si>
  <si>
    <t>http://www.ludmilansk.ru/plate-2-100-21-cena-4600-rub-roznichnaya/#more-11156</t>
  </si>
  <si>
    <t>http://www.ludmilansk.ru/plate-2-100-23-cena-4600-rub-roznichnaya-2/#more-3224</t>
  </si>
  <si>
    <t>http://www.ludmilansk.ru/plate-cena-4800-rub-roznichnaya-5/#more-5248</t>
  </si>
  <si>
    <t>http://www.ludmilansk.ru/plate-2-100-59-cena-4800-rub-roznichnaya-3/#more-11117</t>
  </si>
  <si>
    <t>http://www.ludmilansk.ru/plate-2-100-59-cena-4800-rub-roznichnaya/#more-11106</t>
  </si>
  <si>
    <t>http://www.ludmilansk.ru/plate-2-100-59-cena-4800-rub-roznichnaya-2/#more-11112</t>
  </si>
  <si>
    <t>http://www.ludmilansk.ru/plate-2-100-23-cena-3180-rub-roznichnaya/#more-5222</t>
  </si>
  <si>
    <t>http://www.ludmilansk.ru/plate-cena-rub-roznichnaya-2/#more-5183</t>
  </si>
  <si>
    <t>http://www.ludmilansk.ru/plate-cena-4800-rub-roznichnaya-10/#more-5327</t>
  </si>
  <si>
    <t>http://www.ludmilansk.ru/plate-2-100-66-cena-3600-rub-roznichnaya/#more-11069</t>
  </si>
  <si>
    <t>http://www.ludmilansk.ru/plate-cena-rub-roznichnaya-13/#more-5336</t>
  </si>
  <si>
    <t>http://www.ludmilansk.ru/plate-2-100-66-cena-3600-rub-roznichnaya-2/#more-11075</t>
  </si>
  <si>
    <t>http://www.ludmilansk.ru/plate-cena-rub-roznichnaya-27/#more-7032</t>
  </si>
  <si>
    <t>http://www.ludmilansk.ru/plate-2-100-73-cena-4400-rub-roznichnaya/#more-10810</t>
  </si>
  <si>
    <t>http://www.ludmilansk.ru/plate-cena-rub-roznichnaya-28/#more-7035</t>
  </si>
  <si>
    <t>http://www.ludmilansk.ru/plate-2-100-77-cena-3999-rub-roznichnaya/#more-11212</t>
  </si>
  <si>
    <t>http://www.ludmilansk.ru/plate-2-100-cena-3600-rub-roznichnaya-2/#more-7617</t>
  </si>
  <si>
    <t>http://www.ludmilansk.ru/plate-cena-rub-roznichnaya-21/#more-7013</t>
  </si>
  <si>
    <t>http://www.ludmilansk.ru/plate-cena-rub-roznichnaya-41/#more-7100</t>
  </si>
  <si>
    <t>http://www.ludmilansk.ru/plate-2-100-80-cena-3600-rub-roznichnaya-2/#more-10945</t>
  </si>
  <si>
    <t>http://www.ludmilansk.ru/plate-2-100-80-cena-3600-rub-roznichnaya/#more-10941</t>
  </si>
  <si>
    <t>http://www.ludmilansk.ru/plate-2-100-81-cena-3600-rub-roznichnaya-11/#more-8032</t>
  </si>
  <si>
    <t>http://www.ludmilansk.ru/komplekt-plate-2-100-83-i-bolero-2-100-88-cena-4600-rub-roznichnaya/#more-10910</t>
  </si>
  <si>
    <t>http://www.ludmilansk.ru/bolero-cena-rub-roznichnaya-3/#more-7055</t>
  </si>
  <si>
    <t>http://www.ludmilansk.ru/plate-cena-rub-roznichnaya-39/#more-7094</t>
  </si>
  <si>
    <t>http://www.ludmilansk.ru/plate-2-100-86-cena-4999-rub-roznichnaya-11/#more-11017</t>
  </si>
  <si>
    <t>http://www.ludmilansk.ru/plate-2-100-86-cena-4999-rub-roznichnaya-12/#more-11024</t>
  </si>
  <si>
    <t>http://www.ludmilansk.ru/plate-2-100-86-cena-4999-rub-roznichnaya-13/#more-11029</t>
  </si>
  <si>
    <t>http://www.ludmilansk.ru/plate-cena-rub-roznichnaya-35/#more-7080</t>
  </si>
  <si>
    <t>http://www.ludmilansk.ru/plate-2-100-cena-2999-rub-roznichnaya/#more-8522</t>
  </si>
  <si>
    <t>http://www.ludmilansk.ru/plate-cena-3200-rub-roznichnaya/#more-9341</t>
  </si>
  <si>
    <t>http://www.ludmilansk.ru/plate-2-100-97-cena-3200-rub-roznichnaya-2/#more-10958</t>
  </si>
  <si>
    <t>http://www.ludmilansk.ru/plate-2-100-97-cena-3200-rub-roznichnaya/#more-10952</t>
  </si>
  <si>
    <t>http://www.ludmilansk.ru/plate-2-100-98-cena-3960-rub-roznichnaya-2/#more-10868</t>
  </si>
  <si>
    <t>http://www.ludmilansk.ru/plate-2-100-cena-3800-rub-roznichnaya/#more-8581</t>
  </si>
  <si>
    <t>http://www.ludmilansk.ru/plate-2-100-cena-3800-rub-roznichnaya-2/#more-8603</t>
  </si>
  <si>
    <t>http://www.ludmilansk.ru/plate-3-100-2-cena-3800-rub-roznichnaya/#more-11061</t>
  </si>
  <si>
    <t>http://www.ludmilansk.ru/plate-3-100-5-cena-1800-rub-roznichnaya-5/#more-12045</t>
  </si>
  <si>
    <t>http://www.ludmilansk.ru/plate-3-100-5-cena-1800-rub-roznichnaya-2/#more-12015</t>
  </si>
  <si>
    <t>http://www.ludmilansk.ru/plate-3-100-5-cena-1800-rub-roznichnaya-3/#more-12029</t>
  </si>
  <si>
    <t>http://www.ludmilansk.ru/plate-2-100-24-cena-3600-rub-roznichnaya/#more-9329</t>
  </si>
  <si>
    <t>http://www.ludmilansk.ru/plate-cena-1900-rub-roznichnaya/#more-9362</t>
  </si>
  <si>
    <t>http://www.ludmilansk.ru/plate-cena-3600-rub-roznichnaya/#more-9321</t>
  </si>
  <si>
    <t>http://www.ludmilansk.ru/plate-cena-4400-rub-roznichnaya/#more-9426</t>
  </si>
  <si>
    <t>http://www.ludmilansk.ru/plate-cena-2400-rub-roznichnaya/#more-9890</t>
  </si>
  <si>
    <t>http://www.ludmilansk.ru/plate-cena-3400-rub-roznichnaya-3/#more-10253</t>
  </si>
  <si>
    <t>http://www.ludmilansk.ru/plate-3-100-15a-cena-3400-rub-roznichnaya/#more-11558</t>
  </si>
  <si>
    <t>http://www.ludmilansk.ru/plate-cena-3200-rub-roznichnaya-5/#more-10281</t>
  </si>
  <si>
    <t>http://www.ludmilansk.ru/plate-cena-3200-rub-roznichnaya-3/#more-10262</t>
  </si>
  <si>
    <t>http://www.ludmilansk.ru/plate-cena-3400-rub-roznichnaya-4/#more-10290</t>
  </si>
  <si>
    <t>http://www.ludmilansk.ru/plate-cena-3600-rub-roznichnaya-7/#more-10331</t>
  </si>
  <si>
    <t>http://www.ludmilansk.ru/plate-cena-3600-rub-roznichnaya-6/#more-10322</t>
  </si>
  <si>
    <t>http://www.ludmilansk.ru/plate-cena-3600-rub-roznichnaya-8/#more-10341</t>
  </si>
  <si>
    <t>http://www.ludmilansk.ru/plate-cena-3600-rub-roznichnaya-11/#more-10371</t>
  </si>
  <si>
    <t>http://www.ludmilansk.ru/plate-cena-3600-rub-roznichnaya-10/#more-10360</t>
  </si>
  <si>
    <t>http://www.ludmilansk.ru/plate-cena-3900-rub-roznichnaya-2/#more-10391</t>
  </si>
  <si>
    <t>http://www.ludmilansk.ru/plate-cena-3900-rub-roznichnaya/#more-10380</t>
  </si>
  <si>
    <t>http://www.ludmilansk.ru/plate-3-100-36d/#more-11692</t>
  </si>
  <si>
    <t>http://www.ludmilansk.ru/plate-3-100-36v/#more-11709</t>
  </si>
  <si>
    <t>http://www.ludmilansk.ru/plate-3-100-36g/#more-11716</t>
  </si>
  <si>
    <t>http://www.ludmilansk.ru/sarafan-5/#more-11931</t>
  </si>
  <si>
    <t>http://www.ludmilansk.ru/sarafan-6/#more-11946</t>
  </si>
  <si>
    <t>http://www.ludmilansk.ru/sarafan-4/#more-11919</t>
  </si>
  <si>
    <t>http://www.ludmilansk.ru/sarafan-3/#more-11908</t>
  </si>
  <si>
    <t>2.100-11</t>
  </si>
  <si>
    <t>3.100-58а</t>
  </si>
  <si>
    <t>Светло-зелен</t>
  </si>
  <si>
    <t>3.100-58б</t>
  </si>
  <si>
    <t>Ярко зеленый</t>
  </si>
  <si>
    <t>3.100-58в</t>
  </si>
  <si>
    <t>Светло-фиолет</t>
  </si>
  <si>
    <t>3.100-58г</t>
  </si>
  <si>
    <t>3.100-58д</t>
  </si>
  <si>
    <t>Нежно-сирень</t>
  </si>
  <si>
    <t>3.100-58е</t>
  </si>
  <si>
    <t>Голуб-бирюз</t>
  </si>
  <si>
    <t>Роз леопард</t>
  </si>
  <si>
    <t>3.100-50а</t>
  </si>
  <si>
    <t>3.100-50г</t>
  </si>
  <si>
    <t>3.100-68б</t>
  </si>
  <si>
    <t>3.100-68ч</t>
  </si>
  <si>
    <t>3.100-61</t>
  </si>
  <si>
    <t>3.100-67б</t>
  </si>
  <si>
    <t>3.100-67г</t>
  </si>
  <si>
    <t>Брусничный</t>
  </si>
  <si>
    <t>3.100-67к</t>
  </si>
  <si>
    <t>3.100-67м</t>
  </si>
  <si>
    <t xml:space="preserve">Корал </t>
  </si>
  <si>
    <t>3.100-67с</t>
  </si>
  <si>
    <t>3.100-67р</t>
  </si>
  <si>
    <t xml:space="preserve">Бирюза </t>
  </si>
  <si>
    <t>3.100-66</t>
  </si>
  <si>
    <t>2.100-40</t>
  </si>
  <si>
    <t>http://www.ludmilansk.ru/bluza-3-100-58e-2/#more-12821</t>
  </si>
  <si>
    <t>http://www.ludmilansk.ru/bluza-3-100-58b/#more-12799</t>
  </si>
  <si>
    <t>http://www.ludmilansk.ru/bluza-3-100-58d/#more-12837</t>
  </si>
  <si>
    <t>http://www.ludmilansk.ru/tunika/#more-1985</t>
  </si>
  <si>
    <t>http://www.ludmilansk.ru/bluza-110663-cena-1599-rub-roznichnaya/#more-7134</t>
  </si>
  <si>
    <t>110878/1</t>
  </si>
  <si>
    <t>http://www.ludmilansk.ru/bluza-cena-2999-rub-roznichnaya-3/#more-5009</t>
  </si>
  <si>
    <t>http://www.ludmilansk.ru/bluza-110997/#more-12928</t>
  </si>
  <si>
    <t>http://www.ludmilansk.ru/bluza-100102-cena-3200-rub-roznichnaya-3/#more-9183</t>
  </si>
  <si>
    <t>http://www.ludmilansk.ru/bluza-91290-cena-2599-rub-roznichnaya/#more-10563</t>
  </si>
  <si>
    <t>Брюки</t>
  </si>
  <si>
    <t>http://www.ludmilansk.ru/bryuki-3-100-8/#more-12951</t>
  </si>
  <si>
    <t>3.100-8</t>
  </si>
  <si>
    <t>http://www.ludmilansk.ru/zhaket-2-100-26/#more-12629</t>
  </si>
  <si>
    <t>http://www.ludmilansk.ru/zhaket-2-100-33-2/#more-12646</t>
  </si>
  <si>
    <t>http://www.ludmilansk.ru/zhaket-2-100-33/#more-12642</t>
  </si>
  <si>
    <t>http://www.ludmilansk.ru/zhaket-101066/#more-12958</t>
  </si>
  <si>
    <t>http://www.ludmilansk.ru/yubka-38/#more-6827</t>
  </si>
  <si>
    <t>http://www.ludmilansk.ru/yubka-12/#more-3387</t>
  </si>
  <si>
    <t>http://www.ludmilansk.ru/plate-2-100-58-5/#more-13019</t>
  </si>
  <si>
    <t>http://www.ludmilansk.ru/plate-2-100-58-4/#more-13009</t>
  </si>
  <si>
    <t>http://www.ludmilansk.ru/plate-2-100-58-3/#more-12997</t>
  </si>
  <si>
    <t>http://www.ludmilansk.ru/plate-2-100-58-2/#more-12983</t>
  </si>
  <si>
    <t>http://www.ludmilansk.ru/plate-2-100-58/#more-12876</t>
  </si>
  <si>
    <t>Т.Фиолет</t>
  </si>
  <si>
    <t>3.100-17</t>
  </si>
  <si>
    <t>http://www.ludmilansk.ru/plate-3-100-16-2/#more-12865</t>
  </si>
  <si>
    <t>http://www.ludmilansk.ru/plate-3-100-16/#more-12852</t>
  </si>
  <si>
    <t>3.100-36б</t>
  </si>
  <si>
    <t>http://www.ludmilansk.ru/plate-3-100-36b/#more-11738</t>
  </si>
  <si>
    <t>http://www.ludmilansk.ru/plate-3-100-67k-2/#more-12714</t>
  </si>
  <si>
    <t>Бир-тигровый</t>
  </si>
  <si>
    <t>http://www.ludmilansk.ru/plate-3-100-50d/#more-12695</t>
  </si>
  <si>
    <t>3.100-50д</t>
  </si>
  <si>
    <t>Роз-голубой</t>
  </si>
  <si>
    <t>http://www.ludmilansk.ru/plate-3-100-50g/#more-12701</t>
  </si>
  <si>
    <t>http://www.ludmilansk.ru/plate-3-100-66/#more-12721</t>
  </si>
  <si>
    <t>http://www.ludmilansk.ru/plate-3-100-67g/#more-12779</t>
  </si>
  <si>
    <t>http://www.ludmilansk.ru/plate-3-100-67g-2/#more-12786</t>
  </si>
  <si>
    <t>http://www.ludmilansk.ru/plate-3-100-67k/#more-12707</t>
  </si>
  <si>
    <t>http://www.ludmilansk.ru/plate-3-100-67g-3/#more-12792</t>
  </si>
  <si>
    <t>http://www.ludmilansk.ru/plate-3-100-67k-3/#more-12772</t>
  </si>
  <si>
    <t>http://www.ludmilansk.ru/plate-3-100-67c/#more-12765</t>
  </si>
  <si>
    <t>http://www.ludmilansk.ru/plate-3-100-7-2/#more-13052</t>
  </si>
  <si>
    <t>http://www.ludmilansk.ru/plate-3-100-7/#more-13047</t>
  </si>
  <si>
    <t>http://www.ludmilansk.ru/plate-cena-4600-rub-roznichnaya-2/#more-5193</t>
  </si>
  <si>
    <t>Буквы с черным</t>
  </si>
  <si>
    <t>110988/9</t>
  </si>
  <si>
    <t>http://www.ludmilansk.ru/plate-t-111989/#more-376</t>
  </si>
  <si>
    <t>3.100-74</t>
  </si>
  <si>
    <t>Тигров с роз</t>
  </si>
  <si>
    <t>http://www.ludmilansk.ru/plate-3-100-73/#more-12891</t>
  </si>
  <si>
    <t>Сарафан</t>
  </si>
  <si>
    <t>http://www.ludmilansk.ru/sarafan-110106-cena-3999-rub-roznichnaya-2/#more-4946</t>
  </si>
  <si>
    <t xml:space="preserve">Картинка </t>
  </si>
  <si>
    <t>2.100-82</t>
  </si>
  <si>
    <t>http://www.ludmilansk.ru/?s=100-81</t>
  </si>
  <si>
    <t>http://www.ludmilansk.ru/plate-2-100-82-cena-3600-rub-roznichnaya/#more-8020</t>
  </si>
  <si>
    <t>http://www.ludmilansk.ru/plate-2-100-82/#more-13113</t>
  </si>
  <si>
    <t>3.100-50в</t>
  </si>
  <si>
    <t>В производстве</t>
  </si>
  <si>
    <t>2.100-76</t>
  </si>
  <si>
    <t>http://www.ludmilansk.ru/plate-cena-rub-roznichnaya-16/#more-6938</t>
  </si>
  <si>
    <t>http://www.ludmilansk.ru/plate-2-100-76/#more-13122</t>
  </si>
  <si>
    <t>3.100-71б</t>
  </si>
  <si>
    <t>Состав ткани</t>
  </si>
  <si>
    <t>http://www.ludmilansk.ru/bluza-3-100-71-5/#more-13319</t>
  </si>
  <si>
    <t>Полиэстер 100%</t>
  </si>
  <si>
    <t>Белый с рюшами</t>
  </si>
  <si>
    <t>http://www.ludmilansk.ru/bluza-3-100-71/#more-13257</t>
  </si>
  <si>
    <t>3.100-71з</t>
  </si>
  <si>
    <t>3.100-71к</t>
  </si>
  <si>
    <t>Коралл</t>
  </si>
  <si>
    <t>http://www.ludmilansk.ru/bluza-3-100-71-2/#more-13273</t>
  </si>
  <si>
    <t>http://www.ludmilansk.ru/bluza-3-100-71-3/#more-13282</t>
  </si>
  <si>
    <t>3.100-71с</t>
  </si>
  <si>
    <t>http://www.ludmilansk.ru/bluza-3-100-71-4/#more-13299</t>
  </si>
  <si>
    <t>3.100-73р</t>
  </si>
  <si>
    <t>Белый с галстуком</t>
  </si>
  <si>
    <t>Вискоза 25%, Полиэстер 70%, Эластан 5%</t>
  </si>
  <si>
    <t>Вискоза 100%</t>
  </si>
  <si>
    <t>Полиэстер 80%, Эластан 20%</t>
  </si>
  <si>
    <t>Шелк 100%</t>
  </si>
  <si>
    <t xml:space="preserve">Шифон </t>
  </si>
  <si>
    <r>
      <t xml:space="preserve">Размеры, выделенные </t>
    </r>
    <r>
      <rPr>
        <b/>
        <i/>
        <u/>
        <sz val="12"/>
        <color rgb="FF00B050"/>
        <rFont val="Calibri"/>
        <family val="2"/>
        <charset val="204"/>
        <scheme val="minor"/>
      </rPr>
      <t>ЗЕЛЕНЫМ ЦВЕТОМ</t>
    </r>
    <r>
      <rPr>
        <i/>
        <sz val="9"/>
        <color theme="1"/>
        <rFont val="Calibri"/>
        <family val="2"/>
        <charset val="204"/>
        <scheme val="minor"/>
      </rPr>
      <t xml:space="preserve"> - есть в наличии</t>
    </r>
  </si>
  <si>
    <t>БЛАНК ЗАКАЗА</t>
  </si>
  <si>
    <t>Полиэстер 70%, Вискоза 25%, Лайкра 5%</t>
  </si>
  <si>
    <t>Нейлон 50%, Полиэстер 50%</t>
  </si>
  <si>
    <t xml:space="preserve">Вискоза 80%, Полиэстер 10%, Эластан 10% </t>
  </si>
  <si>
    <t>Полиэстер 95%, Эластан 5%</t>
  </si>
  <si>
    <t>3.100-75</t>
  </si>
  <si>
    <t>Т.серый в полоску</t>
  </si>
  <si>
    <t>http://www.ludmilansk.ru/zhaket-3-100-75/#more-13156</t>
  </si>
  <si>
    <t>Полиэстер 50%, Вискоза 50%</t>
  </si>
  <si>
    <t>Есть к жакету Юбка 3.100-76</t>
  </si>
  <si>
    <t>3.100-76</t>
  </si>
  <si>
    <t>3.100-78</t>
  </si>
  <si>
    <t>Вискоза 70%, Полиэстер 30%</t>
  </si>
  <si>
    <t>Есть к жакету Юбка 3.100-79</t>
  </si>
  <si>
    <t>3.100-78б</t>
  </si>
  <si>
    <t>Кремовый</t>
  </si>
  <si>
    <t>3.100-78г</t>
  </si>
  <si>
    <t>http://www.ludmilansk.ru/zhaket-3-100-78-4/#more-13226</t>
  </si>
  <si>
    <t>http://www.ludmilansk.ru/zhaket-3-100-78-3/#more-13205</t>
  </si>
  <si>
    <t>3.100-78м</t>
  </si>
  <si>
    <t>http://www.ludmilansk.ru/zhaket-3-100-78/#more-13176</t>
  </si>
  <si>
    <t>3.100-78с</t>
  </si>
  <si>
    <t>http://www.ludmilansk.ru/zhaket-3-100-78-2/#more-13186</t>
  </si>
  <si>
    <t>3.100-78ф</t>
  </si>
  <si>
    <t>Подходит к жакету Юбка 110325</t>
  </si>
  <si>
    <t>Вискоза 80%, Полиэстер 20%</t>
  </si>
  <si>
    <t>Эластан20%, Полиэстер 80%</t>
  </si>
  <si>
    <t>Вискоза 98%, Эластан 2%</t>
  </si>
  <si>
    <t>Вискоза 80%, Полиэстер 10%, Эластан 10%</t>
  </si>
  <si>
    <t>Вискоза 25%, Эластан 5%, Полиэстер 70%</t>
  </si>
  <si>
    <t>Вискоза 98%, Лайкра 2%</t>
  </si>
  <si>
    <t>Полиэстер 80% Эластан 20%</t>
  </si>
  <si>
    <t xml:space="preserve">Костюмная – Полиэстер 100% </t>
  </si>
  <si>
    <t xml:space="preserve">Вискоза 100% </t>
  </si>
  <si>
    <t>Полиэстер 70%, Вискоза 25%, Эластан 5%</t>
  </si>
  <si>
    <t>Полиэстр 95%, Эластан 5%</t>
  </si>
  <si>
    <t xml:space="preserve">Полиэстер 20%, Вискоза 80% </t>
  </si>
  <si>
    <t>Полиэстер 70%, Эластан 5%, Вискоза 25%</t>
  </si>
  <si>
    <t>Хлопок 70%, Полиэстер 30%</t>
  </si>
  <si>
    <t xml:space="preserve">Вискоза 80%, Полиэстер 20% </t>
  </si>
  <si>
    <t>Вискоза 95%, Лайкра 5%</t>
  </si>
  <si>
    <t>3.100-81а</t>
  </si>
  <si>
    <t>3.100-81б</t>
  </si>
  <si>
    <t>Изумрудный</t>
  </si>
  <si>
    <t>Лиловый</t>
  </si>
  <si>
    <t>3.100-81в</t>
  </si>
  <si>
    <t>3.100-80а</t>
  </si>
  <si>
    <t>3.100-80б</t>
  </si>
  <si>
    <t>3.100-80в</t>
  </si>
  <si>
    <t>Черный в бел горох</t>
  </si>
  <si>
    <t>3.100-77а</t>
  </si>
  <si>
    <t>3.100-77б</t>
  </si>
  <si>
    <t>3.100-84а</t>
  </si>
  <si>
    <t>3.100-84б</t>
  </si>
  <si>
    <t>Оранж</t>
  </si>
  <si>
    <t>3.100-84в</t>
  </si>
  <si>
    <t>http://www.ludmilansk.ru/3-100-2/#more-13590</t>
  </si>
  <si>
    <t>http://www.ludmilansk.ru/3-100/#more-13567</t>
  </si>
  <si>
    <t>http://www.ludmilansk.ru/plate-3-100-80/#more-13435</t>
  </si>
  <si>
    <t>http://www.ludmilansk.ru/plate-3-100-80-3/#more-13479</t>
  </si>
  <si>
    <t>http://www.ludmilansk.ru/plate-3-100-80-2/#more-13456</t>
  </si>
  <si>
    <t>http://www.ludmilansk.ru/plate-3-100-81/#more-13507</t>
  </si>
  <si>
    <t>http://www.ludmilansk.ru/plate-3-100-81-3/#more-13547</t>
  </si>
  <si>
    <t>http://www.ludmilansk.ru/plate-3-100-81-2/#more-13526</t>
  </si>
  <si>
    <t>http://www.ludmilansk.ru/plate-2-100-66-3/#more-13409</t>
  </si>
  <si>
    <t>http://www.ludmilansk.ru/plate-2-100-66-2/#more-13381</t>
  </si>
  <si>
    <t>http://www.ludmilansk.ru/plate-2-100-66/#more-13356</t>
  </si>
  <si>
    <t>Шерсть 30%, Полиэстер 70%</t>
  </si>
  <si>
    <t>Есть к юбке Жакет 3.100-78</t>
  </si>
  <si>
    <t>3.100-87</t>
  </si>
  <si>
    <t>Черный с желт</t>
  </si>
  <si>
    <t>2.100-63</t>
  </si>
  <si>
    <t>http://www.ludmilansk.ru/plate-2-100-63-cena-3800-rub-roznichnaya/#more-11100</t>
  </si>
  <si>
    <t>http://www.ludmilansk.ru/plate-18/#more-13810</t>
  </si>
  <si>
    <t>3.100-88а</t>
  </si>
  <si>
    <t>Красный бант</t>
  </si>
  <si>
    <t>http://www.ludmilansk.ru/3-100-4/#more-13648</t>
  </si>
  <si>
    <t>Бирюзовый бант</t>
  </si>
  <si>
    <t>3.100-88б</t>
  </si>
  <si>
    <t>http://www.ludmilansk.ru/3-100-5/#more-13667</t>
  </si>
  <si>
    <t>3.100-88в</t>
  </si>
  <si>
    <t>http://www.ludmilansk.ru/3-100-3/#more-13614</t>
  </si>
  <si>
    <t>3.100-88г</t>
  </si>
  <si>
    <t>Кофейный бант</t>
  </si>
  <si>
    <t>http://www.ludmilansk.ru/3-100-6/#more-13689</t>
  </si>
  <si>
    <t>Дымчатый бант</t>
  </si>
  <si>
    <t>3.100-90</t>
  </si>
  <si>
    <t>http://www.ludmilansk.ru/13749/#more-13749</t>
  </si>
  <si>
    <t>3.100-91</t>
  </si>
  <si>
    <t>http://www.ludmilansk.ru/plate-15/#more-13789</t>
  </si>
  <si>
    <r>
      <rPr>
        <b/>
        <sz val="10"/>
        <color rgb="FFFF0000"/>
        <rFont val="Calibri"/>
        <family val="2"/>
        <charset val="204"/>
        <scheme val="minor"/>
      </rPr>
      <t xml:space="preserve">Оптовый прайс </t>
    </r>
    <r>
      <rPr>
        <b/>
        <sz val="8"/>
        <color theme="1"/>
        <rFont val="Calibri"/>
        <family val="2"/>
        <charset val="204"/>
        <scheme val="minor"/>
      </rPr>
      <t xml:space="preserve">-Торговая марка Людмила, актуальное наличие от 24.10.2013 г..              </t>
    </r>
    <r>
      <rPr>
        <b/>
        <u/>
        <sz val="8"/>
        <color theme="3"/>
        <rFont val="Calibri"/>
        <family val="2"/>
        <charset val="204"/>
        <scheme val="minor"/>
      </rPr>
      <t>www.ludmilansk.ru</t>
    </r>
  </si>
  <si>
    <t>http://www.ludmilansk.ru/plate-19/#more-13845</t>
  </si>
  <si>
    <t>2.100-91</t>
  </si>
  <si>
    <t>http://www.ludmilansk.ru/plate-30/#more-13875</t>
  </si>
  <si>
    <t>3.100-65с</t>
  </si>
  <si>
    <t>3.100-65к</t>
  </si>
  <si>
    <t>http://www.ludmilansk.ru/plate-34/#more-13887</t>
  </si>
  <si>
    <t>http://www.ludmilansk.ru/zhaket-3-100-78f/#more-13910</t>
  </si>
  <si>
    <t>3.100-86б</t>
  </si>
  <si>
    <t xml:space="preserve">Дымчатый </t>
  </si>
  <si>
    <t>http://www.ludmilansk.ru/plate-23/#more-13863</t>
  </si>
  <si>
    <t>3.100-89а</t>
  </si>
  <si>
    <t>http://www.ludmilansk.ru/plate-22/#more-13859</t>
  </si>
  <si>
    <t>Рубиновый</t>
  </si>
  <si>
    <t>Синий электрик</t>
  </si>
  <si>
    <t>3.100-89б</t>
  </si>
  <si>
    <t>http://www.ludmilansk.ru/plate-20/#more-13856</t>
  </si>
  <si>
    <t>Черно-красный</t>
  </si>
  <si>
    <t>3.100-92а</t>
  </si>
  <si>
    <t>3.100-92б</t>
  </si>
  <si>
    <t>3.100-93б</t>
  </si>
  <si>
    <t>3.100-93а</t>
  </si>
  <si>
    <t>http://www.ludmilansk.ru/bluza-3/#more-13848</t>
  </si>
  <si>
    <t>http://www.ludmilansk.ru/bluza-4/#more-13851</t>
  </si>
  <si>
    <t>Шерсть 50%, Полиэстер 50%</t>
  </si>
  <si>
    <t>3.100-94</t>
  </si>
  <si>
    <t>http://www.ludmilansk.ru/plate-14/#more-13767</t>
  </si>
  <si>
    <t>3.100-96</t>
  </si>
  <si>
    <t>3.100-97</t>
  </si>
  <si>
    <t>Сапфировый</t>
  </si>
  <si>
    <t>http://www.ludmilansk.ru/plate-25/#more-13869</t>
  </si>
  <si>
    <t>http://www.ludmilansk.ru/plate-29/#more-13872</t>
  </si>
  <si>
    <t>Антрацит</t>
  </si>
  <si>
    <t xml:space="preserve">Металлик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</si>
</sst>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u/>
      <sz val="8"/>
      <color theme="3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0" fillId="2" borderId="0" xfId="0" applyFill="1"/>
    <xf numFmtId="0" fontId="1" fillId="2" borderId="0" xfId="0" applyFont="1" applyFill="1"/>
    <xf numFmtId="0" fontId="5" fillId="0" borderId="0" xfId="0" applyFont="1"/>
    <xf numFmtId="0" fontId="2" fillId="3" borderId="1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left"/>
    </xf>
    <xf numFmtId="0" fontId="9" fillId="5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center"/>
    </xf>
    <xf numFmtId="0" fontId="3" fillId="5" borderId="1" xfId="0" applyFont="1" applyFill="1" applyBorder="1"/>
    <xf numFmtId="0" fontId="9" fillId="2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left"/>
    </xf>
    <xf numFmtId="0" fontId="2" fillId="2" borderId="1" xfId="0" applyFont="1" applyFill="1" applyBorder="1"/>
    <xf numFmtId="0" fontId="3" fillId="2" borderId="1" xfId="0" applyFont="1" applyFill="1" applyBorder="1"/>
    <xf numFmtId="0" fontId="2" fillId="0" borderId="1" xfId="0" applyFont="1" applyBorder="1" applyAlignment="1">
      <alignment wrapText="1"/>
    </xf>
    <xf numFmtId="0" fontId="9" fillId="0" borderId="1" xfId="0" applyFont="1" applyBorder="1" applyAlignment="1">
      <alignment horizontal="left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5" borderId="4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2" fillId="0" borderId="0" xfId="0" applyFont="1"/>
    <xf numFmtId="0" fontId="11" fillId="5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left"/>
    </xf>
    <xf numFmtId="0" fontId="12" fillId="2" borderId="0" xfId="0" applyFont="1" applyFill="1" applyAlignment="1">
      <alignment horizontal="left"/>
    </xf>
    <xf numFmtId="0" fontId="10" fillId="2" borderId="1" xfId="1" applyFont="1" applyFill="1" applyBorder="1" applyAlignment="1">
      <alignment horizontal="left" wrapText="1"/>
    </xf>
    <xf numFmtId="0" fontId="11" fillId="7" borderId="0" xfId="0" applyFont="1" applyFill="1" applyAlignment="1">
      <alignment horizontal="left"/>
    </xf>
    <xf numFmtId="0" fontId="12" fillId="7" borderId="0" xfId="0" applyFont="1" applyFill="1" applyAlignment="1">
      <alignment horizontal="left"/>
    </xf>
    <xf numFmtId="0" fontId="2" fillId="7" borderId="0" xfId="0" applyFont="1" applyFill="1" applyAlignment="1">
      <alignment horizontal="left"/>
    </xf>
    <xf numFmtId="0" fontId="6" fillId="7" borderId="0" xfId="0" applyFont="1" applyFill="1" applyAlignment="1">
      <alignment horizontal="left"/>
    </xf>
    <xf numFmtId="0" fontId="7" fillId="7" borderId="0" xfId="0" applyFont="1" applyFill="1" applyAlignment="1">
      <alignment horizontal="left"/>
    </xf>
    <xf numFmtId="0" fontId="8" fillId="7" borderId="0" xfId="0" applyFont="1" applyFill="1" applyAlignment="1">
      <alignment horizontal="left"/>
    </xf>
    <xf numFmtId="0" fontId="2" fillId="7" borderId="0" xfId="0" applyFont="1" applyFill="1"/>
    <xf numFmtId="0" fontId="9" fillId="7" borderId="0" xfId="0" applyFont="1" applyFill="1"/>
    <xf numFmtId="0" fontId="12" fillId="7" borderId="1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center" wrapText="1"/>
    </xf>
    <xf numFmtId="0" fontId="11" fillId="7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3" fillId="7" borderId="1" xfId="0" applyFont="1" applyFill="1" applyBorder="1" applyAlignment="1">
      <alignment horizontal="left"/>
    </xf>
    <xf numFmtId="0" fontId="9" fillId="7" borderId="1" xfId="0" applyFont="1" applyFill="1" applyBorder="1" applyAlignment="1">
      <alignment horizontal="left"/>
    </xf>
    <xf numFmtId="0" fontId="3" fillId="7" borderId="1" xfId="0" applyFont="1" applyFill="1" applyBorder="1" applyAlignment="1">
      <alignment horizontal="center"/>
    </xf>
    <xf numFmtId="0" fontId="3" fillId="7" borderId="1" xfId="0" applyFont="1" applyFill="1" applyBorder="1"/>
    <xf numFmtId="0" fontId="14" fillId="7" borderId="0" xfId="0" applyFont="1" applyFill="1" applyAlignment="1">
      <alignment horizontal="left"/>
    </xf>
    <xf numFmtId="0" fontId="14" fillId="7" borderId="1" xfId="0" applyFont="1" applyFill="1" applyBorder="1" applyAlignment="1">
      <alignment horizontal="left" wrapText="1"/>
    </xf>
    <xf numFmtId="0" fontId="15" fillId="7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16" fillId="5" borderId="1" xfId="0" applyFont="1" applyFill="1" applyBorder="1" applyAlignment="1">
      <alignment horizontal="left"/>
    </xf>
    <xf numFmtId="0" fontId="17" fillId="0" borderId="0" xfId="0" applyFont="1" applyAlignment="1">
      <alignment horizontal="center"/>
    </xf>
    <xf numFmtId="0" fontId="18" fillId="7" borderId="0" xfId="0" applyFont="1" applyFill="1" applyAlignment="1">
      <alignment horizontal="left"/>
    </xf>
    <xf numFmtId="0" fontId="18" fillId="7" borderId="1" xfId="0" applyFont="1" applyFill="1" applyBorder="1" applyAlignment="1">
      <alignment horizontal="left" wrapText="1"/>
    </xf>
    <xf numFmtId="0" fontId="18" fillId="7" borderId="1" xfId="0" applyFont="1" applyFill="1" applyBorder="1" applyAlignment="1">
      <alignment horizontal="left"/>
    </xf>
    <xf numFmtId="0" fontId="18" fillId="6" borderId="1" xfId="0" applyFont="1" applyFill="1" applyBorder="1" applyAlignment="1">
      <alignment horizontal="left" wrapText="1"/>
    </xf>
    <xf numFmtId="0" fontId="18" fillId="5" borderId="1" xfId="0" applyFont="1" applyFill="1" applyBorder="1" applyAlignment="1">
      <alignment horizontal="left"/>
    </xf>
    <xf numFmtId="0" fontId="18" fillId="2" borderId="0" xfId="0" applyFont="1" applyFill="1" applyAlignment="1">
      <alignment horizontal="left"/>
    </xf>
    <xf numFmtId="0" fontId="4" fillId="2" borderId="1" xfId="1" applyFill="1" applyBorder="1" applyAlignment="1">
      <alignment horizontal="left" wrapText="1"/>
    </xf>
    <xf numFmtId="0" fontId="8" fillId="6" borderId="0" xfId="0" applyFont="1" applyFill="1" applyAlignment="1">
      <alignment horizontal="left"/>
    </xf>
    <xf numFmtId="0" fontId="19" fillId="7" borderId="0" xfId="0" applyFont="1" applyFill="1" applyAlignment="1">
      <alignment horizontal="center"/>
    </xf>
    <xf numFmtId="0" fontId="8" fillId="7" borderId="2" xfId="0" applyFont="1" applyFill="1" applyBorder="1" applyAlignment="1">
      <alignment horizontal="left" wrapText="1"/>
    </xf>
    <xf numFmtId="0" fontId="2" fillId="7" borderId="3" xfId="0" applyFont="1" applyFill="1" applyBorder="1" applyAlignment="1">
      <alignment horizontal="left"/>
    </xf>
    <xf numFmtId="0" fontId="2" fillId="7" borderId="4" xfId="0" applyFont="1" applyFill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e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144" Type="http://schemas.openxmlformats.org/officeDocument/2006/relationships/image" Target="../media/image144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65" Type="http://schemas.openxmlformats.org/officeDocument/2006/relationships/image" Target="../media/image165.jpg"/><Relationship Id="rId181" Type="http://schemas.openxmlformats.org/officeDocument/2006/relationships/image" Target="../media/image181.jpg"/><Relationship Id="rId186" Type="http://schemas.openxmlformats.org/officeDocument/2006/relationships/image" Target="../media/image186.jpg"/><Relationship Id="rId216" Type="http://schemas.openxmlformats.org/officeDocument/2006/relationships/image" Target="../media/image216.jpg"/><Relationship Id="rId211" Type="http://schemas.openxmlformats.org/officeDocument/2006/relationships/image" Target="../media/image211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92" Type="http://schemas.openxmlformats.org/officeDocument/2006/relationships/image" Target="../media/image192.jpg"/><Relationship Id="rId197" Type="http://schemas.openxmlformats.org/officeDocument/2006/relationships/image" Target="../media/image197.jpg"/><Relationship Id="rId206" Type="http://schemas.openxmlformats.org/officeDocument/2006/relationships/image" Target="../media/image206.jpg"/><Relationship Id="rId201" Type="http://schemas.openxmlformats.org/officeDocument/2006/relationships/image" Target="../media/image201.jp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eg"/><Relationship Id="rId207" Type="http://schemas.openxmlformats.org/officeDocument/2006/relationships/image" Target="../media/image207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eg"/><Relationship Id="rId208" Type="http://schemas.openxmlformats.org/officeDocument/2006/relationships/image" Target="../media/image208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e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e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e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3</xdr:col>
      <xdr:colOff>1019174</xdr:colOff>
      <xdr:row>4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01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1019174</xdr:colOff>
      <xdr:row>4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54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1019174</xdr:colOff>
      <xdr:row>5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06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9524</xdr:colOff>
      <xdr:row>6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5591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1019174</xdr:colOff>
      <xdr:row>8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863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1019174</xdr:colOff>
      <xdr:row>9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016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4</xdr:col>
      <xdr:colOff>9524</xdr:colOff>
      <xdr:row>11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3211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1019174</xdr:colOff>
      <xdr:row>12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473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1019174</xdr:colOff>
      <xdr:row>14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30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1019174</xdr:colOff>
      <xdr:row>15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35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1019174</xdr:colOff>
      <xdr:row>15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387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1002983</xdr:colOff>
      <xdr:row>14</xdr:row>
      <xdr:rowOff>1485901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5403174"/>
          <a:ext cx="1002983" cy="14859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1019174</xdr:colOff>
      <xdr:row>16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692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1019174</xdr:colOff>
      <xdr:row>18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997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866774</xdr:colOff>
      <xdr:row>17</xdr:row>
      <xdr:rowOff>1523999</xdr:rowOff>
    </xdr:from>
    <xdr:to>
      <xdr:col>4</xdr:col>
      <xdr:colOff>3095</xdr:colOff>
      <xdr:row>18</xdr:row>
      <xdr:rowOff>1514474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49" y="31499174"/>
          <a:ext cx="1022271" cy="15144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1019174</xdr:colOff>
      <xdr:row>20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302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1019174</xdr:colOff>
      <xdr:row>21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454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1019174</xdr:colOff>
      <xdr:row>22</xdr:row>
      <xdr:rowOff>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607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1019174</xdr:colOff>
      <xdr:row>24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911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1019174</xdr:colOff>
      <xdr:row>26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216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1019174</xdr:colOff>
      <xdr:row>27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369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1019174</xdr:colOff>
      <xdr:row>37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673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1019174</xdr:colOff>
      <xdr:row>38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826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1000125</xdr:colOff>
      <xdr:row>38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49787175"/>
          <a:ext cx="100012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1019174</xdr:colOff>
      <xdr:row>38</xdr:row>
      <xdr:rowOff>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5131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1019174</xdr:colOff>
      <xdr:row>38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5283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1019174</xdr:colOff>
      <xdr:row>38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5435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1019174</xdr:colOff>
      <xdr:row>38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5588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4</xdr:col>
      <xdr:colOff>9524</xdr:colOff>
      <xdr:row>38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57407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1019174</xdr:colOff>
      <xdr:row>40</xdr:row>
      <xdr:rowOff>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6045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1019174</xdr:colOff>
      <xdr:row>41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6197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4</xdr:col>
      <xdr:colOff>9524</xdr:colOff>
      <xdr:row>43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65027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1019174</xdr:colOff>
      <xdr:row>44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6655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1019174</xdr:colOff>
      <xdr:row>46</xdr:row>
      <xdr:rowOff>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7112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1019174</xdr:colOff>
      <xdr:row>47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7264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1019174</xdr:colOff>
      <xdr:row>47</xdr:row>
      <xdr:rowOff>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7569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1019174</xdr:colOff>
      <xdr:row>49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7874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1019174</xdr:colOff>
      <xdr:row>50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8026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1019174</xdr:colOff>
      <xdr:row>52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8331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1019174</xdr:colOff>
      <xdr:row>52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8636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1019174</xdr:colOff>
      <xdr:row>61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9398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1000125</xdr:colOff>
      <xdr:row>62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95507175"/>
          <a:ext cx="100012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1019174</xdr:colOff>
      <xdr:row>69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0617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1019174</xdr:colOff>
      <xdr:row>70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0769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1019174</xdr:colOff>
      <xdr:row>71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0922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4</xdr:col>
      <xdr:colOff>9524</xdr:colOff>
      <xdr:row>72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10747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1019174</xdr:colOff>
      <xdr:row>73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1227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1019174</xdr:colOff>
      <xdr:row>74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1379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1019174</xdr:colOff>
      <xdr:row>74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1531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1019174</xdr:colOff>
      <xdr:row>74</xdr:row>
      <xdr:rowOff>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1684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1019174</xdr:colOff>
      <xdr:row>75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1836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1019174</xdr:colOff>
      <xdr:row>76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1989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1009650</xdr:colOff>
      <xdr:row>77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21415175"/>
          <a:ext cx="100965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1019174</xdr:colOff>
      <xdr:row>79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2446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4</xdr:col>
      <xdr:colOff>9524</xdr:colOff>
      <xdr:row>81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27511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866774</xdr:colOff>
      <xdr:row>81</xdr:row>
      <xdr:rowOff>1523999</xdr:rowOff>
    </xdr:from>
    <xdr:to>
      <xdr:col>4</xdr:col>
      <xdr:colOff>3095</xdr:colOff>
      <xdr:row>82</xdr:row>
      <xdr:rowOff>1514474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49" y="130559174"/>
          <a:ext cx="1022271" cy="15144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1019174</xdr:colOff>
      <xdr:row>84</xdr:row>
      <xdr:rowOff>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3208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4</xdr:col>
      <xdr:colOff>19049</xdr:colOff>
      <xdr:row>85</xdr:row>
      <xdr:rowOff>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33607175"/>
          <a:ext cx="103822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1523999</xdr:rowOff>
    </xdr:from>
    <xdr:to>
      <xdr:col>3</xdr:col>
      <xdr:colOff>1009650</xdr:colOff>
      <xdr:row>85</xdr:row>
      <xdr:rowOff>1509756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35131174"/>
          <a:ext cx="1009650" cy="1509757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866774</xdr:colOff>
      <xdr:row>86</xdr:row>
      <xdr:rowOff>0</xdr:rowOff>
    </xdr:from>
    <xdr:to>
      <xdr:col>4</xdr:col>
      <xdr:colOff>3174</xdr:colOff>
      <xdr:row>87</xdr:row>
      <xdr:rowOff>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49" y="13665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1019174</xdr:colOff>
      <xdr:row>88</xdr:row>
      <xdr:rowOff>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3817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866774</xdr:colOff>
      <xdr:row>87</xdr:row>
      <xdr:rowOff>1485899</xdr:rowOff>
    </xdr:from>
    <xdr:to>
      <xdr:col>4</xdr:col>
      <xdr:colOff>19109</xdr:colOff>
      <xdr:row>88</xdr:row>
      <xdr:rowOff>1514474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49" y="139665074"/>
          <a:ext cx="1038285" cy="15525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4</xdr:col>
      <xdr:colOff>19109</xdr:colOff>
      <xdr:row>90</xdr:row>
      <xdr:rowOff>28575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41227175"/>
          <a:ext cx="1038285" cy="15525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1019174</xdr:colOff>
      <xdr:row>91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4275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1019174</xdr:colOff>
      <xdr:row>92</xdr:row>
      <xdr:rowOff>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4427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1019174</xdr:colOff>
      <xdr:row>93</xdr:row>
      <xdr:rowOff>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4579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1523999</xdr:rowOff>
    </xdr:from>
    <xdr:to>
      <xdr:col>3</xdr:col>
      <xdr:colOff>1009650</xdr:colOff>
      <xdr:row>93</xdr:row>
      <xdr:rowOff>1509756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47323174"/>
          <a:ext cx="1009650" cy="15097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93</xdr:row>
      <xdr:rowOff>0</xdr:rowOff>
    </xdr:from>
    <xdr:to>
      <xdr:col>3</xdr:col>
      <xdr:colOff>1019174</xdr:colOff>
      <xdr:row>94</xdr:row>
      <xdr:rowOff>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4884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4</xdr:col>
      <xdr:colOff>9524</xdr:colOff>
      <xdr:row>95</xdr:row>
      <xdr:rowOff>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50371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4</xdr:col>
      <xdr:colOff>9524</xdr:colOff>
      <xdr:row>96</xdr:row>
      <xdr:rowOff>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51895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1019174</xdr:colOff>
      <xdr:row>97</xdr:row>
      <xdr:rowOff>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5341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1019174</xdr:colOff>
      <xdr:row>98</xdr:row>
      <xdr:rowOff>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5494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1019174</xdr:colOff>
      <xdr:row>99</xdr:row>
      <xdr:rowOff>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5646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1019174</xdr:colOff>
      <xdr:row>100</xdr:row>
      <xdr:rowOff>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5799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1019174</xdr:colOff>
      <xdr:row>101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5951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1019174</xdr:colOff>
      <xdr:row>102</xdr:row>
      <xdr:rowOff>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6103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1019174</xdr:colOff>
      <xdr:row>103</xdr:row>
      <xdr:rowOff>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6256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1019174</xdr:colOff>
      <xdr:row>104</xdr:row>
      <xdr:rowOff>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6408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1019174</xdr:colOff>
      <xdr:row>105</xdr:row>
      <xdr:rowOff>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6561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4</xdr:col>
      <xdr:colOff>9524</xdr:colOff>
      <xdr:row>106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67135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1019174</xdr:colOff>
      <xdr:row>107</xdr:row>
      <xdr:rowOff>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6865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1019174</xdr:colOff>
      <xdr:row>110</xdr:row>
      <xdr:rowOff>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7018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1019174</xdr:colOff>
      <xdr:row>112</xdr:row>
      <xdr:rowOff>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7323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1019174</xdr:colOff>
      <xdr:row>113</xdr:row>
      <xdr:rowOff>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7475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1019174</xdr:colOff>
      <xdr:row>114</xdr:row>
      <xdr:rowOff>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7627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4</xdr:col>
      <xdr:colOff>9524</xdr:colOff>
      <xdr:row>115</xdr:row>
      <xdr:rowOff>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77803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1019174</xdr:colOff>
      <xdr:row>116</xdr:row>
      <xdr:rowOff>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7932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1019174</xdr:colOff>
      <xdr:row>117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8085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1019174</xdr:colOff>
      <xdr:row>121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8237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1019174</xdr:colOff>
      <xdr:row>122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8389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1019174</xdr:colOff>
      <xdr:row>123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8542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1019174</xdr:colOff>
      <xdr:row>124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8694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1019174</xdr:colOff>
      <xdr:row>125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8847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4</xdr:col>
      <xdr:colOff>19049</xdr:colOff>
      <xdr:row>126</xdr:row>
      <xdr:rowOff>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89995175"/>
          <a:ext cx="103822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126</xdr:row>
      <xdr:rowOff>0</xdr:rowOff>
    </xdr:from>
    <xdr:to>
      <xdr:col>4</xdr:col>
      <xdr:colOff>9524</xdr:colOff>
      <xdr:row>127</xdr:row>
      <xdr:rowOff>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7627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1019174</xdr:colOff>
      <xdr:row>131</xdr:row>
      <xdr:rowOff>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304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4</xdr:col>
      <xdr:colOff>9524</xdr:colOff>
      <xdr:row>132</xdr:row>
      <xdr:rowOff>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4567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1019174</xdr:colOff>
      <xdr:row>133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609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1019174</xdr:colOff>
      <xdr:row>134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761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1019174</xdr:colOff>
      <xdr:row>135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9913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1019174</xdr:colOff>
      <xdr:row>136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0066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1019174</xdr:colOff>
      <xdr:row>137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0218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1019174</xdr:colOff>
      <xdr:row>138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0371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1019174</xdr:colOff>
      <xdr:row>141</xdr:row>
      <xdr:rowOff>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0675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1019174</xdr:colOff>
      <xdr:row>142</xdr:row>
      <xdr:rowOff>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0828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1019174</xdr:colOff>
      <xdr:row>143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0980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4</xdr:col>
      <xdr:colOff>19049</xdr:colOff>
      <xdr:row>144</xdr:row>
      <xdr:rowOff>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11331175"/>
          <a:ext cx="103822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1019174</xdr:colOff>
      <xdr:row>145</xdr:row>
      <xdr:rowOff>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1285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1019174</xdr:colOff>
      <xdr:row>146</xdr:row>
      <xdr:rowOff>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1437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1019174</xdr:colOff>
      <xdr:row>147</xdr:row>
      <xdr:rowOff>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1590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1019174</xdr:colOff>
      <xdr:row>148</xdr:row>
      <xdr:rowOff>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1742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1019174</xdr:colOff>
      <xdr:row>149</xdr:row>
      <xdr:rowOff>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1895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1019174</xdr:colOff>
      <xdr:row>150</xdr:row>
      <xdr:rowOff>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047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1019174</xdr:colOff>
      <xdr:row>150</xdr:row>
      <xdr:rowOff>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199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990600</xdr:colOff>
      <xdr:row>151</xdr:row>
      <xdr:rowOff>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3523175"/>
          <a:ext cx="9906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1019174</xdr:colOff>
      <xdr:row>152</xdr:row>
      <xdr:rowOff>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504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1019174</xdr:colOff>
      <xdr:row>153</xdr:row>
      <xdr:rowOff>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657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1019174</xdr:colOff>
      <xdr:row>154</xdr:row>
      <xdr:rowOff>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809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1019174</xdr:colOff>
      <xdr:row>155</xdr:row>
      <xdr:rowOff>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2961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4</xdr:col>
      <xdr:colOff>19049</xdr:colOff>
      <xdr:row>156</xdr:row>
      <xdr:rowOff>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31143175"/>
          <a:ext cx="103822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1019174</xdr:colOff>
      <xdr:row>157</xdr:row>
      <xdr:rowOff>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3266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1019174</xdr:colOff>
      <xdr:row>158</xdr:row>
      <xdr:rowOff>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3419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1019174</xdr:colOff>
      <xdr:row>159</xdr:row>
      <xdr:rowOff>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3571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1019174</xdr:colOff>
      <xdr:row>160</xdr:row>
      <xdr:rowOff>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3723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1019174</xdr:colOff>
      <xdr:row>161</xdr:row>
      <xdr:rowOff>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3876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1019174</xdr:colOff>
      <xdr:row>162</xdr:row>
      <xdr:rowOff>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4028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1019174</xdr:colOff>
      <xdr:row>163</xdr:row>
      <xdr:rowOff>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4181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1019174</xdr:colOff>
      <xdr:row>166</xdr:row>
      <xdr:rowOff>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4638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1019174</xdr:colOff>
      <xdr:row>167</xdr:row>
      <xdr:rowOff>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4790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1019174</xdr:colOff>
      <xdr:row>168</xdr:row>
      <xdr:rowOff>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4943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1019174</xdr:colOff>
      <xdr:row>169</xdr:row>
      <xdr:rowOff>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5095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1019174</xdr:colOff>
      <xdr:row>170</xdr:row>
      <xdr:rowOff>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5247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4</xdr:col>
      <xdr:colOff>9524</xdr:colOff>
      <xdr:row>172</xdr:row>
      <xdr:rowOff>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55527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1019174</xdr:colOff>
      <xdr:row>173</xdr:row>
      <xdr:rowOff>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5705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1019174</xdr:colOff>
      <xdr:row>174</xdr:row>
      <xdr:rowOff>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5857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1019174</xdr:colOff>
      <xdr:row>175</xdr:row>
      <xdr:rowOff>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6009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1019174</xdr:colOff>
      <xdr:row>176</xdr:row>
      <xdr:rowOff>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6162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1019174</xdr:colOff>
      <xdr:row>177</xdr:row>
      <xdr:rowOff>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6314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1019174</xdr:colOff>
      <xdr:row>178</xdr:row>
      <xdr:rowOff>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6467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1019174</xdr:colOff>
      <xdr:row>179</xdr:row>
      <xdr:rowOff>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6619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1019174</xdr:colOff>
      <xdr:row>180</xdr:row>
      <xdr:rowOff>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6771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1019174</xdr:colOff>
      <xdr:row>181</xdr:row>
      <xdr:rowOff>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6924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942975</xdr:colOff>
      <xdr:row>182</xdr:row>
      <xdr:rowOff>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70767175"/>
          <a:ext cx="9429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1019174</xdr:colOff>
      <xdr:row>183</xdr:row>
      <xdr:rowOff>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7229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1019174</xdr:colOff>
      <xdr:row>184</xdr:row>
      <xdr:rowOff>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7381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1019174</xdr:colOff>
      <xdr:row>185</xdr:row>
      <xdr:rowOff>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7686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1019174</xdr:colOff>
      <xdr:row>186</xdr:row>
      <xdr:rowOff>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7838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1019174</xdr:colOff>
      <xdr:row>187</xdr:row>
      <xdr:rowOff>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7991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1019174</xdr:colOff>
      <xdr:row>188</xdr:row>
      <xdr:rowOff>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8143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4</xdr:col>
      <xdr:colOff>9524</xdr:colOff>
      <xdr:row>189</xdr:row>
      <xdr:rowOff>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82959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1019174</xdr:colOff>
      <xdr:row>192</xdr:row>
      <xdr:rowOff>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8600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1019174</xdr:colOff>
      <xdr:row>193</xdr:row>
      <xdr:rowOff>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8753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1019174</xdr:colOff>
      <xdr:row>196</xdr:row>
      <xdr:rowOff>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8905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1019174</xdr:colOff>
      <xdr:row>197</xdr:row>
      <xdr:rowOff>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9057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1019174</xdr:colOff>
      <xdr:row>198</xdr:row>
      <xdr:rowOff>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9210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1019174</xdr:colOff>
      <xdr:row>199</xdr:row>
      <xdr:rowOff>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9362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1019174</xdr:colOff>
      <xdr:row>200</xdr:row>
      <xdr:rowOff>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9515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1019174</xdr:colOff>
      <xdr:row>201</xdr:row>
      <xdr:rowOff>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9667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1019174</xdr:colOff>
      <xdr:row>203</xdr:row>
      <xdr:rowOff>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9819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1019174</xdr:colOff>
      <xdr:row>204</xdr:row>
      <xdr:rowOff>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9972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1019174</xdr:colOff>
      <xdr:row>204</xdr:row>
      <xdr:rowOff>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0124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1019174</xdr:colOff>
      <xdr:row>231</xdr:row>
      <xdr:rowOff>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02771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1019174</xdr:colOff>
      <xdr:row>231</xdr:row>
      <xdr:rowOff>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21030600"/>
          <a:ext cx="1019174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1019174</xdr:colOff>
      <xdr:row>232</xdr:row>
      <xdr:rowOff>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0581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4</xdr:col>
      <xdr:colOff>9524</xdr:colOff>
      <xdr:row>233</xdr:row>
      <xdr:rowOff>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307343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866774</xdr:colOff>
      <xdr:row>232</xdr:row>
      <xdr:rowOff>1523999</xdr:rowOff>
    </xdr:from>
    <xdr:to>
      <xdr:col>4</xdr:col>
      <xdr:colOff>15953</xdr:colOff>
      <xdr:row>234</xdr:row>
      <xdr:rowOff>9524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49" y="308867174"/>
          <a:ext cx="1035129" cy="15335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1019174</xdr:colOff>
      <xdr:row>128</xdr:row>
      <xdr:rowOff>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7780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1019174</xdr:colOff>
      <xdr:row>129</xdr:row>
      <xdr:rowOff>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79327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4</xdr:col>
      <xdr:colOff>9524</xdr:colOff>
      <xdr:row>130</xdr:row>
      <xdr:rowOff>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80851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1019174</xdr:colOff>
      <xdr:row>119</xdr:row>
      <xdr:rowOff>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68659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1019174</xdr:colOff>
      <xdr:row>118</xdr:row>
      <xdr:rowOff>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16713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4</xdr:col>
      <xdr:colOff>9524</xdr:colOff>
      <xdr:row>30</xdr:row>
      <xdr:rowOff>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46739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1019174</xdr:colOff>
      <xdr:row>31</xdr:row>
      <xdr:rowOff>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48263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4</xdr:col>
      <xdr:colOff>28574</xdr:colOff>
      <xdr:row>32</xdr:row>
      <xdr:rowOff>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49787175"/>
          <a:ext cx="104775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4</xdr:col>
      <xdr:colOff>9524</xdr:colOff>
      <xdr:row>33</xdr:row>
      <xdr:rowOff>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5131117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1019174</xdr:colOff>
      <xdr:row>34</xdr:row>
      <xdr:rowOff>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5283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1019174</xdr:colOff>
      <xdr:row>13</xdr:row>
      <xdr:rowOff>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473517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8" y="71104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8" y="74152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8" y="317992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4</xdr:col>
      <xdr:colOff>11905</xdr:colOff>
      <xdr:row>54</xdr:row>
      <xdr:rowOff>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8" y="75676125"/>
          <a:ext cx="1035843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4</xdr:col>
      <xdr:colOff>4762</xdr:colOff>
      <xdr:row>55</xdr:row>
      <xdr:rowOff>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8" y="7720012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78724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4</xdr:col>
      <xdr:colOff>4762</xdr:colOff>
      <xdr:row>57</xdr:row>
      <xdr:rowOff>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8024812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81772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1012032</xdr:colOff>
      <xdr:row>7</xdr:row>
      <xdr:rowOff>11906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5572125"/>
          <a:ext cx="1012032" cy="15359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4</xdr:col>
      <xdr:colOff>4762</xdr:colOff>
      <xdr:row>10</xdr:row>
      <xdr:rowOff>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014412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93964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99704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4</xdr:col>
      <xdr:colOff>4762</xdr:colOff>
      <xdr:row>211</xdr:row>
      <xdr:rowOff>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01228125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02752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98180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99704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01228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98180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99704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07324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08848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10372125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56438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1009650</xdr:colOff>
      <xdr:row>217</xdr:row>
      <xdr:rowOff>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13410600"/>
          <a:ext cx="100965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14934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4</xdr:col>
      <xdr:colOff>9525</xdr:colOff>
      <xdr:row>219</xdr:row>
      <xdr:rowOff>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16458600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17982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19506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4</xdr:col>
      <xdr:colOff>9525</xdr:colOff>
      <xdr:row>224</xdr:row>
      <xdr:rowOff>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21030600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22554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1000125</xdr:colOff>
      <xdr:row>202</xdr:row>
      <xdr:rowOff>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93598600"/>
          <a:ext cx="100012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1017134</xdr:colOff>
      <xdr:row>59</xdr:row>
      <xdr:rowOff>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81762600"/>
          <a:ext cx="1017134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1017134</xdr:colOff>
      <xdr:row>35</xdr:row>
      <xdr:rowOff>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48234600"/>
          <a:ext cx="1017134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34</xdr:row>
      <xdr:rowOff>1523999</xdr:rowOff>
    </xdr:from>
    <xdr:to>
      <xdr:col>4</xdr:col>
      <xdr:colOff>0</xdr:colOff>
      <xdr:row>36</xdr:row>
      <xdr:rowOff>31602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4" y="49758599"/>
          <a:ext cx="1019176" cy="1555603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107</xdr:row>
      <xdr:rowOff>1523999</xdr:rowOff>
    </xdr:from>
    <xdr:to>
      <xdr:col>3</xdr:col>
      <xdr:colOff>1017134</xdr:colOff>
      <xdr:row>109</xdr:row>
      <xdr:rowOff>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4" y="161010599"/>
          <a:ext cx="1017135" cy="15240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4</xdr:col>
      <xdr:colOff>9525</xdr:colOff>
      <xdr:row>140</xdr:row>
      <xdr:rowOff>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08254600"/>
          <a:ext cx="1028700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90550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292074600"/>
          <a:ext cx="1019175" cy="1524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58</xdr:row>
      <xdr:rowOff>0</xdr:rowOff>
    </xdr:from>
    <xdr:ext cx="1017134" cy="1524000"/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54558600"/>
          <a:ext cx="1017134" cy="1524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24078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33222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34746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225</xdr:row>
      <xdr:rowOff>0</xdr:rowOff>
    </xdr:from>
    <xdr:to>
      <xdr:col>3</xdr:col>
      <xdr:colOff>1006434</xdr:colOff>
      <xdr:row>225</xdr:row>
      <xdr:rowOff>1504950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4" y="339318600"/>
          <a:ext cx="1006435" cy="150495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4" y="340842600"/>
          <a:ext cx="1019176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226</xdr:row>
      <xdr:rowOff>1523999</xdr:rowOff>
    </xdr:from>
    <xdr:to>
      <xdr:col>4</xdr:col>
      <xdr:colOff>0</xdr:colOff>
      <xdr:row>228</xdr:row>
      <xdr:rowOff>3058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4" y="342366599"/>
          <a:ext cx="1019176" cy="152705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43890600"/>
          <a:ext cx="1019175" cy="15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45414600"/>
          <a:ext cx="1019175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ludmilansk.ru/bryuki-3-100-8/" TargetMode="External"/><Relationship Id="rId21" Type="http://schemas.openxmlformats.org/officeDocument/2006/relationships/hyperlink" Target="http://www.ludmilansk.ru/komplekt-plate-3-100-5-nakidka-3-100-4-cena-3800-rub-roznichnaya-2/" TargetMode="External"/><Relationship Id="rId42" Type="http://schemas.openxmlformats.org/officeDocument/2006/relationships/hyperlink" Target="http://www.ludmilansk.ru/plate-cena-4800-rub-roznichnaya-5/" TargetMode="External"/><Relationship Id="rId47" Type="http://schemas.openxmlformats.org/officeDocument/2006/relationships/hyperlink" Target="http://www.ludmilansk.ru/plate-cena-rub-roznichnaya-2/" TargetMode="External"/><Relationship Id="rId63" Type="http://schemas.openxmlformats.org/officeDocument/2006/relationships/hyperlink" Target="http://www.ludmilansk.ru/bolero-cena-rub-roznichnaya-3/" TargetMode="External"/><Relationship Id="rId68" Type="http://schemas.openxmlformats.org/officeDocument/2006/relationships/hyperlink" Target="http://www.ludmilansk.ru/plate-cena-rub-roznichnaya-35/" TargetMode="External"/><Relationship Id="rId84" Type="http://schemas.openxmlformats.org/officeDocument/2006/relationships/hyperlink" Target="http://www.ludmilansk.ru/plate-cena-1900-rub-roznichnaya/" TargetMode="External"/><Relationship Id="rId89" Type="http://schemas.openxmlformats.org/officeDocument/2006/relationships/hyperlink" Target="http://www.ludmilansk.ru/plate-cena-3400-rub-roznichnaya-3/" TargetMode="External"/><Relationship Id="rId112" Type="http://schemas.openxmlformats.org/officeDocument/2006/relationships/hyperlink" Target="http://www.ludmilansk.ru/bluza-110663-cena-1599-rub-roznichnaya/" TargetMode="External"/><Relationship Id="rId133" Type="http://schemas.openxmlformats.org/officeDocument/2006/relationships/hyperlink" Target="http://www.ludmilansk.ru/plate-3-100-50g/" TargetMode="External"/><Relationship Id="rId138" Type="http://schemas.openxmlformats.org/officeDocument/2006/relationships/hyperlink" Target="http://www.ludmilansk.ru/plate-3-100-67g-3/" TargetMode="External"/><Relationship Id="rId154" Type="http://schemas.openxmlformats.org/officeDocument/2006/relationships/hyperlink" Target="http://www.ludmilansk.ru/bluza-3-100-71-2/" TargetMode="External"/><Relationship Id="rId159" Type="http://schemas.openxmlformats.org/officeDocument/2006/relationships/hyperlink" Target="http://www.ludmilansk.ru/zhaket-3-100-75/" TargetMode="External"/><Relationship Id="rId175" Type="http://schemas.openxmlformats.org/officeDocument/2006/relationships/hyperlink" Target="http://www.ludmilansk.ru/plate-2-100-63-cena-3800-rub-roznichnaya/" TargetMode="External"/><Relationship Id="rId170" Type="http://schemas.openxmlformats.org/officeDocument/2006/relationships/hyperlink" Target="http://www.ludmilansk.ru/plate-3-100-81-3/" TargetMode="External"/><Relationship Id="rId191" Type="http://schemas.openxmlformats.org/officeDocument/2006/relationships/hyperlink" Target="http://www.ludmilansk.ru/bluza-4/" TargetMode="External"/><Relationship Id="rId196" Type="http://schemas.openxmlformats.org/officeDocument/2006/relationships/drawing" Target="../drawings/drawing1.xml"/><Relationship Id="rId16" Type="http://schemas.openxmlformats.org/officeDocument/2006/relationships/hyperlink" Target="http://www.ludmilansk.ru/zhaket-2-100-71-cena-3960-rub-roznichnaya/" TargetMode="External"/><Relationship Id="rId107" Type="http://schemas.openxmlformats.org/officeDocument/2006/relationships/hyperlink" Target="http://www.ludmilansk.ru/sarafan-3/" TargetMode="External"/><Relationship Id="rId11" Type="http://schemas.openxmlformats.org/officeDocument/2006/relationships/hyperlink" Target="http://www.ludmilansk.ru/bolero-cena-rub-roznichnaya-6/" TargetMode="External"/><Relationship Id="rId32" Type="http://schemas.openxmlformats.org/officeDocument/2006/relationships/hyperlink" Target="http://www.ludmilansk.ru/plate-111223-cena-4999-rub-roznichnaya-2/" TargetMode="External"/><Relationship Id="rId37" Type="http://schemas.openxmlformats.org/officeDocument/2006/relationships/hyperlink" Target="http://www.ludmilansk.ru/plate-t-111010/" TargetMode="External"/><Relationship Id="rId53" Type="http://schemas.openxmlformats.org/officeDocument/2006/relationships/hyperlink" Target="http://www.ludmilansk.ru/plate-2-100-73-cena-4400-rub-roznichnaya/" TargetMode="External"/><Relationship Id="rId58" Type="http://schemas.openxmlformats.org/officeDocument/2006/relationships/hyperlink" Target="http://www.ludmilansk.ru/plate-cena-rub-roznichnaya-41/" TargetMode="External"/><Relationship Id="rId74" Type="http://schemas.openxmlformats.org/officeDocument/2006/relationships/hyperlink" Target="http://www.ludmilansk.ru/plate-2-100-cena-3800-rub-roznichnaya/" TargetMode="External"/><Relationship Id="rId79" Type="http://schemas.openxmlformats.org/officeDocument/2006/relationships/hyperlink" Target="http://www.ludmilansk.ru/plate-3-100-5-cena-1800-rub-roznichnaya-5/" TargetMode="External"/><Relationship Id="rId102" Type="http://schemas.openxmlformats.org/officeDocument/2006/relationships/hyperlink" Target="http://www.ludmilansk.ru/plate-3-100-36v/" TargetMode="External"/><Relationship Id="rId123" Type="http://schemas.openxmlformats.org/officeDocument/2006/relationships/hyperlink" Target="http://www.ludmilansk.ru/plate-2-100-58-5/" TargetMode="External"/><Relationship Id="rId128" Type="http://schemas.openxmlformats.org/officeDocument/2006/relationships/hyperlink" Target="http://www.ludmilansk.ru/plate-3-100-16-2/" TargetMode="External"/><Relationship Id="rId144" Type="http://schemas.openxmlformats.org/officeDocument/2006/relationships/hyperlink" Target="http://www.ludmilansk.ru/plate-t-111989/" TargetMode="External"/><Relationship Id="rId149" Type="http://schemas.openxmlformats.org/officeDocument/2006/relationships/hyperlink" Target="http://www.ludmilansk.ru/plate-2-100-82-cena-3600-rub-roznichnaya/" TargetMode="External"/><Relationship Id="rId5" Type="http://schemas.openxmlformats.org/officeDocument/2006/relationships/hyperlink" Target="http://www.ludmilansk.ru/bluzv-2-100-26-cena-2399-rub-roznichnaya/" TargetMode="External"/><Relationship Id="rId90" Type="http://schemas.openxmlformats.org/officeDocument/2006/relationships/hyperlink" Target="http://www.ludmilansk.ru/plate-3-100-15a-cena-3400-rub-roznichnaya/" TargetMode="External"/><Relationship Id="rId95" Type="http://schemas.openxmlformats.org/officeDocument/2006/relationships/hyperlink" Target="http://www.ludmilansk.ru/plate-cena-3600-rub-roznichnaya-6/" TargetMode="External"/><Relationship Id="rId160" Type="http://schemas.openxmlformats.org/officeDocument/2006/relationships/hyperlink" Target="http://www.ludmilansk.ru/zhaket-3-100-78-4/" TargetMode="External"/><Relationship Id="rId165" Type="http://schemas.openxmlformats.org/officeDocument/2006/relationships/hyperlink" Target="http://www.ludmilansk.ru/3-100/" TargetMode="External"/><Relationship Id="rId181" Type="http://schemas.openxmlformats.org/officeDocument/2006/relationships/hyperlink" Target="http://www.ludmilansk.ru/13749/" TargetMode="External"/><Relationship Id="rId186" Type="http://schemas.openxmlformats.org/officeDocument/2006/relationships/hyperlink" Target="http://www.ludmilansk.ru/zhaket-3-100-78f/" TargetMode="External"/><Relationship Id="rId22" Type="http://schemas.openxmlformats.org/officeDocument/2006/relationships/hyperlink" Target="http://www.ludmilansk.ru/komplekt-plate-3-100-5-nakidka-3-100-4-cena-3800-rub-roznichnaya-6/" TargetMode="External"/><Relationship Id="rId27" Type="http://schemas.openxmlformats.org/officeDocument/2006/relationships/hyperlink" Target="http://www.ludmilansk.ru/plate-t-91292-5/" TargetMode="External"/><Relationship Id="rId43" Type="http://schemas.openxmlformats.org/officeDocument/2006/relationships/hyperlink" Target="http://www.ludmilansk.ru/plate-2-100-59-cena-4800-rub-roznichnaya/" TargetMode="External"/><Relationship Id="rId48" Type="http://schemas.openxmlformats.org/officeDocument/2006/relationships/hyperlink" Target="http://www.ludmilansk.ru/plate-cena-4800-rub-roznichnaya-10/" TargetMode="External"/><Relationship Id="rId64" Type="http://schemas.openxmlformats.org/officeDocument/2006/relationships/hyperlink" Target="http://www.ludmilansk.ru/plate-cena-rub-roznichnaya-39/" TargetMode="External"/><Relationship Id="rId69" Type="http://schemas.openxmlformats.org/officeDocument/2006/relationships/hyperlink" Target="http://www.ludmilansk.ru/plate-2-100-cena-2999-rub-roznichnaya/" TargetMode="External"/><Relationship Id="rId113" Type="http://schemas.openxmlformats.org/officeDocument/2006/relationships/hyperlink" Target="http://www.ludmilansk.ru/bluza-cena-2999-rub-roznichnaya-3/" TargetMode="External"/><Relationship Id="rId118" Type="http://schemas.openxmlformats.org/officeDocument/2006/relationships/hyperlink" Target="http://www.ludmilansk.ru/zhaket-2-100-26/" TargetMode="External"/><Relationship Id="rId134" Type="http://schemas.openxmlformats.org/officeDocument/2006/relationships/hyperlink" Target="http://www.ludmilansk.ru/plate-3-100-66/" TargetMode="External"/><Relationship Id="rId139" Type="http://schemas.openxmlformats.org/officeDocument/2006/relationships/hyperlink" Target="http://www.ludmilansk.ru/plate-3-100-67k-3/" TargetMode="External"/><Relationship Id="rId80" Type="http://schemas.openxmlformats.org/officeDocument/2006/relationships/hyperlink" Target="http://www.ludmilansk.ru/plate-3-100-5-cena-1800-rub-roznichnaya-2/" TargetMode="External"/><Relationship Id="rId85" Type="http://schemas.openxmlformats.org/officeDocument/2006/relationships/hyperlink" Target="http://www.ludmilansk.ru/plate-cena-3600-rub-roznichnaya/" TargetMode="External"/><Relationship Id="rId150" Type="http://schemas.openxmlformats.org/officeDocument/2006/relationships/hyperlink" Target="http://www.ludmilansk.ru/plate-2-100-82/" TargetMode="External"/><Relationship Id="rId155" Type="http://schemas.openxmlformats.org/officeDocument/2006/relationships/hyperlink" Target="http://www.ludmilansk.ru/bluza-3-100-71-3/" TargetMode="External"/><Relationship Id="rId171" Type="http://schemas.openxmlformats.org/officeDocument/2006/relationships/hyperlink" Target="http://www.ludmilansk.ru/plate-3-100-81-2/" TargetMode="External"/><Relationship Id="rId176" Type="http://schemas.openxmlformats.org/officeDocument/2006/relationships/hyperlink" Target="http://www.ludmilansk.ru/plate-18/" TargetMode="External"/><Relationship Id="rId192" Type="http://schemas.openxmlformats.org/officeDocument/2006/relationships/hyperlink" Target="http://www.ludmilansk.ru/plate-14/" TargetMode="External"/><Relationship Id="rId12" Type="http://schemas.openxmlformats.org/officeDocument/2006/relationships/hyperlink" Target="http://www.ludmilansk.ru/bolero-cena-rub-roznichnaya-6/" TargetMode="External"/><Relationship Id="rId17" Type="http://schemas.openxmlformats.org/officeDocument/2006/relationships/hyperlink" Target="http://www.ludmilansk.ru/zhaket-101066-cena-3960-rub-roznichnaya-3/" TargetMode="External"/><Relationship Id="rId33" Type="http://schemas.openxmlformats.org/officeDocument/2006/relationships/hyperlink" Target="http://www.ludmilansk.ru/plate-t-111223-2/" TargetMode="External"/><Relationship Id="rId38" Type="http://schemas.openxmlformats.org/officeDocument/2006/relationships/hyperlink" Target="http://www.ludmilansk.ru/plate-2-100-18-cena-3600-rub-roznichnaya/" TargetMode="External"/><Relationship Id="rId59" Type="http://schemas.openxmlformats.org/officeDocument/2006/relationships/hyperlink" Target="http://www.ludmilansk.ru/plate-2-100-80-cena-3600-rub-roznichnaya-2/" TargetMode="External"/><Relationship Id="rId103" Type="http://schemas.openxmlformats.org/officeDocument/2006/relationships/hyperlink" Target="http://www.ludmilansk.ru/plate-3-100-36g/" TargetMode="External"/><Relationship Id="rId108" Type="http://schemas.openxmlformats.org/officeDocument/2006/relationships/hyperlink" Target="http://www.ludmilansk.ru/bluza-3-100-58e-2/" TargetMode="External"/><Relationship Id="rId124" Type="http://schemas.openxmlformats.org/officeDocument/2006/relationships/hyperlink" Target="http://www.ludmilansk.ru/plate-2-100-58-4/" TargetMode="External"/><Relationship Id="rId129" Type="http://schemas.openxmlformats.org/officeDocument/2006/relationships/hyperlink" Target="http://www.ludmilansk.ru/plate-3-100-16/" TargetMode="External"/><Relationship Id="rId54" Type="http://schemas.openxmlformats.org/officeDocument/2006/relationships/hyperlink" Target="http://www.ludmilansk.ru/plate-cena-rub-roznichnaya-28/" TargetMode="External"/><Relationship Id="rId70" Type="http://schemas.openxmlformats.org/officeDocument/2006/relationships/hyperlink" Target="http://www.ludmilansk.ru/plate-cena-3200-rub-roznichnaya/" TargetMode="External"/><Relationship Id="rId75" Type="http://schemas.openxmlformats.org/officeDocument/2006/relationships/hyperlink" Target="http://www.ludmilansk.ru/plate-3-100-2-cena-3800-rub-roznichnaya/" TargetMode="External"/><Relationship Id="rId91" Type="http://schemas.openxmlformats.org/officeDocument/2006/relationships/hyperlink" Target="http://www.ludmilansk.ru/plate-cena-3200-rub-roznichnaya-5/" TargetMode="External"/><Relationship Id="rId96" Type="http://schemas.openxmlformats.org/officeDocument/2006/relationships/hyperlink" Target="http://www.ludmilansk.ru/plate-cena-3600-rub-roznichnaya-8/" TargetMode="External"/><Relationship Id="rId140" Type="http://schemas.openxmlformats.org/officeDocument/2006/relationships/hyperlink" Target="http://www.ludmilansk.ru/plate-3-100-67c/" TargetMode="External"/><Relationship Id="rId145" Type="http://schemas.openxmlformats.org/officeDocument/2006/relationships/hyperlink" Target="http://www.ludmilansk.ru/plate-3-100-73/" TargetMode="External"/><Relationship Id="rId161" Type="http://schemas.openxmlformats.org/officeDocument/2006/relationships/hyperlink" Target="http://www.ludmilansk.ru/zhaket-3-100-78-3/" TargetMode="External"/><Relationship Id="rId166" Type="http://schemas.openxmlformats.org/officeDocument/2006/relationships/hyperlink" Target="http://www.ludmilansk.ru/plate-3-100-80/" TargetMode="External"/><Relationship Id="rId182" Type="http://schemas.openxmlformats.org/officeDocument/2006/relationships/hyperlink" Target="http://www.ludmilansk.ru/plate-15/" TargetMode="External"/><Relationship Id="rId187" Type="http://schemas.openxmlformats.org/officeDocument/2006/relationships/hyperlink" Target="http://www.ludmilansk.ru/plate-23/" TargetMode="External"/><Relationship Id="rId1" Type="http://schemas.openxmlformats.org/officeDocument/2006/relationships/hyperlink" Target="http://www.ludmilansk.ru/bluza-t-91290-6/" TargetMode="External"/><Relationship Id="rId6" Type="http://schemas.openxmlformats.org/officeDocument/2006/relationships/hyperlink" Target="http://www.ludmilansk.ru/bluzv-2-100-25-cena-2399-rub-roznichnaya/" TargetMode="External"/><Relationship Id="rId23" Type="http://schemas.openxmlformats.org/officeDocument/2006/relationships/hyperlink" Target="http://www.ludmilansk.ru/komplekt-plate-3-100-5-nakidka-3-100-4-cena-3800-rub-roznichnaya-5/" TargetMode="External"/><Relationship Id="rId28" Type="http://schemas.openxmlformats.org/officeDocument/2006/relationships/hyperlink" Target="http://www.ludmilansk.ru/plate-110883-cena-2780-rub-roznichnaya/" TargetMode="External"/><Relationship Id="rId49" Type="http://schemas.openxmlformats.org/officeDocument/2006/relationships/hyperlink" Target="http://www.ludmilansk.ru/plate-2-100-66-cena-3600-rub-roznichnaya/" TargetMode="External"/><Relationship Id="rId114" Type="http://schemas.openxmlformats.org/officeDocument/2006/relationships/hyperlink" Target="http://www.ludmilansk.ru/bluza-110997/" TargetMode="External"/><Relationship Id="rId119" Type="http://schemas.openxmlformats.org/officeDocument/2006/relationships/hyperlink" Target="http://www.ludmilansk.ru/zhaket-2-100-33/" TargetMode="External"/><Relationship Id="rId44" Type="http://schemas.openxmlformats.org/officeDocument/2006/relationships/hyperlink" Target="http://www.ludmilansk.ru/plate-2-100-59-cena-4800-rub-roznichnaya-3/" TargetMode="External"/><Relationship Id="rId60" Type="http://schemas.openxmlformats.org/officeDocument/2006/relationships/hyperlink" Target="http://www.ludmilansk.ru/plate-2-100-80-cena-3600-rub-roznichnaya/" TargetMode="External"/><Relationship Id="rId65" Type="http://schemas.openxmlformats.org/officeDocument/2006/relationships/hyperlink" Target="http://www.ludmilansk.ru/plate-2-100-86-cena-4999-rub-roznichnaya-11/" TargetMode="External"/><Relationship Id="rId81" Type="http://schemas.openxmlformats.org/officeDocument/2006/relationships/hyperlink" Target="http://www.ludmilansk.ru/komplekt-plate-3-100-5-nakidka-3-100-4-cena-3800-rub-roznichnaya-4/" TargetMode="External"/><Relationship Id="rId86" Type="http://schemas.openxmlformats.org/officeDocument/2006/relationships/hyperlink" Target="http://www.ludmilansk.ru/plate-cena-4400-rub-roznichnaya/" TargetMode="External"/><Relationship Id="rId130" Type="http://schemas.openxmlformats.org/officeDocument/2006/relationships/hyperlink" Target="http://www.ludmilansk.ru/plate-3-100-36b/" TargetMode="External"/><Relationship Id="rId135" Type="http://schemas.openxmlformats.org/officeDocument/2006/relationships/hyperlink" Target="http://www.ludmilansk.ru/plate-3-100-67g/" TargetMode="External"/><Relationship Id="rId151" Type="http://schemas.openxmlformats.org/officeDocument/2006/relationships/hyperlink" Target="http://www.ludmilansk.ru/plate-cena-rub-roznichnaya-16/" TargetMode="External"/><Relationship Id="rId156" Type="http://schemas.openxmlformats.org/officeDocument/2006/relationships/hyperlink" Target="http://www.ludmilansk.ru/bluza-3-100-71-4/" TargetMode="External"/><Relationship Id="rId177" Type="http://schemas.openxmlformats.org/officeDocument/2006/relationships/hyperlink" Target="http://www.ludmilansk.ru/3-100-4/" TargetMode="External"/><Relationship Id="rId172" Type="http://schemas.openxmlformats.org/officeDocument/2006/relationships/hyperlink" Target="http://www.ludmilansk.ru/plate-2-100-66-3/" TargetMode="External"/><Relationship Id="rId193" Type="http://schemas.openxmlformats.org/officeDocument/2006/relationships/hyperlink" Target="http://www.ludmilansk.ru/plate-25/" TargetMode="External"/><Relationship Id="rId13" Type="http://schemas.openxmlformats.org/officeDocument/2006/relationships/hyperlink" Target="http://www.ludmilansk.ru/komplekt-plate-2-100-83-i-bolero-2-100-89-cena-4999-rub-roznichnaya/" TargetMode="External"/><Relationship Id="rId18" Type="http://schemas.openxmlformats.org/officeDocument/2006/relationships/hyperlink" Target="http://www.ludmilansk.ru/nakidka-t/" TargetMode="External"/><Relationship Id="rId39" Type="http://schemas.openxmlformats.org/officeDocument/2006/relationships/hyperlink" Target="http://www.ludmilansk.ru/plate-cena-rub-roznichnaya-8/" TargetMode="External"/><Relationship Id="rId109" Type="http://schemas.openxmlformats.org/officeDocument/2006/relationships/hyperlink" Target="http://www.ludmilansk.ru/bluza-3-100-58b/" TargetMode="External"/><Relationship Id="rId34" Type="http://schemas.openxmlformats.org/officeDocument/2006/relationships/hyperlink" Target="http://www.ludmilansk.ru/plate-t-6/" TargetMode="External"/><Relationship Id="rId50" Type="http://schemas.openxmlformats.org/officeDocument/2006/relationships/hyperlink" Target="http://www.ludmilansk.ru/plate-cena-rub-roznichnaya-13/" TargetMode="External"/><Relationship Id="rId55" Type="http://schemas.openxmlformats.org/officeDocument/2006/relationships/hyperlink" Target="http://www.ludmilansk.ru/plate-2-100-77-cena-3999-rub-roznichnaya/" TargetMode="External"/><Relationship Id="rId76" Type="http://schemas.openxmlformats.org/officeDocument/2006/relationships/hyperlink" Target="http://www.ludmilansk.ru/plate-2-100-cena-3800-rub-roznichnaya-2/" TargetMode="External"/><Relationship Id="rId97" Type="http://schemas.openxmlformats.org/officeDocument/2006/relationships/hyperlink" Target="http://www.ludmilansk.ru/plate-cena-3600-rub-roznichnaya-11/" TargetMode="External"/><Relationship Id="rId104" Type="http://schemas.openxmlformats.org/officeDocument/2006/relationships/hyperlink" Target="http://www.ludmilansk.ru/sarafan-5/" TargetMode="External"/><Relationship Id="rId120" Type="http://schemas.openxmlformats.org/officeDocument/2006/relationships/hyperlink" Target="http://www.ludmilansk.ru/zhaket-101066/" TargetMode="External"/><Relationship Id="rId125" Type="http://schemas.openxmlformats.org/officeDocument/2006/relationships/hyperlink" Target="http://www.ludmilansk.ru/plate-2-100-58-3/" TargetMode="External"/><Relationship Id="rId141" Type="http://schemas.openxmlformats.org/officeDocument/2006/relationships/hyperlink" Target="http://www.ludmilansk.ru/plate-3-100-7-2/" TargetMode="External"/><Relationship Id="rId146" Type="http://schemas.openxmlformats.org/officeDocument/2006/relationships/hyperlink" Target="http://www.ludmilansk.ru/sarafan-110106-cena-3999-rub-roznichnaya-2/" TargetMode="External"/><Relationship Id="rId167" Type="http://schemas.openxmlformats.org/officeDocument/2006/relationships/hyperlink" Target="http://www.ludmilansk.ru/plate-3-100-80-3/" TargetMode="External"/><Relationship Id="rId188" Type="http://schemas.openxmlformats.org/officeDocument/2006/relationships/hyperlink" Target="http://www.ludmilansk.ru/plate-22/" TargetMode="External"/><Relationship Id="rId7" Type="http://schemas.openxmlformats.org/officeDocument/2006/relationships/hyperlink" Target="http://www.ludmilansk.ru/bluza-cena-1999-rub-roznichnaya/" TargetMode="External"/><Relationship Id="rId71" Type="http://schemas.openxmlformats.org/officeDocument/2006/relationships/hyperlink" Target="http://www.ludmilansk.ru/plate-2-100-97-cena-3200-rub-roznichnaya-2/" TargetMode="External"/><Relationship Id="rId92" Type="http://schemas.openxmlformats.org/officeDocument/2006/relationships/hyperlink" Target="http://www.ludmilansk.ru/plate-cena-3200-rub-roznichnaya-3/" TargetMode="External"/><Relationship Id="rId162" Type="http://schemas.openxmlformats.org/officeDocument/2006/relationships/hyperlink" Target="http://www.ludmilansk.ru/zhaket-3-100-78/" TargetMode="External"/><Relationship Id="rId183" Type="http://schemas.openxmlformats.org/officeDocument/2006/relationships/hyperlink" Target="http://www.ludmilansk.ru/plate-19/" TargetMode="External"/><Relationship Id="rId2" Type="http://schemas.openxmlformats.org/officeDocument/2006/relationships/hyperlink" Target="http://www.ludmilansk.ru/bluza-100653-cena-4400-rub-roznichnaya/" TargetMode="External"/><Relationship Id="rId29" Type="http://schemas.openxmlformats.org/officeDocument/2006/relationships/hyperlink" Target="http://www.ludmilansk.ru/plate-t-110883-2/" TargetMode="External"/><Relationship Id="rId24" Type="http://schemas.openxmlformats.org/officeDocument/2006/relationships/hyperlink" Target="http://www.ludmilansk.ru/komplekt-plate-3-100-5-nakidka-3-100-4-cena-3800-rub-roznichnaya-4/" TargetMode="External"/><Relationship Id="rId40" Type="http://schemas.openxmlformats.org/officeDocument/2006/relationships/hyperlink" Target="http://www.ludmilansk.ru/plate-2-100-21-cena-4600-rub-roznichnaya/" TargetMode="External"/><Relationship Id="rId45" Type="http://schemas.openxmlformats.org/officeDocument/2006/relationships/hyperlink" Target="http://www.ludmilansk.ru/plate-2-100-59-cena-4800-rub-roznichnaya-2/" TargetMode="External"/><Relationship Id="rId66" Type="http://schemas.openxmlformats.org/officeDocument/2006/relationships/hyperlink" Target="http://www.ludmilansk.ru/plate-2-100-86-cena-4999-rub-roznichnaya-12/" TargetMode="External"/><Relationship Id="rId87" Type="http://schemas.openxmlformats.org/officeDocument/2006/relationships/hyperlink" Target="http://www.ludmilansk.ru/plate-cena-4400-rub-roznichnaya/" TargetMode="External"/><Relationship Id="rId110" Type="http://schemas.openxmlformats.org/officeDocument/2006/relationships/hyperlink" Target="http://www.ludmilansk.ru/bluza-3-100-58d/" TargetMode="External"/><Relationship Id="rId115" Type="http://schemas.openxmlformats.org/officeDocument/2006/relationships/hyperlink" Target="http://www.ludmilansk.ru/bluza-100102-cena-3200-rub-roznichnaya-3/" TargetMode="External"/><Relationship Id="rId131" Type="http://schemas.openxmlformats.org/officeDocument/2006/relationships/hyperlink" Target="http://www.ludmilansk.ru/plate-3-100-67k-2/" TargetMode="External"/><Relationship Id="rId136" Type="http://schemas.openxmlformats.org/officeDocument/2006/relationships/hyperlink" Target="http://www.ludmilansk.ru/plate-3-100-67g-2/" TargetMode="External"/><Relationship Id="rId157" Type="http://schemas.openxmlformats.org/officeDocument/2006/relationships/hyperlink" Target="http://www.ludmilansk.ru/bluza-3-100-71-5/" TargetMode="External"/><Relationship Id="rId178" Type="http://schemas.openxmlformats.org/officeDocument/2006/relationships/hyperlink" Target="http://www.ludmilansk.ru/3-100-5/" TargetMode="External"/><Relationship Id="rId61" Type="http://schemas.openxmlformats.org/officeDocument/2006/relationships/hyperlink" Target="http://www.ludmilansk.ru/plate-2-100-81-cena-3600-rub-roznichnaya-11/" TargetMode="External"/><Relationship Id="rId82" Type="http://schemas.openxmlformats.org/officeDocument/2006/relationships/hyperlink" Target="http://www.ludmilansk.ru/plate-3-100-5-cena-1800-rub-roznichnaya-3/" TargetMode="External"/><Relationship Id="rId152" Type="http://schemas.openxmlformats.org/officeDocument/2006/relationships/hyperlink" Target="http://www.ludmilansk.ru/plate-2-100-76/" TargetMode="External"/><Relationship Id="rId173" Type="http://schemas.openxmlformats.org/officeDocument/2006/relationships/hyperlink" Target="http://www.ludmilansk.ru/plate-2-100-66-2/" TargetMode="External"/><Relationship Id="rId194" Type="http://schemas.openxmlformats.org/officeDocument/2006/relationships/hyperlink" Target="http://www.ludmilansk.ru/plate-29/" TargetMode="External"/><Relationship Id="rId19" Type="http://schemas.openxmlformats.org/officeDocument/2006/relationships/hyperlink" Target="http://www.ludmilansk.ru/nakidka-t/" TargetMode="External"/><Relationship Id="rId14" Type="http://schemas.openxmlformats.org/officeDocument/2006/relationships/hyperlink" Target="http://www.ludmilansk.ru/zhaket-101066-2/" TargetMode="External"/><Relationship Id="rId30" Type="http://schemas.openxmlformats.org/officeDocument/2006/relationships/hyperlink" Target="http://www.ludmilansk.ru/plate-111009-cena-3200-rub-roznichnaya/" TargetMode="External"/><Relationship Id="rId35" Type="http://schemas.openxmlformats.org/officeDocument/2006/relationships/hyperlink" Target="http://www.ludmilansk.ru/plate-t-6/" TargetMode="External"/><Relationship Id="rId56" Type="http://schemas.openxmlformats.org/officeDocument/2006/relationships/hyperlink" Target="http://www.ludmilansk.ru/plate-2-100-cena-3600-rub-roznichnaya-2/" TargetMode="External"/><Relationship Id="rId77" Type="http://schemas.openxmlformats.org/officeDocument/2006/relationships/hyperlink" Target="http://www.ludmilansk.ru/komplekt-plate-3-100-5-nakidka-3-100-4-cena-3800-rub-roznichnaya-5/" TargetMode="External"/><Relationship Id="rId100" Type="http://schemas.openxmlformats.org/officeDocument/2006/relationships/hyperlink" Target="http://www.ludmilansk.ru/plate-cena-3900-rub-roznichnaya/" TargetMode="External"/><Relationship Id="rId105" Type="http://schemas.openxmlformats.org/officeDocument/2006/relationships/hyperlink" Target="http://www.ludmilansk.ru/sarafan-6/" TargetMode="External"/><Relationship Id="rId126" Type="http://schemas.openxmlformats.org/officeDocument/2006/relationships/hyperlink" Target="http://www.ludmilansk.ru/plate-2-100-58-2/" TargetMode="External"/><Relationship Id="rId147" Type="http://schemas.openxmlformats.org/officeDocument/2006/relationships/hyperlink" Target="http://www.ludmilansk.ru/yubka-12/" TargetMode="External"/><Relationship Id="rId168" Type="http://schemas.openxmlformats.org/officeDocument/2006/relationships/hyperlink" Target="http://www.ludmilansk.ru/plate-3-100-80-2/" TargetMode="External"/><Relationship Id="rId8" Type="http://schemas.openxmlformats.org/officeDocument/2006/relationships/hyperlink" Target="http://www.ludmilansk.ru/bluza-cena-3200-rub-roznichnaya/" TargetMode="External"/><Relationship Id="rId51" Type="http://schemas.openxmlformats.org/officeDocument/2006/relationships/hyperlink" Target="http://www.ludmilansk.ru/plate-2-100-66-cena-3600-rub-roznichnaya-2/" TargetMode="External"/><Relationship Id="rId72" Type="http://schemas.openxmlformats.org/officeDocument/2006/relationships/hyperlink" Target="http://www.ludmilansk.ru/plate-2-100-97-cena-3200-rub-roznichnaya/" TargetMode="External"/><Relationship Id="rId93" Type="http://schemas.openxmlformats.org/officeDocument/2006/relationships/hyperlink" Target="http://www.ludmilansk.ru/plate-cena-3400-rub-roznichnaya-4/" TargetMode="External"/><Relationship Id="rId98" Type="http://schemas.openxmlformats.org/officeDocument/2006/relationships/hyperlink" Target="http://www.ludmilansk.ru/plate-cena-3600-rub-roznichnaya-10/" TargetMode="External"/><Relationship Id="rId121" Type="http://schemas.openxmlformats.org/officeDocument/2006/relationships/hyperlink" Target="http://www.ludmilansk.ru/yubka-38/" TargetMode="External"/><Relationship Id="rId142" Type="http://schemas.openxmlformats.org/officeDocument/2006/relationships/hyperlink" Target="http://www.ludmilansk.ru/plate-3-100-7/" TargetMode="External"/><Relationship Id="rId163" Type="http://schemas.openxmlformats.org/officeDocument/2006/relationships/hyperlink" Target="http://www.ludmilansk.ru/zhaket-3-100-78-2/" TargetMode="External"/><Relationship Id="rId184" Type="http://schemas.openxmlformats.org/officeDocument/2006/relationships/hyperlink" Target="http://www.ludmilansk.ru/plate-30/" TargetMode="External"/><Relationship Id="rId189" Type="http://schemas.openxmlformats.org/officeDocument/2006/relationships/hyperlink" Target="http://www.ludmilansk.ru/plate-20/" TargetMode="External"/><Relationship Id="rId3" Type="http://schemas.openxmlformats.org/officeDocument/2006/relationships/hyperlink" Target="http://www.ludmilansk.ru/bluza-t-101296-6/" TargetMode="External"/><Relationship Id="rId25" Type="http://schemas.openxmlformats.org/officeDocument/2006/relationships/hyperlink" Target="http://www.ludmilansk.ru/nakidka-91176-cena-1999-rub-roznichnaya/" TargetMode="External"/><Relationship Id="rId46" Type="http://schemas.openxmlformats.org/officeDocument/2006/relationships/hyperlink" Target="http://www.ludmilansk.ru/plate-2-100-23-cena-3180-rub-roznichnaya/" TargetMode="External"/><Relationship Id="rId67" Type="http://schemas.openxmlformats.org/officeDocument/2006/relationships/hyperlink" Target="http://www.ludmilansk.ru/plate-2-100-86-cena-4999-rub-roznichnaya-13/" TargetMode="External"/><Relationship Id="rId116" Type="http://schemas.openxmlformats.org/officeDocument/2006/relationships/hyperlink" Target="http://www.ludmilansk.ru/bluza-91290-cena-2599-rub-roznichnaya/" TargetMode="External"/><Relationship Id="rId137" Type="http://schemas.openxmlformats.org/officeDocument/2006/relationships/hyperlink" Target="http://www.ludmilansk.ru/plate-3-100-67k/" TargetMode="External"/><Relationship Id="rId158" Type="http://schemas.openxmlformats.org/officeDocument/2006/relationships/hyperlink" Target="http://www.ludmilansk.ru/zhaket-3-100-75/" TargetMode="External"/><Relationship Id="rId20" Type="http://schemas.openxmlformats.org/officeDocument/2006/relationships/hyperlink" Target="http://www.ludmilansk.ru/komplekt-plate-3-100-5-nakidka-3-100-4-cena-3800-rub-roznichnaya/" TargetMode="External"/><Relationship Id="rId41" Type="http://schemas.openxmlformats.org/officeDocument/2006/relationships/hyperlink" Target="http://www.ludmilansk.ru/plate-2-100-23-cena-4600-rub-roznichnaya-2/" TargetMode="External"/><Relationship Id="rId62" Type="http://schemas.openxmlformats.org/officeDocument/2006/relationships/hyperlink" Target="http://www.ludmilansk.ru/komplekt-plate-2-100-83-i-bolero-2-100-88-cena-4600-rub-roznichnaya/" TargetMode="External"/><Relationship Id="rId83" Type="http://schemas.openxmlformats.org/officeDocument/2006/relationships/hyperlink" Target="http://www.ludmilansk.ru/plate-2-100-24-cena-3600-rub-roznichnaya/" TargetMode="External"/><Relationship Id="rId88" Type="http://schemas.openxmlformats.org/officeDocument/2006/relationships/hyperlink" Target="http://www.ludmilansk.ru/plate-cena-2400-rub-roznichnaya/" TargetMode="External"/><Relationship Id="rId111" Type="http://schemas.openxmlformats.org/officeDocument/2006/relationships/hyperlink" Target="http://www.ludmilansk.ru/tunika/" TargetMode="External"/><Relationship Id="rId132" Type="http://schemas.openxmlformats.org/officeDocument/2006/relationships/hyperlink" Target="http://www.ludmilansk.ru/plate-3-100-50d/" TargetMode="External"/><Relationship Id="rId153" Type="http://schemas.openxmlformats.org/officeDocument/2006/relationships/hyperlink" Target="http://www.ludmilansk.ru/bluza-3-100-71/" TargetMode="External"/><Relationship Id="rId174" Type="http://schemas.openxmlformats.org/officeDocument/2006/relationships/hyperlink" Target="http://www.ludmilansk.ru/plate-2-100-66/" TargetMode="External"/><Relationship Id="rId179" Type="http://schemas.openxmlformats.org/officeDocument/2006/relationships/hyperlink" Target="http://www.ludmilansk.ru/3-100-3/" TargetMode="External"/><Relationship Id="rId195" Type="http://schemas.openxmlformats.org/officeDocument/2006/relationships/printerSettings" Target="../printerSettings/printerSettings1.bin"/><Relationship Id="rId190" Type="http://schemas.openxmlformats.org/officeDocument/2006/relationships/hyperlink" Target="http://www.ludmilansk.ru/bluza-3/" TargetMode="External"/><Relationship Id="rId15" Type="http://schemas.openxmlformats.org/officeDocument/2006/relationships/hyperlink" Target="http://www.ludmilansk.ru/yubka-39/" TargetMode="External"/><Relationship Id="rId36" Type="http://schemas.openxmlformats.org/officeDocument/2006/relationships/hyperlink" Target="http://www.ludmilansk.ru/plate-2-100-73-cena-4400-rub-roznichnaya-2/" TargetMode="External"/><Relationship Id="rId57" Type="http://schemas.openxmlformats.org/officeDocument/2006/relationships/hyperlink" Target="http://www.ludmilansk.ru/plate-cena-rub-roznichnaya-21/" TargetMode="External"/><Relationship Id="rId106" Type="http://schemas.openxmlformats.org/officeDocument/2006/relationships/hyperlink" Target="http://www.ludmilansk.ru/sarafan-4/" TargetMode="External"/><Relationship Id="rId127" Type="http://schemas.openxmlformats.org/officeDocument/2006/relationships/hyperlink" Target="http://www.ludmilansk.ru/plate-2-100-58/" TargetMode="External"/><Relationship Id="rId10" Type="http://schemas.openxmlformats.org/officeDocument/2006/relationships/hyperlink" Target="http://www.ludmilansk.ru/bolero-91289-cena-999-rub-roznichnaya/" TargetMode="External"/><Relationship Id="rId31" Type="http://schemas.openxmlformats.org/officeDocument/2006/relationships/hyperlink" Target="http://www.ludmilansk.ru/plate-111223-cena-4999-rub-roznichnaya/" TargetMode="External"/><Relationship Id="rId52" Type="http://schemas.openxmlformats.org/officeDocument/2006/relationships/hyperlink" Target="http://www.ludmilansk.ru/plate-cena-rub-roznichnaya-27/" TargetMode="External"/><Relationship Id="rId73" Type="http://schemas.openxmlformats.org/officeDocument/2006/relationships/hyperlink" Target="http://www.ludmilansk.ru/plate-2-100-98-cena-3960-rub-roznichnaya-2/" TargetMode="External"/><Relationship Id="rId78" Type="http://schemas.openxmlformats.org/officeDocument/2006/relationships/hyperlink" Target="http://www.ludmilansk.ru/komplekt-plate-3-100-5-nakidka-3-100-4-cena-3800-rub-roznichnaya-6/" TargetMode="External"/><Relationship Id="rId94" Type="http://schemas.openxmlformats.org/officeDocument/2006/relationships/hyperlink" Target="http://www.ludmilansk.ru/plate-cena-3600-rub-roznichnaya-7/" TargetMode="External"/><Relationship Id="rId99" Type="http://schemas.openxmlformats.org/officeDocument/2006/relationships/hyperlink" Target="http://www.ludmilansk.ru/plate-cena-3900-rub-roznichnaya-2/" TargetMode="External"/><Relationship Id="rId101" Type="http://schemas.openxmlformats.org/officeDocument/2006/relationships/hyperlink" Target="http://www.ludmilansk.ru/plate-3-100-36d/" TargetMode="External"/><Relationship Id="rId122" Type="http://schemas.openxmlformats.org/officeDocument/2006/relationships/hyperlink" Target="http://www.ludmilansk.ru/yubka-12/" TargetMode="External"/><Relationship Id="rId143" Type="http://schemas.openxmlformats.org/officeDocument/2006/relationships/hyperlink" Target="http://www.ludmilansk.ru/plate-cena-4600-rub-roznichnaya-2/" TargetMode="External"/><Relationship Id="rId148" Type="http://schemas.openxmlformats.org/officeDocument/2006/relationships/hyperlink" Target="http://www.ludmilansk.ru/?s=100-81" TargetMode="External"/><Relationship Id="rId164" Type="http://schemas.openxmlformats.org/officeDocument/2006/relationships/hyperlink" Target="http://www.ludmilansk.ru/3-100-2/" TargetMode="External"/><Relationship Id="rId169" Type="http://schemas.openxmlformats.org/officeDocument/2006/relationships/hyperlink" Target="http://www.ludmilansk.ru/plate-3-100-81/" TargetMode="External"/><Relationship Id="rId185" Type="http://schemas.openxmlformats.org/officeDocument/2006/relationships/hyperlink" Target="http://www.ludmilansk.ru/plate-34/" TargetMode="External"/><Relationship Id="rId4" Type="http://schemas.openxmlformats.org/officeDocument/2006/relationships/hyperlink" Target="http://www.ludmilansk.ru/bluzv-2-100-25-cena-2399-rub-roznichnaya/" TargetMode="External"/><Relationship Id="rId9" Type="http://schemas.openxmlformats.org/officeDocument/2006/relationships/hyperlink" Target="http://www.ludmilansk.ru/bluza-cena-2100-rub-roznichnaya-bryuki-cena-1800-rub-roznichnaya-2/" TargetMode="External"/><Relationship Id="rId180" Type="http://schemas.openxmlformats.org/officeDocument/2006/relationships/hyperlink" Target="http://www.ludmilansk.ru/3-100-6/" TargetMode="External"/><Relationship Id="rId26" Type="http://schemas.openxmlformats.org/officeDocument/2006/relationships/hyperlink" Target="http://www.ludmilansk.ru/plate-91292-cena-4999-rub-roznichnay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43"/>
  <sheetViews>
    <sheetView showGridLines="0" tabSelected="1" view="pageBreakPreview" zoomScaleNormal="100" zoomScaleSheetLayoutView="100" workbookViewId="0">
      <pane ySplit="3" topLeftCell="A229" activePane="bottomLeft" state="frozen"/>
      <selection pane="bottomLeft" activeCell="K230" sqref="K230"/>
    </sheetView>
  </sheetViews>
  <sheetFormatPr defaultRowHeight="15" x14ac:dyDescent="0.25"/>
  <cols>
    <col min="1" max="1" width="6.28515625" style="34" customWidth="1"/>
    <col min="2" max="2" width="7.7109375" style="34" customWidth="1"/>
    <col min="3" max="3" width="6.7109375" style="67" customWidth="1"/>
    <col min="4" max="4" width="15.28515625" style="2" customWidth="1"/>
    <col min="5" max="5" width="16.7109375" style="2" customWidth="1"/>
    <col min="6" max="6" width="8.140625" style="2" customWidth="1"/>
    <col min="7" max="7" width="7.28515625" style="2" customWidth="1"/>
    <col min="8" max="19" width="3.28515625" style="30" customWidth="1"/>
    <col min="20" max="20" width="4.85546875" style="4" customWidth="1"/>
    <col min="21" max="21" width="7.5703125" style="59" customWidth="1"/>
    <col min="22" max="22" width="5" style="31" customWidth="1"/>
    <col min="23" max="23" width="5.85546875" style="31" customWidth="1"/>
  </cols>
  <sheetData>
    <row r="1" spans="1:23" x14ac:dyDescent="0.25">
      <c r="A1" s="36" t="s">
        <v>467</v>
      </c>
      <c r="B1" s="37"/>
      <c r="C1" s="62"/>
      <c r="D1" s="38"/>
      <c r="E1" s="38"/>
      <c r="F1" s="38"/>
      <c r="G1" s="39"/>
      <c r="H1" s="40"/>
      <c r="I1" s="40"/>
      <c r="J1" s="41"/>
      <c r="K1" s="41"/>
      <c r="L1" s="41"/>
      <c r="M1" s="41"/>
      <c r="N1" s="41"/>
      <c r="O1" s="41"/>
      <c r="P1" s="41"/>
      <c r="Q1" s="41"/>
      <c r="R1" s="41"/>
      <c r="S1" s="41"/>
      <c r="T1" s="70" t="s">
        <v>377</v>
      </c>
      <c r="U1" s="53"/>
      <c r="V1" s="42"/>
      <c r="W1" s="43"/>
    </row>
    <row r="2" spans="1:23" ht="50.25" customHeight="1" x14ac:dyDescent="0.25">
      <c r="A2" s="44" t="s">
        <v>4</v>
      </c>
      <c r="B2" s="44" t="s">
        <v>0</v>
      </c>
      <c r="C2" s="63" t="s">
        <v>2</v>
      </c>
      <c r="D2" s="45" t="s">
        <v>346</v>
      </c>
      <c r="E2" s="45" t="s">
        <v>1</v>
      </c>
      <c r="F2" s="45" t="s">
        <v>357</v>
      </c>
      <c r="G2" s="45" t="s">
        <v>5</v>
      </c>
      <c r="H2" s="71" t="s">
        <v>376</v>
      </c>
      <c r="I2" s="72"/>
      <c r="J2" s="72"/>
      <c r="K2" s="72"/>
      <c r="L2" s="72"/>
      <c r="M2" s="72"/>
      <c r="N2" s="72"/>
      <c r="O2" s="72"/>
      <c r="P2" s="72"/>
      <c r="Q2" s="72"/>
      <c r="R2" s="72"/>
      <c r="S2" s="73"/>
      <c r="T2" s="46" t="s">
        <v>3</v>
      </c>
      <c r="U2" s="54" t="s">
        <v>6</v>
      </c>
      <c r="V2" s="45" t="s">
        <v>35</v>
      </c>
      <c r="W2" s="45" t="s">
        <v>36</v>
      </c>
    </row>
    <row r="3" spans="1:23" s="10" customFormat="1" ht="12.75" x14ac:dyDescent="0.2">
      <c r="A3" s="47"/>
      <c r="B3" s="47"/>
      <c r="C3" s="64"/>
      <c r="D3" s="48"/>
      <c r="E3" s="49"/>
      <c r="F3" s="49"/>
      <c r="G3" s="49"/>
      <c r="H3" s="50">
        <v>52</v>
      </c>
      <c r="I3" s="50">
        <v>54</v>
      </c>
      <c r="J3" s="50">
        <v>56</v>
      </c>
      <c r="K3" s="50">
        <v>58</v>
      </c>
      <c r="L3" s="50">
        <v>60</v>
      </c>
      <c r="M3" s="50">
        <v>62</v>
      </c>
      <c r="N3" s="50">
        <v>64</v>
      </c>
      <c r="O3" s="50">
        <v>66</v>
      </c>
      <c r="P3" s="50">
        <v>68</v>
      </c>
      <c r="Q3" s="50">
        <v>70</v>
      </c>
      <c r="R3" s="50">
        <v>72</v>
      </c>
      <c r="S3" s="50">
        <v>74</v>
      </c>
      <c r="T3" s="51"/>
      <c r="U3" s="55"/>
      <c r="V3" s="52"/>
      <c r="W3" s="52"/>
    </row>
    <row r="4" spans="1:23" s="8" customFormat="1" ht="120" customHeight="1" x14ac:dyDescent="0.25">
      <c r="A4" s="33" t="s">
        <v>7</v>
      </c>
      <c r="B4" s="33">
        <v>90648</v>
      </c>
      <c r="C4" s="65" t="s">
        <v>22</v>
      </c>
      <c r="D4" s="11"/>
      <c r="E4" s="35" t="s">
        <v>300</v>
      </c>
      <c r="F4" s="15" t="s">
        <v>373</v>
      </c>
      <c r="G4" s="6">
        <v>1650</v>
      </c>
      <c r="H4" s="21"/>
      <c r="I4" s="22"/>
      <c r="J4" s="22"/>
      <c r="K4" s="22"/>
      <c r="L4" s="22"/>
      <c r="M4" s="22"/>
      <c r="N4" s="22"/>
      <c r="O4" s="21"/>
      <c r="P4" s="21"/>
      <c r="Q4" s="21"/>
      <c r="R4" s="21"/>
      <c r="S4" s="21"/>
      <c r="T4" s="7">
        <f t="shared" ref="T4" si="0">H4+I4+J4+K4+L4+M4+N4+O4+P4+Q4+R4+S4</f>
        <v>0</v>
      </c>
      <c r="U4" s="56">
        <f t="shared" ref="U4" si="1">G4*T4</f>
        <v>0</v>
      </c>
      <c r="V4" s="23"/>
      <c r="W4" s="23"/>
    </row>
    <row r="5" spans="1:23" s="8" customFormat="1" ht="120" customHeight="1" x14ac:dyDescent="0.25">
      <c r="A5" s="33" t="s">
        <v>7</v>
      </c>
      <c r="B5" s="33">
        <v>91290</v>
      </c>
      <c r="C5" s="65" t="s">
        <v>12</v>
      </c>
      <c r="D5" s="11"/>
      <c r="E5" s="35" t="s">
        <v>161</v>
      </c>
      <c r="F5" s="15" t="s">
        <v>373</v>
      </c>
      <c r="G5" s="6">
        <v>1300</v>
      </c>
      <c r="H5" s="21"/>
      <c r="I5" s="21"/>
      <c r="J5" s="21"/>
      <c r="K5" s="21"/>
      <c r="L5" s="22"/>
      <c r="M5" s="21"/>
      <c r="N5" s="22"/>
      <c r="O5" s="21"/>
      <c r="P5" s="22"/>
      <c r="Q5" s="21"/>
      <c r="R5" s="21"/>
      <c r="S5" s="21"/>
      <c r="T5" s="7">
        <f t="shared" ref="T5:U15" si="2">H5+I5+J5+K5+L5+M5+N5+O5+P5+Q5+R5+S5</f>
        <v>0</v>
      </c>
      <c r="U5" s="56">
        <f t="shared" ref="U5:V15" si="3">G5*T5</f>
        <v>0</v>
      </c>
      <c r="V5" s="23"/>
      <c r="W5" s="23"/>
    </row>
    <row r="6" spans="1:23" s="8" customFormat="1" ht="120" customHeight="1" x14ac:dyDescent="0.25">
      <c r="A6" s="33" t="s">
        <v>7</v>
      </c>
      <c r="B6" s="33">
        <v>91290</v>
      </c>
      <c r="C6" s="65" t="s">
        <v>22</v>
      </c>
      <c r="D6" s="12"/>
      <c r="E6" s="35" t="s">
        <v>301</v>
      </c>
      <c r="F6" s="15" t="s">
        <v>373</v>
      </c>
      <c r="G6" s="6">
        <v>1300</v>
      </c>
      <c r="H6" s="21"/>
      <c r="I6" s="21"/>
      <c r="J6" s="22"/>
      <c r="K6" s="21"/>
      <c r="L6" s="22"/>
      <c r="M6" s="21"/>
      <c r="N6" s="21"/>
      <c r="O6" s="21"/>
      <c r="P6" s="22"/>
      <c r="Q6" s="21"/>
      <c r="R6" s="21"/>
      <c r="S6" s="21"/>
      <c r="T6" s="7">
        <f t="shared" ref="T6" si="4">H6+I6+J6+K6+L6+M6+N6+O6+P6+Q6+R6+S6</f>
        <v>0</v>
      </c>
      <c r="U6" s="56">
        <f t="shared" ref="U6" si="5">G6*T6</f>
        <v>0</v>
      </c>
      <c r="V6" s="23"/>
      <c r="W6" s="23"/>
    </row>
    <row r="7" spans="1:23" s="8" customFormat="1" ht="120" customHeight="1" x14ac:dyDescent="0.25">
      <c r="A7" s="33" t="s">
        <v>7</v>
      </c>
      <c r="B7" s="33">
        <v>91290</v>
      </c>
      <c r="C7" s="65" t="s">
        <v>40</v>
      </c>
      <c r="D7" s="14"/>
      <c r="E7" s="35"/>
      <c r="F7" s="15" t="s">
        <v>373</v>
      </c>
      <c r="G7" s="6">
        <v>1300</v>
      </c>
      <c r="H7" s="21"/>
      <c r="I7" s="21"/>
      <c r="J7" s="21"/>
      <c r="K7" s="21"/>
      <c r="L7" s="22"/>
      <c r="M7" s="22"/>
      <c r="N7" s="22"/>
      <c r="O7" s="22"/>
      <c r="P7" s="22"/>
      <c r="Q7" s="22"/>
      <c r="R7" s="21"/>
      <c r="S7" s="21"/>
      <c r="T7" s="7">
        <f t="shared" si="2"/>
        <v>0</v>
      </c>
      <c r="U7" s="56">
        <f t="shared" si="3"/>
        <v>0</v>
      </c>
      <c r="V7" s="23"/>
      <c r="W7" s="23"/>
    </row>
    <row r="8" spans="1:23" s="8" customFormat="1" ht="120" customHeight="1" x14ac:dyDescent="0.25">
      <c r="A8" s="33" t="s">
        <v>7</v>
      </c>
      <c r="B8" s="33">
        <v>100653</v>
      </c>
      <c r="C8" s="65" t="s">
        <v>24</v>
      </c>
      <c r="D8" s="11"/>
      <c r="E8" s="35" t="s">
        <v>162</v>
      </c>
      <c r="F8" s="15" t="s">
        <v>375</v>
      </c>
      <c r="G8" s="6">
        <v>1700</v>
      </c>
      <c r="H8" s="6"/>
      <c r="I8" s="21"/>
      <c r="J8" s="21"/>
      <c r="K8" s="21"/>
      <c r="L8" s="21"/>
      <c r="M8" s="21"/>
      <c r="N8" s="22"/>
      <c r="O8" s="21"/>
      <c r="P8" s="22"/>
      <c r="Q8" s="21"/>
      <c r="R8" s="21"/>
      <c r="S8" s="21"/>
      <c r="T8" s="21"/>
      <c r="U8" s="57">
        <f t="shared" si="2"/>
        <v>0</v>
      </c>
      <c r="V8" s="6">
        <f t="shared" si="3"/>
        <v>0</v>
      </c>
      <c r="W8" s="23"/>
    </row>
    <row r="9" spans="1:23" s="8" customFormat="1" ht="120" customHeight="1" x14ac:dyDescent="0.25">
      <c r="A9" s="33" t="s">
        <v>7</v>
      </c>
      <c r="B9" s="33">
        <v>100653</v>
      </c>
      <c r="C9" s="65" t="s">
        <v>40</v>
      </c>
      <c r="D9" s="12"/>
      <c r="E9" s="35" t="s">
        <v>295</v>
      </c>
      <c r="F9" s="15" t="s">
        <v>375</v>
      </c>
      <c r="G9" s="6">
        <v>1700</v>
      </c>
      <c r="H9" s="6"/>
      <c r="I9" s="21"/>
      <c r="J9" s="21"/>
      <c r="K9" s="21"/>
      <c r="L9" s="21"/>
      <c r="M9" s="21"/>
      <c r="N9" s="21"/>
      <c r="O9" s="21"/>
      <c r="P9" s="22"/>
      <c r="Q9" s="21"/>
      <c r="R9" s="21"/>
      <c r="S9" s="21"/>
      <c r="T9" s="21"/>
      <c r="U9" s="57">
        <f t="shared" ref="U9:U10" si="6">I9+J9+K9+L9+M9+N9+O9+P9+Q9+R9+S9+T9</f>
        <v>0</v>
      </c>
      <c r="V9" s="6">
        <f t="shared" ref="V9:V10" si="7">H9*U9</f>
        <v>0</v>
      </c>
      <c r="W9" s="23"/>
    </row>
    <row r="10" spans="1:23" s="8" customFormat="1" ht="120" customHeight="1" x14ac:dyDescent="0.25">
      <c r="A10" s="33" t="s">
        <v>7</v>
      </c>
      <c r="B10" s="33">
        <v>100653</v>
      </c>
      <c r="C10" s="65" t="s">
        <v>56</v>
      </c>
      <c r="D10" s="14"/>
      <c r="E10" s="35"/>
      <c r="F10" s="15" t="s">
        <v>375</v>
      </c>
      <c r="G10" s="6">
        <v>1700</v>
      </c>
      <c r="H10" s="6"/>
      <c r="I10" s="21"/>
      <c r="J10" s="21"/>
      <c r="K10" s="21"/>
      <c r="L10" s="22"/>
      <c r="M10" s="21"/>
      <c r="N10" s="21"/>
      <c r="O10" s="21"/>
      <c r="P10" s="21"/>
      <c r="Q10" s="21"/>
      <c r="R10" s="21"/>
      <c r="S10" s="21"/>
      <c r="T10" s="21"/>
      <c r="U10" s="57">
        <f t="shared" si="6"/>
        <v>0</v>
      </c>
      <c r="V10" s="6">
        <f t="shared" si="7"/>
        <v>0</v>
      </c>
      <c r="W10" s="23"/>
    </row>
    <row r="11" spans="1:23" s="8" customFormat="1" ht="120" customHeight="1" x14ac:dyDescent="0.25">
      <c r="A11" s="33" t="s">
        <v>7</v>
      </c>
      <c r="B11" s="33">
        <v>110663</v>
      </c>
      <c r="C11" s="65" t="s">
        <v>22</v>
      </c>
      <c r="D11" s="11"/>
      <c r="E11" s="35" t="s">
        <v>296</v>
      </c>
      <c r="F11" s="15" t="s">
        <v>373</v>
      </c>
      <c r="G11" s="6">
        <v>799</v>
      </c>
      <c r="H11" s="21"/>
      <c r="I11" s="22"/>
      <c r="J11" s="22"/>
      <c r="K11" s="22"/>
      <c r="L11" s="22"/>
      <c r="M11" s="22"/>
      <c r="N11" s="22"/>
      <c r="O11" s="22"/>
      <c r="P11" s="22"/>
      <c r="Q11" s="21"/>
      <c r="R11" s="21"/>
      <c r="S11" s="21"/>
      <c r="T11" s="7">
        <f t="shared" ref="T11" si="8">H11+I11+J11+K11+L11+M11+N11+O11+P11+Q11+R11+S11</f>
        <v>0</v>
      </c>
      <c r="U11" s="56">
        <f t="shared" ref="U11" si="9">G11*T11</f>
        <v>0</v>
      </c>
      <c r="V11" s="23"/>
      <c r="W11" s="23"/>
    </row>
    <row r="12" spans="1:23" s="8" customFormat="1" ht="120" customHeight="1" x14ac:dyDescent="0.25">
      <c r="A12" s="33" t="s">
        <v>7</v>
      </c>
      <c r="B12" s="33" t="s">
        <v>297</v>
      </c>
      <c r="C12" s="65" t="s">
        <v>22</v>
      </c>
      <c r="D12" s="11"/>
      <c r="E12" s="35" t="s">
        <v>298</v>
      </c>
      <c r="F12" s="15" t="s">
        <v>359</v>
      </c>
      <c r="G12" s="6">
        <v>1500</v>
      </c>
      <c r="H12" s="21"/>
      <c r="I12" s="21"/>
      <c r="J12" s="21"/>
      <c r="K12" s="22"/>
      <c r="L12" s="22"/>
      <c r="M12" s="22"/>
      <c r="N12" s="22"/>
      <c r="O12" s="22"/>
      <c r="P12" s="22"/>
      <c r="Q12" s="21"/>
      <c r="R12" s="21"/>
      <c r="S12" s="21"/>
      <c r="T12" s="7">
        <f t="shared" ref="T12:T13" si="10">H12+I12+J12+K12+L12+M12+N12+O12+P12+Q12+R12+S12</f>
        <v>0</v>
      </c>
      <c r="U12" s="56">
        <f t="shared" ref="U12:U13" si="11">G12*T12</f>
        <v>0</v>
      </c>
      <c r="V12" s="23"/>
      <c r="W12" s="23"/>
    </row>
    <row r="13" spans="1:23" s="8" customFormat="1" ht="120" customHeight="1" x14ac:dyDescent="0.25">
      <c r="A13" s="33" t="s">
        <v>7</v>
      </c>
      <c r="B13" s="33">
        <v>110876</v>
      </c>
      <c r="C13" s="65" t="s">
        <v>26</v>
      </c>
      <c r="D13" s="13"/>
      <c r="E13" s="35"/>
      <c r="F13" s="15" t="s">
        <v>359</v>
      </c>
      <c r="G13" s="6">
        <v>1500</v>
      </c>
      <c r="H13" s="21"/>
      <c r="I13" s="21"/>
      <c r="J13" s="21"/>
      <c r="K13" s="21"/>
      <c r="L13" s="21"/>
      <c r="M13" s="21"/>
      <c r="N13" s="21"/>
      <c r="O13" s="22"/>
      <c r="P13" s="22"/>
      <c r="Q13" s="21"/>
      <c r="R13" s="21"/>
      <c r="S13" s="21"/>
      <c r="T13" s="7">
        <f t="shared" si="10"/>
        <v>0</v>
      </c>
      <c r="U13" s="56">
        <f t="shared" si="11"/>
        <v>0</v>
      </c>
      <c r="V13" s="23"/>
      <c r="W13" s="23"/>
    </row>
    <row r="14" spans="1:23" s="8" customFormat="1" ht="120" customHeight="1" x14ac:dyDescent="0.25">
      <c r="A14" s="33" t="s">
        <v>7</v>
      </c>
      <c r="B14" s="33">
        <v>110997</v>
      </c>
      <c r="C14" s="65" t="s">
        <v>40</v>
      </c>
      <c r="D14" s="11"/>
      <c r="E14" s="35" t="s">
        <v>299</v>
      </c>
      <c r="F14" s="15"/>
      <c r="G14" s="6">
        <v>1200</v>
      </c>
      <c r="H14" s="21"/>
      <c r="I14" s="21"/>
      <c r="J14" s="22"/>
      <c r="K14" s="21"/>
      <c r="L14" s="22"/>
      <c r="M14" s="21"/>
      <c r="N14" s="21"/>
      <c r="O14" s="21"/>
      <c r="P14" s="21"/>
      <c r="Q14" s="21"/>
      <c r="R14" s="21"/>
      <c r="S14" s="21"/>
      <c r="T14" s="7">
        <f t="shared" ref="T14" si="12">H14+I14+J14+K14+L14+M14+N14+O14+P14+Q14+R14+S14</f>
        <v>0</v>
      </c>
      <c r="U14" s="56">
        <f t="shared" ref="U14" si="13">G14*T14</f>
        <v>0</v>
      </c>
      <c r="V14" s="23"/>
      <c r="W14" s="23" t="s">
        <v>33</v>
      </c>
    </row>
    <row r="15" spans="1:23" s="8" customFormat="1" ht="120" customHeight="1" x14ac:dyDescent="0.25">
      <c r="A15" s="33" t="s">
        <v>7</v>
      </c>
      <c r="B15" s="33" t="s">
        <v>291</v>
      </c>
      <c r="C15" s="65" t="s">
        <v>43</v>
      </c>
      <c r="D15" s="11"/>
      <c r="E15" s="35" t="s">
        <v>163</v>
      </c>
      <c r="F15" s="15" t="s">
        <v>374</v>
      </c>
      <c r="G15" s="6">
        <v>950</v>
      </c>
      <c r="H15" s="21"/>
      <c r="I15" s="22"/>
      <c r="J15" s="22"/>
      <c r="K15" s="22"/>
      <c r="L15" s="22"/>
      <c r="M15" s="22"/>
      <c r="N15" s="22"/>
      <c r="O15" s="22"/>
      <c r="P15" s="22"/>
      <c r="Q15" s="21"/>
      <c r="R15" s="21"/>
      <c r="S15" s="21"/>
      <c r="T15" s="7">
        <f t="shared" si="2"/>
        <v>0</v>
      </c>
      <c r="U15" s="56">
        <f t="shared" si="3"/>
        <v>0</v>
      </c>
      <c r="V15" s="23"/>
      <c r="W15" s="23"/>
    </row>
    <row r="16" spans="1:23" s="8" customFormat="1" ht="120" customHeight="1" x14ac:dyDescent="0.25">
      <c r="A16" s="33" t="s">
        <v>7</v>
      </c>
      <c r="B16" s="33" t="s">
        <v>16</v>
      </c>
      <c r="C16" s="65" t="s">
        <v>17</v>
      </c>
      <c r="D16" s="11"/>
      <c r="E16" s="35" t="s">
        <v>164</v>
      </c>
      <c r="F16" s="15" t="s">
        <v>372</v>
      </c>
      <c r="G16" s="6">
        <v>990</v>
      </c>
      <c r="H16" s="21"/>
      <c r="I16" s="21"/>
      <c r="J16" s="21"/>
      <c r="K16" s="21"/>
      <c r="L16" s="21"/>
      <c r="M16" s="21"/>
      <c r="N16" s="21"/>
      <c r="O16" s="21"/>
      <c r="P16" s="22"/>
      <c r="Q16" s="21"/>
      <c r="R16" s="21"/>
      <c r="S16" s="21"/>
      <c r="T16" s="7">
        <f t="shared" ref="T16:T28" si="14">H16+I16+J16+K16+L16+M16+N16+O16+P16+Q16+R16+S16</f>
        <v>0</v>
      </c>
      <c r="U16" s="56">
        <f t="shared" ref="U16:U28" si="15">G16*T16</f>
        <v>0</v>
      </c>
      <c r="V16" s="23"/>
      <c r="W16" s="23"/>
    </row>
    <row r="17" spans="1:23" s="8" customFormat="1" ht="120" customHeight="1" x14ac:dyDescent="0.25">
      <c r="A17" s="33" t="s">
        <v>7</v>
      </c>
      <c r="B17" s="33" t="s">
        <v>16</v>
      </c>
      <c r="C17" s="65" t="s">
        <v>18</v>
      </c>
      <c r="D17" s="14"/>
      <c r="E17" s="35" t="s">
        <v>166</v>
      </c>
      <c r="F17" s="15" t="s">
        <v>372</v>
      </c>
      <c r="G17" s="6">
        <v>990</v>
      </c>
      <c r="H17" s="21"/>
      <c r="I17" s="22"/>
      <c r="J17" s="21"/>
      <c r="K17" s="22"/>
      <c r="L17" s="22"/>
      <c r="M17" s="21"/>
      <c r="N17" s="22"/>
      <c r="O17" s="22"/>
      <c r="P17" s="22"/>
      <c r="Q17" s="21"/>
      <c r="R17" s="21"/>
      <c r="S17" s="21"/>
      <c r="T17" s="7">
        <f t="shared" si="14"/>
        <v>0</v>
      </c>
      <c r="U17" s="56">
        <f t="shared" si="15"/>
        <v>0</v>
      </c>
      <c r="V17" s="23"/>
      <c r="W17" s="23"/>
    </row>
    <row r="18" spans="1:23" s="8" customFormat="1" ht="120" customHeight="1" x14ac:dyDescent="0.25">
      <c r="A18" s="33" t="s">
        <v>7</v>
      </c>
      <c r="B18" s="33" t="s">
        <v>16</v>
      </c>
      <c r="C18" s="65" t="s">
        <v>19</v>
      </c>
      <c r="D18" s="11"/>
      <c r="E18" s="35" t="s">
        <v>167</v>
      </c>
      <c r="F18" s="15" t="s">
        <v>372</v>
      </c>
      <c r="G18" s="6">
        <v>990</v>
      </c>
      <c r="H18" s="21"/>
      <c r="I18" s="21"/>
      <c r="J18" s="21"/>
      <c r="K18" s="22"/>
      <c r="L18" s="21"/>
      <c r="M18" s="22"/>
      <c r="N18" s="22"/>
      <c r="O18" s="22"/>
      <c r="P18" s="22"/>
      <c r="Q18" s="21"/>
      <c r="R18" s="21"/>
      <c r="S18" s="21"/>
      <c r="T18" s="7">
        <f t="shared" si="14"/>
        <v>0</v>
      </c>
      <c r="U18" s="56">
        <f t="shared" si="15"/>
        <v>0</v>
      </c>
      <c r="V18" s="23"/>
      <c r="W18" s="23"/>
    </row>
    <row r="19" spans="1:23" s="8" customFormat="1" ht="120" customHeight="1" x14ac:dyDescent="0.25">
      <c r="A19" s="33" t="s">
        <v>7</v>
      </c>
      <c r="B19" s="33" t="s">
        <v>20</v>
      </c>
      <c r="C19" s="65" t="s">
        <v>21</v>
      </c>
      <c r="D19" s="11"/>
      <c r="E19" s="35" t="s">
        <v>165</v>
      </c>
      <c r="F19" s="15" t="s">
        <v>372</v>
      </c>
      <c r="G19" s="6">
        <v>990</v>
      </c>
      <c r="H19" s="21"/>
      <c r="I19" s="22"/>
      <c r="J19" s="21"/>
      <c r="K19" s="22"/>
      <c r="L19" s="22"/>
      <c r="M19" s="22"/>
      <c r="N19" s="22"/>
      <c r="O19" s="21"/>
      <c r="P19" s="22"/>
      <c r="Q19" s="21"/>
      <c r="R19" s="21"/>
      <c r="S19" s="21"/>
      <c r="T19" s="7">
        <f t="shared" si="14"/>
        <v>0</v>
      </c>
      <c r="U19" s="56">
        <f t="shared" si="15"/>
        <v>0</v>
      </c>
      <c r="V19" s="23"/>
      <c r="W19" s="23"/>
    </row>
    <row r="20" spans="1:23" s="8" customFormat="1" ht="120" customHeight="1" x14ac:dyDescent="0.25">
      <c r="A20" s="33" t="s">
        <v>7</v>
      </c>
      <c r="B20" s="33" t="s">
        <v>25</v>
      </c>
      <c r="C20" s="65" t="s">
        <v>26</v>
      </c>
      <c r="D20" s="11"/>
      <c r="E20" s="35" t="s">
        <v>168</v>
      </c>
      <c r="F20" s="15" t="s">
        <v>373</v>
      </c>
      <c r="G20" s="6">
        <v>999</v>
      </c>
      <c r="H20" s="21"/>
      <c r="I20" s="21"/>
      <c r="J20" s="22"/>
      <c r="K20" s="21"/>
      <c r="L20" s="22"/>
      <c r="M20" s="22"/>
      <c r="N20" s="22"/>
      <c r="O20" s="22"/>
      <c r="P20" s="22"/>
      <c r="Q20" s="22"/>
      <c r="R20" s="21"/>
      <c r="S20" s="21"/>
      <c r="T20" s="7">
        <f t="shared" si="14"/>
        <v>0</v>
      </c>
      <c r="U20" s="56">
        <f t="shared" si="15"/>
        <v>0</v>
      </c>
      <c r="V20" s="23"/>
      <c r="W20" s="23"/>
    </row>
    <row r="21" spans="1:23" s="8" customFormat="1" ht="120" customHeight="1" x14ac:dyDescent="0.25">
      <c r="A21" s="33" t="s">
        <v>7</v>
      </c>
      <c r="B21" s="33" t="s">
        <v>27</v>
      </c>
      <c r="C21" s="65" t="s">
        <v>28</v>
      </c>
      <c r="D21" s="11"/>
      <c r="E21" s="35" t="s">
        <v>169</v>
      </c>
      <c r="F21" s="15" t="s">
        <v>373</v>
      </c>
      <c r="G21" s="6">
        <v>1299</v>
      </c>
      <c r="H21" s="21"/>
      <c r="I21" s="21"/>
      <c r="J21" s="21"/>
      <c r="K21" s="21"/>
      <c r="L21" s="21"/>
      <c r="M21" s="21"/>
      <c r="N21" s="22"/>
      <c r="O21" s="22"/>
      <c r="P21" s="22"/>
      <c r="Q21" s="22"/>
      <c r="R21" s="22"/>
      <c r="S21" s="21"/>
      <c r="T21" s="7">
        <f t="shared" si="14"/>
        <v>0</v>
      </c>
      <c r="U21" s="56">
        <f t="shared" si="15"/>
        <v>0</v>
      </c>
      <c r="V21" s="23"/>
      <c r="W21" s="23"/>
    </row>
    <row r="22" spans="1:23" s="8" customFormat="1" ht="120" customHeight="1" x14ac:dyDescent="0.25">
      <c r="A22" s="33" t="s">
        <v>7</v>
      </c>
      <c r="B22" s="33" t="s">
        <v>10</v>
      </c>
      <c r="C22" s="65" t="s">
        <v>11</v>
      </c>
      <c r="D22" s="11"/>
      <c r="E22" s="35" t="s">
        <v>170</v>
      </c>
      <c r="F22" s="15" t="s">
        <v>371</v>
      </c>
      <c r="G22" s="6">
        <v>1100</v>
      </c>
      <c r="H22" s="21"/>
      <c r="I22" s="22"/>
      <c r="J22" s="22"/>
      <c r="K22" s="22"/>
      <c r="L22" s="22"/>
      <c r="M22" s="22"/>
      <c r="N22" s="22"/>
      <c r="O22" s="22"/>
      <c r="P22" s="21"/>
      <c r="Q22" s="21"/>
      <c r="R22" s="21"/>
      <c r="S22" s="21"/>
      <c r="T22" s="7">
        <f t="shared" si="14"/>
        <v>0</v>
      </c>
      <c r="U22" s="56">
        <f t="shared" si="15"/>
        <v>0</v>
      </c>
      <c r="V22" s="23"/>
      <c r="W22" s="23"/>
    </row>
    <row r="23" spans="1:23" s="8" customFormat="1" ht="120" customHeight="1" x14ac:dyDescent="0.25">
      <c r="A23" s="33" t="s">
        <v>7</v>
      </c>
      <c r="B23" s="33" t="s">
        <v>264</v>
      </c>
      <c r="C23" s="65" t="s">
        <v>265</v>
      </c>
      <c r="D23" s="14"/>
      <c r="E23" s="35"/>
      <c r="F23" s="15" t="s">
        <v>416</v>
      </c>
      <c r="G23" s="6">
        <v>1800</v>
      </c>
      <c r="H23" s="21"/>
      <c r="I23" s="21"/>
      <c r="J23" s="21"/>
      <c r="K23" s="21"/>
      <c r="L23" s="21"/>
      <c r="M23" s="21"/>
      <c r="N23" s="22"/>
      <c r="O23" s="21"/>
      <c r="P23" s="21"/>
      <c r="Q23" s="21"/>
      <c r="R23" s="21"/>
      <c r="S23" s="21"/>
      <c r="T23" s="7">
        <f t="shared" si="14"/>
        <v>0</v>
      </c>
      <c r="U23" s="56">
        <f t="shared" si="15"/>
        <v>0</v>
      </c>
      <c r="V23" s="23"/>
      <c r="W23" s="23"/>
    </row>
    <row r="24" spans="1:23" s="8" customFormat="1" ht="120" customHeight="1" x14ac:dyDescent="0.25">
      <c r="A24" s="33" t="s">
        <v>7</v>
      </c>
      <c r="B24" s="33" t="s">
        <v>266</v>
      </c>
      <c r="C24" s="65" t="s">
        <v>267</v>
      </c>
      <c r="D24" s="11"/>
      <c r="E24" s="35" t="s">
        <v>293</v>
      </c>
      <c r="F24" s="15" t="s">
        <v>416</v>
      </c>
      <c r="G24" s="6">
        <v>1800</v>
      </c>
      <c r="H24" s="21"/>
      <c r="I24" s="21"/>
      <c r="J24" s="21"/>
      <c r="K24" s="21"/>
      <c r="L24" s="21"/>
      <c r="M24" s="21"/>
      <c r="N24" s="22"/>
      <c r="O24" s="21"/>
      <c r="P24" s="22"/>
      <c r="Q24" s="21"/>
      <c r="R24" s="21"/>
      <c r="S24" s="21"/>
      <c r="T24" s="7">
        <f t="shared" si="14"/>
        <v>0</v>
      </c>
      <c r="U24" s="56">
        <f t="shared" si="15"/>
        <v>0</v>
      </c>
      <c r="V24" s="23"/>
      <c r="W24" s="23"/>
    </row>
    <row r="25" spans="1:23" s="8" customFormat="1" ht="120" customHeight="1" x14ac:dyDescent="0.25">
      <c r="A25" s="33" t="s">
        <v>7</v>
      </c>
      <c r="B25" s="33" t="s">
        <v>268</v>
      </c>
      <c r="C25" s="65" t="s">
        <v>269</v>
      </c>
      <c r="D25" s="14"/>
      <c r="E25" s="35"/>
      <c r="F25" s="15" t="s">
        <v>416</v>
      </c>
      <c r="G25" s="6">
        <v>1800</v>
      </c>
      <c r="H25" s="21"/>
      <c r="I25" s="21"/>
      <c r="J25" s="21"/>
      <c r="K25" s="21"/>
      <c r="L25" s="21"/>
      <c r="M25" s="21"/>
      <c r="N25" s="21"/>
      <c r="O25" s="21"/>
      <c r="P25" s="22"/>
      <c r="Q25" s="21"/>
      <c r="R25" s="21"/>
      <c r="S25" s="21"/>
      <c r="T25" s="7">
        <f t="shared" si="14"/>
        <v>0</v>
      </c>
      <c r="U25" s="56">
        <f t="shared" si="15"/>
        <v>0</v>
      </c>
      <c r="V25" s="23"/>
      <c r="W25" s="23"/>
    </row>
    <row r="26" spans="1:23" s="8" customFormat="1" ht="120" customHeight="1" x14ac:dyDescent="0.25">
      <c r="A26" s="33" t="s">
        <v>7</v>
      </c>
      <c r="B26" s="33" t="s">
        <v>270</v>
      </c>
      <c r="C26" s="65" t="s">
        <v>41</v>
      </c>
      <c r="D26" s="11"/>
      <c r="E26" s="35" t="s">
        <v>292</v>
      </c>
      <c r="F26" s="15" t="s">
        <v>416</v>
      </c>
      <c r="G26" s="6">
        <v>1800</v>
      </c>
      <c r="H26" s="21"/>
      <c r="I26" s="21"/>
      <c r="J26" s="21"/>
      <c r="K26" s="21"/>
      <c r="L26" s="22"/>
      <c r="M26" s="21"/>
      <c r="N26" s="21"/>
      <c r="O26" s="21"/>
      <c r="P26" s="21"/>
      <c r="Q26" s="21"/>
      <c r="R26" s="21"/>
      <c r="S26" s="21"/>
      <c r="T26" s="7">
        <f t="shared" si="14"/>
        <v>0</v>
      </c>
      <c r="U26" s="56">
        <f t="shared" si="15"/>
        <v>0</v>
      </c>
      <c r="V26" s="23"/>
      <c r="W26" s="23"/>
    </row>
    <row r="27" spans="1:23" s="8" customFormat="1" ht="120" customHeight="1" x14ac:dyDescent="0.25">
      <c r="A27" s="33" t="s">
        <v>7</v>
      </c>
      <c r="B27" s="33" t="s">
        <v>271</v>
      </c>
      <c r="C27" s="65" t="s">
        <v>272</v>
      </c>
      <c r="D27" s="11"/>
      <c r="E27" s="35" t="s">
        <v>294</v>
      </c>
      <c r="F27" s="15" t="s">
        <v>416</v>
      </c>
      <c r="G27" s="6">
        <v>1800</v>
      </c>
      <c r="H27" s="21"/>
      <c r="I27" s="21"/>
      <c r="J27" s="21"/>
      <c r="K27" s="21"/>
      <c r="L27" s="22"/>
      <c r="M27" s="21"/>
      <c r="N27" s="22"/>
      <c r="O27" s="21"/>
      <c r="P27" s="22"/>
      <c r="Q27" s="21"/>
      <c r="R27" s="21"/>
      <c r="S27" s="21"/>
      <c r="T27" s="7">
        <f t="shared" si="14"/>
        <v>0</v>
      </c>
      <c r="U27" s="56">
        <f t="shared" si="15"/>
        <v>0</v>
      </c>
      <c r="V27" s="23"/>
      <c r="W27" s="23"/>
    </row>
    <row r="28" spans="1:23" s="8" customFormat="1" ht="120" customHeight="1" x14ac:dyDescent="0.25">
      <c r="A28" s="33" t="s">
        <v>7</v>
      </c>
      <c r="B28" s="33" t="s">
        <v>273</v>
      </c>
      <c r="C28" s="65" t="s">
        <v>274</v>
      </c>
      <c r="D28" s="14"/>
      <c r="E28" s="35"/>
      <c r="F28" s="15" t="s">
        <v>416</v>
      </c>
      <c r="G28" s="6">
        <v>1800</v>
      </c>
      <c r="H28" s="21"/>
      <c r="I28" s="21"/>
      <c r="J28" s="21"/>
      <c r="K28" s="21"/>
      <c r="L28" s="21"/>
      <c r="M28" s="21"/>
      <c r="N28" s="22"/>
      <c r="O28" s="21"/>
      <c r="P28" s="21"/>
      <c r="Q28" s="21"/>
      <c r="R28" s="21"/>
      <c r="S28" s="21"/>
      <c r="T28" s="7">
        <f t="shared" si="14"/>
        <v>0</v>
      </c>
      <c r="U28" s="56">
        <f t="shared" si="15"/>
        <v>0</v>
      </c>
      <c r="V28" s="23"/>
      <c r="W28" s="23"/>
    </row>
    <row r="29" spans="1:23" s="8" customFormat="1" ht="120" customHeight="1" x14ac:dyDescent="0.25">
      <c r="A29" s="33" t="s">
        <v>7</v>
      </c>
      <c r="B29" s="33" t="s">
        <v>356</v>
      </c>
      <c r="C29" s="65" t="s">
        <v>360</v>
      </c>
      <c r="D29" s="14"/>
      <c r="E29" s="35"/>
      <c r="F29" s="15" t="s">
        <v>359</v>
      </c>
      <c r="G29" s="6">
        <v>1500</v>
      </c>
      <c r="H29" s="21"/>
      <c r="I29" s="22"/>
      <c r="J29" s="22"/>
      <c r="K29" s="22"/>
      <c r="L29" s="21"/>
      <c r="M29" s="21"/>
      <c r="N29" s="22"/>
      <c r="O29" s="22"/>
      <c r="P29" s="21"/>
      <c r="Q29" s="21"/>
      <c r="R29" s="21"/>
      <c r="S29" s="21"/>
      <c r="T29" s="7">
        <f t="shared" ref="T29:T33" si="16">H29+I29+J29+K29+L29+M29+N29+O29+P29+Q29+R29+S29</f>
        <v>0</v>
      </c>
      <c r="U29" s="56">
        <f t="shared" ref="U29:U33" si="17">G29*T29</f>
        <v>0</v>
      </c>
      <c r="V29" s="23"/>
      <c r="W29" s="23"/>
    </row>
    <row r="30" spans="1:23" s="8" customFormat="1" ht="120" customHeight="1" x14ac:dyDescent="0.25">
      <c r="A30" s="33" t="s">
        <v>7</v>
      </c>
      <c r="B30" s="33" t="s">
        <v>362</v>
      </c>
      <c r="C30" s="65" t="s">
        <v>9</v>
      </c>
      <c r="D30" s="14"/>
      <c r="E30" s="35" t="s">
        <v>361</v>
      </c>
      <c r="F30" s="15" t="s">
        <v>359</v>
      </c>
      <c r="G30" s="6">
        <v>1500</v>
      </c>
      <c r="H30" s="21"/>
      <c r="I30" s="21"/>
      <c r="J30" s="22"/>
      <c r="K30" s="22"/>
      <c r="L30" s="22"/>
      <c r="M30" s="22"/>
      <c r="N30" s="22"/>
      <c r="O30" s="21"/>
      <c r="P30" s="21"/>
      <c r="Q30" s="21"/>
      <c r="R30" s="21"/>
      <c r="S30" s="21"/>
      <c r="T30" s="7">
        <f t="shared" si="16"/>
        <v>0</v>
      </c>
      <c r="U30" s="56">
        <f t="shared" si="17"/>
        <v>0</v>
      </c>
      <c r="V30" s="23"/>
      <c r="W30" s="23"/>
    </row>
    <row r="31" spans="1:23" s="8" customFormat="1" ht="120" customHeight="1" x14ac:dyDescent="0.25">
      <c r="A31" s="33" t="s">
        <v>7</v>
      </c>
      <c r="B31" s="33" t="s">
        <v>363</v>
      </c>
      <c r="C31" s="65" t="s">
        <v>364</v>
      </c>
      <c r="D31" s="14"/>
      <c r="E31" s="35" t="s">
        <v>365</v>
      </c>
      <c r="F31" s="15" t="s">
        <v>359</v>
      </c>
      <c r="G31" s="6">
        <v>1500</v>
      </c>
      <c r="H31" s="21"/>
      <c r="I31" s="21"/>
      <c r="J31" s="22"/>
      <c r="K31" s="22"/>
      <c r="L31" s="21"/>
      <c r="M31" s="22"/>
      <c r="N31" s="22"/>
      <c r="O31" s="22"/>
      <c r="P31" s="21"/>
      <c r="Q31" s="21"/>
      <c r="R31" s="21"/>
      <c r="S31" s="21"/>
      <c r="T31" s="7">
        <f t="shared" si="16"/>
        <v>0</v>
      </c>
      <c r="U31" s="56">
        <f t="shared" si="17"/>
        <v>0</v>
      </c>
      <c r="V31" s="23"/>
      <c r="W31" s="23"/>
    </row>
    <row r="32" spans="1:23" s="8" customFormat="1" ht="120" customHeight="1" x14ac:dyDescent="0.25">
      <c r="A32" s="33" t="s">
        <v>7</v>
      </c>
      <c r="B32" s="33" t="s">
        <v>363</v>
      </c>
      <c r="C32" s="65" t="s">
        <v>19</v>
      </c>
      <c r="D32" s="14"/>
      <c r="E32" s="35" t="s">
        <v>366</v>
      </c>
      <c r="F32" s="15" t="s">
        <v>359</v>
      </c>
      <c r="G32" s="6">
        <v>1500</v>
      </c>
      <c r="H32" s="21"/>
      <c r="I32" s="22"/>
      <c r="J32" s="22"/>
      <c r="K32" s="22"/>
      <c r="L32" s="22"/>
      <c r="M32" s="22"/>
      <c r="N32" s="22"/>
      <c r="O32" s="22"/>
      <c r="P32" s="21"/>
      <c r="Q32" s="21"/>
      <c r="R32" s="21"/>
      <c r="S32" s="21"/>
      <c r="T32" s="7">
        <f t="shared" si="16"/>
        <v>0</v>
      </c>
      <c r="U32" s="56">
        <f t="shared" si="17"/>
        <v>0</v>
      </c>
      <c r="V32" s="23"/>
      <c r="W32" s="23"/>
    </row>
    <row r="33" spans="1:36" s="8" customFormat="1" ht="120" customHeight="1" x14ac:dyDescent="0.25">
      <c r="A33" s="33" t="s">
        <v>7</v>
      </c>
      <c r="B33" s="33" t="s">
        <v>367</v>
      </c>
      <c r="C33" s="65" t="s">
        <v>42</v>
      </c>
      <c r="D33" s="14"/>
      <c r="E33" s="35" t="s">
        <v>368</v>
      </c>
      <c r="F33" s="15" t="s">
        <v>359</v>
      </c>
      <c r="G33" s="6">
        <v>1500</v>
      </c>
      <c r="H33" s="21"/>
      <c r="I33" s="22"/>
      <c r="J33" s="22"/>
      <c r="K33" s="22"/>
      <c r="L33" s="22"/>
      <c r="M33" s="22"/>
      <c r="N33" s="22"/>
      <c r="O33" s="21"/>
      <c r="P33" s="21"/>
      <c r="Q33" s="21"/>
      <c r="R33" s="21"/>
      <c r="S33" s="21"/>
      <c r="T33" s="7">
        <f t="shared" si="16"/>
        <v>0</v>
      </c>
      <c r="U33" s="56">
        <f t="shared" si="17"/>
        <v>0</v>
      </c>
      <c r="V33" s="23"/>
      <c r="W33" s="23"/>
    </row>
    <row r="34" spans="1:36" s="8" customFormat="1" ht="120" customHeight="1" x14ac:dyDescent="0.25">
      <c r="A34" s="33" t="s">
        <v>7</v>
      </c>
      <c r="B34" s="33" t="s">
        <v>369</v>
      </c>
      <c r="C34" s="65" t="s">
        <v>370</v>
      </c>
      <c r="D34" s="14"/>
      <c r="E34" s="35" t="s">
        <v>358</v>
      </c>
      <c r="F34" s="15" t="s">
        <v>359</v>
      </c>
      <c r="G34" s="6">
        <v>1500</v>
      </c>
      <c r="H34" s="21"/>
      <c r="I34" s="22"/>
      <c r="J34" s="22"/>
      <c r="K34" s="22"/>
      <c r="L34" s="22"/>
      <c r="M34" s="22"/>
      <c r="N34" s="21"/>
      <c r="O34" s="21"/>
      <c r="P34" s="21"/>
      <c r="Q34" s="21"/>
      <c r="R34" s="21"/>
      <c r="S34" s="21"/>
      <c r="T34" s="7">
        <f t="shared" ref="T34" si="18">H34+I34+J34+K34+L34+M34+N34+O34+P34+Q34+R34+S34</f>
        <v>0</v>
      </c>
      <c r="U34" s="56">
        <f t="shared" ref="U34" si="19">G34*T34</f>
        <v>0</v>
      </c>
      <c r="V34" s="23"/>
      <c r="W34" s="23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</row>
    <row r="35" spans="1:36" s="8" customFormat="1" ht="120" customHeight="1" x14ac:dyDescent="0.25">
      <c r="A35" s="33" t="s">
        <v>7</v>
      </c>
      <c r="B35" s="33" t="s">
        <v>487</v>
      </c>
      <c r="C35" s="65" t="s">
        <v>421</v>
      </c>
      <c r="D35" s="14"/>
      <c r="E35" s="68" t="s">
        <v>489</v>
      </c>
      <c r="F35" s="15" t="s">
        <v>491</v>
      </c>
      <c r="G35" s="6">
        <v>1200</v>
      </c>
      <c r="H35" s="21"/>
      <c r="I35" s="21"/>
      <c r="J35" s="22"/>
      <c r="K35" s="22"/>
      <c r="L35" s="22"/>
      <c r="M35" s="22"/>
      <c r="N35" s="22"/>
      <c r="O35" s="22"/>
      <c r="P35" s="22"/>
      <c r="Q35" s="21"/>
      <c r="R35" s="21"/>
      <c r="S35" s="21"/>
      <c r="T35" s="7">
        <f t="shared" ref="T35" si="20">H35+I35+J35+K35+L35+M35+N35+O35+P35+Q35+R35+S35</f>
        <v>0</v>
      </c>
      <c r="U35" s="56">
        <f t="shared" ref="U35" si="21">G35*T35</f>
        <v>0</v>
      </c>
      <c r="V35" s="23"/>
      <c r="W35" s="23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</row>
    <row r="36" spans="1:36" s="8" customFormat="1" ht="120" customHeight="1" x14ac:dyDescent="0.25">
      <c r="A36" s="33" t="s">
        <v>7</v>
      </c>
      <c r="B36" s="33" t="s">
        <v>488</v>
      </c>
      <c r="C36" s="65" t="s">
        <v>17</v>
      </c>
      <c r="D36" s="14"/>
      <c r="E36" s="68" t="s">
        <v>490</v>
      </c>
      <c r="F36" s="15" t="s">
        <v>491</v>
      </c>
      <c r="G36" s="6">
        <v>1200</v>
      </c>
      <c r="H36" s="21"/>
      <c r="I36" s="21"/>
      <c r="J36" s="22"/>
      <c r="K36" s="22"/>
      <c r="L36" s="22"/>
      <c r="M36" s="22"/>
      <c r="N36" s="22"/>
      <c r="O36" s="22"/>
      <c r="P36" s="22"/>
      <c r="Q36" s="21"/>
      <c r="R36" s="21"/>
      <c r="S36" s="21"/>
      <c r="T36" s="7">
        <f t="shared" ref="T36" si="22">H36+I36+J36+K36+L36+M36+N36+O36+P36+Q36+R36+S36</f>
        <v>0</v>
      </c>
      <c r="U36" s="56">
        <f t="shared" ref="U36" si="23">G36*T36</f>
        <v>0</v>
      </c>
      <c r="V36" s="23"/>
      <c r="W36" s="23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</row>
    <row r="37" spans="1:36" s="9" customFormat="1" ht="120" customHeight="1" x14ac:dyDescent="0.25">
      <c r="A37" s="33" t="s">
        <v>29</v>
      </c>
      <c r="B37" s="33">
        <v>91289</v>
      </c>
      <c r="C37" s="65" t="s">
        <v>30</v>
      </c>
      <c r="D37" s="11"/>
      <c r="E37" s="35" t="s">
        <v>171</v>
      </c>
      <c r="F37" s="15" t="s">
        <v>373</v>
      </c>
      <c r="G37" s="6">
        <v>500</v>
      </c>
      <c r="H37" s="21"/>
      <c r="I37" s="21"/>
      <c r="J37" s="21"/>
      <c r="K37" s="21"/>
      <c r="L37" s="21"/>
      <c r="M37" s="21"/>
      <c r="N37" s="22"/>
      <c r="O37" s="21"/>
      <c r="P37" s="21"/>
      <c r="Q37" s="21"/>
      <c r="R37" s="21"/>
      <c r="S37" s="21"/>
      <c r="T37" s="7">
        <f t="shared" ref="T37" si="24">H37+I37+J37+K37+L37+M37+N37+O37+P37+Q37+R37+S37</f>
        <v>0</v>
      </c>
      <c r="U37" s="56">
        <f t="shared" ref="U37" si="25">G37*T37</f>
        <v>0</v>
      </c>
      <c r="V37" s="24"/>
      <c r="W37" s="24"/>
    </row>
    <row r="38" spans="1:36" s="9" customFormat="1" ht="120" customHeight="1" x14ac:dyDescent="0.25">
      <c r="A38" s="33" t="s">
        <v>29</v>
      </c>
      <c r="B38" s="33" t="s">
        <v>37</v>
      </c>
      <c r="C38" s="65" t="s">
        <v>23</v>
      </c>
      <c r="D38" s="11"/>
      <c r="E38" s="35" t="s">
        <v>172</v>
      </c>
      <c r="F38" s="15" t="s">
        <v>373</v>
      </c>
      <c r="G38" s="6">
        <v>700</v>
      </c>
      <c r="H38" s="21"/>
      <c r="I38" s="22"/>
      <c r="J38" s="22"/>
      <c r="K38" s="22"/>
      <c r="L38" s="21"/>
      <c r="M38" s="21"/>
      <c r="N38" s="21"/>
      <c r="O38" s="21"/>
      <c r="P38" s="21"/>
      <c r="Q38" s="21"/>
      <c r="R38" s="21"/>
      <c r="S38" s="21"/>
      <c r="T38" s="7">
        <f t="shared" ref="T38:T40" si="26">H38+I38+J38+K38+L38+M38+N38+O38+P38+Q38+R38+S38</f>
        <v>0</v>
      </c>
      <c r="U38" s="56">
        <f t="shared" ref="U38:U40" si="27">G38*T38</f>
        <v>0</v>
      </c>
      <c r="V38" s="24"/>
      <c r="W38" s="24"/>
    </row>
    <row r="39" spans="1:36" s="9" customFormat="1" ht="120" customHeight="1" x14ac:dyDescent="0.25">
      <c r="A39" s="33" t="s">
        <v>29</v>
      </c>
      <c r="B39" s="33" t="s">
        <v>38</v>
      </c>
      <c r="C39" s="65" t="s">
        <v>19</v>
      </c>
      <c r="D39" s="14"/>
      <c r="E39" s="35"/>
      <c r="F39" s="15" t="s">
        <v>373</v>
      </c>
      <c r="G39" s="6">
        <v>700</v>
      </c>
      <c r="H39" s="21"/>
      <c r="I39" s="21"/>
      <c r="J39" s="21"/>
      <c r="K39" s="22"/>
      <c r="L39" s="21"/>
      <c r="M39" s="21"/>
      <c r="N39" s="21"/>
      <c r="O39" s="21"/>
      <c r="P39" s="21"/>
      <c r="Q39" s="21"/>
      <c r="R39" s="21"/>
      <c r="S39" s="21"/>
      <c r="T39" s="7">
        <f t="shared" ref="T39" si="28">H39+I39+J39+K39+L39+M39+N39+O39+P39+Q39+R39+S39</f>
        <v>0</v>
      </c>
      <c r="U39" s="56">
        <f t="shared" ref="U39" si="29">G39*T39</f>
        <v>0</v>
      </c>
      <c r="V39" s="24"/>
      <c r="W39" s="24"/>
    </row>
    <row r="40" spans="1:36" s="9" customFormat="1" ht="120" customHeight="1" x14ac:dyDescent="0.25">
      <c r="A40" s="33" t="s">
        <v>29</v>
      </c>
      <c r="B40" s="33" t="s">
        <v>38</v>
      </c>
      <c r="C40" s="65" t="s">
        <v>14</v>
      </c>
      <c r="D40" s="11"/>
      <c r="E40" s="35" t="s">
        <v>173</v>
      </c>
      <c r="F40" s="15" t="s">
        <v>373</v>
      </c>
      <c r="G40" s="6">
        <v>900</v>
      </c>
      <c r="H40" s="21"/>
      <c r="I40" s="22"/>
      <c r="J40" s="22"/>
      <c r="K40" s="22"/>
      <c r="L40" s="22"/>
      <c r="M40" s="22"/>
      <c r="N40" s="22"/>
      <c r="O40" s="21"/>
      <c r="P40" s="21"/>
      <c r="Q40" s="21"/>
      <c r="R40" s="21"/>
      <c r="S40" s="21"/>
      <c r="T40" s="7">
        <f t="shared" si="26"/>
        <v>0</v>
      </c>
      <c r="U40" s="56">
        <f t="shared" si="27"/>
        <v>0</v>
      </c>
      <c r="V40" s="24"/>
      <c r="W40" s="24"/>
    </row>
    <row r="41" spans="1:36" s="9" customFormat="1" ht="120" customHeight="1" x14ac:dyDescent="0.25">
      <c r="A41" s="33" t="s">
        <v>302</v>
      </c>
      <c r="B41" s="33" t="s">
        <v>304</v>
      </c>
      <c r="C41" s="65" t="s">
        <v>30</v>
      </c>
      <c r="D41" s="11"/>
      <c r="E41" s="35" t="s">
        <v>303</v>
      </c>
      <c r="F41" s="15" t="s">
        <v>359</v>
      </c>
      <c r="G41" s="6">
        <v>1200</v>
      </c>
      <c r="H41" s="21"/>
      <c r="I41" s="21"/>
      <c r="J41" s="22"/>
      <c r="K41" s="22"/>
      <c r="L41" s="22"/>
      <c r="M41" s="22"/>
      <c r="N41" s="22"/>
      <c r="O41" s="22"/>
      <c r="P41" s="21"/>
      <c r="Q41" s="21"/>
      <c r="R41" s="21"/>
      <c r="S41" s="21"/>
      <c r="T41" s="7">
        <f t="shared" ref="T41:T42" si="30">H41+I41+J41+K41+L41+M41+N41+O41+P41+Q41+R41+S41</f>
        <v>0</v>
      </c>
      <c r="U41" s="56">
        <f t="shared" ref="U41:U42" si="31">G41*T41</f>
        <v>0</v>
      </c>
      <c r="V41" s="24"/>
      <c r="W41" s="24"/>
    </row>
    <row r="42" spans="1:36" s="9" customFormat="1" ht="120" customHeight="1" x14ac:dyDescent="0.25">
      <c r="A42" s="33" t="s">
        <v>302</v>
      </c>
      <c r="B42" s="33" t="s">
        <v>304</v>
      </c>
      <c r="C42" s="65" t="s">
        <v>42</v>
      </c>
      <c r="D42" s="14"/>
      <c r="E42" s="35"/>
      <c r="F42" s="15"/>
      <c r="G42" s="6">
        <v>1200</v>
      </c>
      <c r="H42" s="21"/>
      <c r="I42" s="21"/>
      <c r="J42" s="22"/>
      <c r="K42" s="22"/>
      <c r="L42" s="22"/>
      <c r="M42" s="22"/>
      <c r="N42" s="22"/>
      <c r="O42" s="22"/>
      <c r="P42" s="21"/>
      <c r="Q42" s="21"/>
      <c r="R42" s="21"/>
      <c r="S42" s="21"/>
      <c r="T42" s="7">
        <f t="shared" si="30"/>
        <v>0</v>
      </c>
      <c r="U42" s="56">
        <f t="shared" si="31"/>
        <v>0</v>
      </c>
      <c r="V42" s="24"/>
      <c r="W42" s="24"/>
    </row>
    <row r="43" spans="1:36" s="9" customFormat="1" ht="120" customHeight="1" x14ac:dyDescent="0.25">
      <c r="A43" s="33" t="s">
        <v>125</v>
      </c>
      <c r="B43" s="33">
        <v>101066</v>
      </c>
      <c r="C43" s="65" t="s">
        <v>130</v>
      </c>
      <c r="D43" s="11"/>
      <c r="E43" s="35" t="s">
        <v>174</v>
      </c>
      <c r="F43" s="15" t="s">
        <v>381</v>
      </c>
      <c r="G43" s="6">
        <v>1890</v>
      </c>
      <c r="H43" s="21"/>
      <c r="I43" s="21"/>
      <c r="J43" s="22"/>
      <c r="K43" s="22"/>
      <c r="L43" s="22"/>
      <c r="M43" s="22"/>
      <c r="N43" s="21"/>
      <c r="O43" s="21"/>
      <c r="P43" s="21"/>
      <c r="Q43" s="21"/>
      <c r="R43" s="21"/>
      <c r="S43" s="21"/>
      <c r="T43" s="7">
        <f t="shared" ref="T43" si="32">H43+I43+J43+K43+L43+M43+N43+O43+P43+Q43+R43+S43</f>
        <v>0</v>
      </c>
      <c r="U43" s="56">
        <f t="shared" ref="U43" si="33">G43*T43</f>
        <v>0</v>
      </c>
      <c r="V43" s="24"/>
      <c r="W43" s="24"/>
    </row>
    <row r="44" spans="1:36" s="9" customFormat="1" ht="120" customHeight="1" x14ac:dyDescent="0.25">
      <c r="A44" s="33" t="s">
        <v>125</v>
      </c>
      <c r="B44" s="33">
        <v>101066</v>
      </c>
      <c r="C44" s="65" t="s">
        <v>131</v>
      </c>
      <c r="D44" s="11"/>
      <c r="E44" s="35" t="s">
        <v>308</v>
      </c>
      <c r="F44" s="15" t="s">
        <v>381</v>
      </c>
      <c r="G44" s="6">
        <v>1890</v>
      </c>
      <c r="H44" s="21"/>
      <c r="I44" s="21"/>
      <c r="J44" s="22"/>
      <c r="K44" s="21"/>
      <c r="L44" s="21"/>
      <c r="M44" s="21"/>
      <c r="N44" s="21"/>
      <c r="O44" s="21"/>
      <c r="P44" s="21"/>
      <c r="Q44" s="21"/>
      <c r="R44" s="21"/>
      <c r="S44" s="21"/>
      <c r="T44" s="7">
        <f t="shared" ref="T44:T45" si="34">H44+I44+J44+K44+L44+M44+N44+O44+P44+Q44+R44+S44</f>
        <v>0</v>
      </c>
      <c r="U44" s="56">
        <f t="shared" ref="U44:U45" si="35">G44*T44</f>
        <v>0</v>
      </c>
      <c r="V44" s="24"/>
      <c r="W44" s="24"/>
    </row>
    <row r="45" spans="1:36" s="9" customFormat="1" ht="120" customHeight="1" x14ac:dyDescent="0.25">
      <c r="A45" s="33" t="s">
        <v>125</v>
      </c>
      <c r="B45" s="33">
        <v>101066</v>
      </c>
      <c r="C45" s="65" t="s">
        <v>132</v>
      </c>
      <c r="D45" s="14"/>
      <c r="E45" s="35"/>
      <c r="F45" s="15" t="s">
        <v>381</v>
      </c>
      <c r="G45" s="6">
        <v>1890</v>
      </c>
      <c r="H45" s="21"/>
      <c r="I45" s="21"/>
      <c r="J45" s="21"/>
      <c r="K45" s="21"/>
      <c r="L45" s="21"/>
      <c r="M45" s="22"/>
      <c r="N45" s="21"/>
      <c r="O45" s="21"/>
      <c r="P45" s="21"/>
      <c r="Q45" s="21"/>
      <c r="R45" s="21"/>
      <c r="S45" s="21"/>
      <c r="T45" s="7">
        <f t="shared" si="34"/>
        <v>0</v>
      </c>
      <c r="U45" s="56">
        <f t="shared" si="35"/>
        <v>0</v>
      </c>
      <c r="V45" s="24"/>
      <c r="W45" s="24"/>
    </row>
    <row r="46" spans="1:36" s="9" customFormat="1" ht="120" customHeight="1" x14ac:dyDescent="0.25">
      <c r="A46" s="33" t="s">
        <v>125</v>
      </c>
      <c r="B46" s="33" t="s">
        <v>133</v>
      </c>
      <c r="C46" s="65" t="s">
        <v>176</v>
      </c>
      <c r="D46" s="11"/>
      <c r="E46" s="35" t="s">
        <v>175</v>
      </c>
      <c r="F46" s="15"/>
      <c r="G46" s="6">
        <v>2000</v>
      </c>
      <c r="H46" s="21"/>
      <c r="I46" s="21"/>
      <c r="J46" s="22"/>
      <c r="K46" s="22"/>
      <c r="L46" s="22"/>
      <c r="M46" s="22"/>
      <c r="N46" s="22"/>
      <c r="O46" s="22"/>
      <c r="P46" s="22"/>
      <c r="Q46" s="21"/>
      <c r="R46" s="21"/>
      <c r="S46" s="21"/>
      <c r="T46" s="7">
        <f t="shared" ref="T46" si="36">H46+I46+J46+K46+L46+M46+N46+O46+P46+Q46+R46+S46</f>
        <v>0</v>
      </c>
      <c r="U46" s="56">
        <f t="shared" ref="U46" si="37">G46*T46</f>
        <v>0</v>
      </c>
      <c r="V46" s="24"/>
      <c r="W46" s="25" t="s">
        <v>401</v>
      </c>
    </row>
    <row r="47" spans="1:36" s="9" customFormat="1" ht="120" customHeight="1" x14ac:dyDescent="0.25">
      <c r="A47" s="33" t="s">
        <v>125</v>
      </c>
      <c r="B47" s="33" t="s">
        <v>127</v>
      </c>
      <c r="C47" s="65" t="s">
        <v>134</v>
      </c>
      <c r="D47" s="11"/>
      <c r="E47" s="35" t="s">
        <v>305</v>
      </c>
      <c r="F47" s="15" t="s">
        <v>378</v>
      </c>
      <c r="G47" s="6">
        <v>1100</v>
      </c>
      <c r="H47" s="22"/>
      <c r="I47" s="22"/>
      <c r="J47" s="22"/>
      <c r="K47" s="22"/>
      <c r="L47" s="22"/>
      <c r="M47" s="22"/>
      <c r="N47" s="21"/>
      <c r="O47" s="21"/>
      <c r="P47" s="21"/>
      <c r="Q47" s="21"/>
      <c r="R47" s="21"/>
      <c r="S47" s="21"/>
      <c r="T47" s="7">
        <f t="shared" ref="T47" si="38">H47+I47+J47+K47+L47+M47+N47+O47+P47+Q47+R47+S47</f>
        <v>0</v>
      </c>
      <c r="U47" s="56">
        <f t="shared" ref="U47" si="39">G47*T47</f>
        <v>0</v>
      </c>
      <c r="V47" s="24"/>
      <c r="W47" s="24"/>
    </row>
    <row r="48" spans="1:36" s="9" customFormat="1" ht="120" customHeight="1" x14ac:dyDescent="0.25">
      <c r="A48" s="33" t="s">
        <v>125</v>
      </c>
      <c r="B48" s="33" t="s">
        <v>126</v>
      </c>
      <c r="C48" s="65" t="s">
        <v>39</v>
      </c>
      <c r="D48" s="14"/>
      <c r="E48" s="35"/>
      <c r="F48" s="15" t="s">
        <v>379</v>
      </c>
      <c r="G48" s="6">
        <v>2300</v>
      </c>
      <c r="H48" s="21"/>
      <c r="I48" s="21"/>
      <c r="J48" s="21"/>
      <c r="K48" s="21"/>
      <c r="L48" s="21"/>
      <c r="M48" s="22"/>
      <c r="N48" s="21"/>
      <c r="O48" s="22"/>
      <c r="P48" s="21"/>
      <c r="Q48" s="21"/>
      <c r="R48" s="21"/>
      <c r="S48" s="21"/>
      <c r="T48" s="7">
        <f t="shared" ref="T48:T50" si="40">H48+I48+J48+K48+L48+M48+N48+O48+P48+Q48+R48+S48</f>
        <v>0</v>
      </c>
      <c r="U48" s="56">
        <f t="shared" ref="U48:U50" si="41">G48*T48</f>
        <v>0</v>
      </c>
      <c r="V48" s="24"/>
      <c r="W48" s="24"/>
    </row>
    <row r="49" spans="1:23" s="9" customFormat="1" ht="120" customHeight="1" x14ac:dyDescent="0.25">
      <c r="A49" s="33" t="s">
        <v>125</v>
      </c>
      <c r="B49" s="33" t="s">
        <v>126</v>
      </c>
      <c r="C49" s="65" t="s">
        <v>19</v>
      </c>
      <c r="D49" s="11"/>
      <c r="E49" s="35" t="s">
        <v>307</v>
      </c>
      <c r="F49" s="15" t="s">
        <v>379</v>
      </c>
      <c r="G49" s="6">
        <v>2300</v>
      </c>
      <c r="H49" s="21"/>
      <c r="I49" s="21"/>
      <c r="J49" s="21"/>
      <c r="K49" s="21"/>
      <c r="L49" s="22"/>
      <c r="M49" s="22"/>
      <c r="N49" s="22"/>
      <c r="O49" s="21"/>
      <c r="P49" s="22"/>
      <c r="Q49" s="21"/>
      <c r="R49" s="21"/>
      <c r="S49" s="21"/>
      <c r="T49" s="7">
        <f t="shared" ref="T49" si="42">H49+I49+J49+K49+L49+M49+N49+O49+P49+Q49+R49+S49</f>
        <v>0</v>
      </c>
      <c r="U49" s="56">
        <f t="shared" ref="U49" si="43">G49*T49</f>
        <v>0</v>
      </c>
      <c r="V49" s="24"/>
      <c r="W49" s="24"/>
    </row>
    <row r="50" spans="1:23" s="9" customFormat="1" ht="120" customHeight="1" x14ac:dyDescent="0.25">
      <c r="A50" s="33" t="s">
        <v>125</v>
      </c>
      <c r="B50" s="33" t="s">
        <v>126</v>
      </c>
      <c r="C50" s="65" t="s">
        <v>26</v>
      </c>
      <c r="D50" s="11"/>
      <c r="E50" s="35" t="s">
        <v>306</v>
      </c>
      <c r="F50" s="15" t="s">
        <v>379</v>
      </c>
      <c r="G50" s="6">
        <v>2300</v>
      </c>
      <c r="H50" s="21"/>
      <c r="I50" s="21"/>
      <c r="J50" s="21"/>
      <c r="K50" s="22"/>
      <c r="L50" s="22"/>
      <c r="M50" s="22"/>
      <c r="N50" s="22"/>
      <c r="O50" s="22"/>
      <c r="P50" s="22"/>
      <c r="Q50" s="21"/>
      <c r="R50" s="21"/>
      <c r="S50" s="21"/>
      <c r="T50" s="7">
        <f t="shared" si="40"/>
        <v>0</v>
      </c>
      <c r="U50" s="56">
        <f t="shared" si="41"/>
        <v>0</v>
      </c>
      <c r="V50" s="24"/>
      <c r="W50" s="24"/>
    </row>
    <row r="51" spans="1:23" s="9" customFormat="1" ht="120" customHeight="1" x14ac:dyDescent="0.25">
      <c r="A51" s="33" t="s">
        <v>125</v>
      </c>
      <c r="B51" s="33" t="s">
        <v>128</v>
      </c>
      <c r="C51" s="65" t="s">
        <v>135</v>
      </c>
      <c r="D51" s="11"/>
      <c r="E51" s="35" t="s">
        <v>177</v>
      </c>
      <c r="F51" s="15" t="s">
        <v>380</v>
      </c>
      <c r="G51" s="6">
        <v>1890</v>
      </c>
      <c r="H51" s="21"/>
      <c r="I51" s="21"/>
      <c r="J51" s="22"/>
      <c r="K51" s="22"/>
      <c r="L51" s="22"/>
      <c r="M51" s="22"/>
      <c r="N51" s="22"/>
      <c r="O51" s="22"/>
      <c r="P51" s="22"/>
      <c r="Q51" s="22"/>
      <c r="R51" s="21"/>
      <c r="S51" s="21"/>
      <c r="T51" s="7">
        <f t="shared" ref="T51:T52" si="44">H51+I51+J51+K51+L51+M51+N51+O51+P51+Q51+R51+S51</f>
        <v>0</v>
      </c>
      <c r="U51" s="56">
        <f t="shared" ref="U51:U52" si="45">G51*T51</f>
        <v>0</v>
      </c>
      <c r="V51" s="24"/>
      <c r="W51" s="24"/>
    </row>
    <row r="52" spans="1:23" s="9" customFormat="1" ht="120" customHeight="1" x14ac:dyDescent="0.25">
      <c r="A52" s="33" t="s">
        <v>125</v>
      </c>
      <c r="B52" s="33" t="s">
        <v>129</v>
      </c>
      <c r="C52" s="65" t="s">
        <v>86</v>
      </c>
      <c r="D52" s="11"/>
      <c r="E52" s="35" t="s">
        <v>178</v>
      </c>
      <c r="F52" s="15" t="s">
        <v>381</v>
      </c>
      <c r="G52" s="6">
        <v>1890</v>
      </c>
      <c r="H52" s="21"/>
      <c r="I52" s="21"/>
      <c r="J52" s="22"/>
      <c r="K52" s="22"/>
      <c r="L52" s="22"/>
      <c r="M52" s="22"/>
      <c r="N52" s="22"/>
      <c r="O52" s="22"/>
      <c r="P52" s="22"/>
      <c r="Q52" s="21"/>
      <c r="R52" s="21"/>
      <c r="S52" s="21"/>
      <c r="T52" s="7">
        <f t="shared" si="44"/>
        <v>0</v>
      </c>
      <c r="U52" s="56">
        <f t="shared" si="45"/>
        <v>0</v>
      </c>
      <c r="V52" s="24"/>
      <c r="W52" s="24"/>
    </row>
    <row r="53" spans="1:23" s="9" customFormat="1" ht="120" customHeight="1" x14ac:dyDescent="0.25">
      <c r="A53" s="33" t="s">
        <v>125</v>
      </c>
      <c r="B53" s="33" t="s">
        <v>382</v>
      </c>
      <c r="C53" s="65" t="s">
        <v>383</v>
      </c>
      <c r="D53" s="11"/>
      <c r="E53" s="35" t="s">
        <v>384</v>
      </c>
      <c r="F53" s="15" t="s">
        <v>385</v>
      </c>
      <c r="G53" s="6">
        <v>1800</v>
      </c>
      <c r="H53" s="21"/>
      <c r="I53" s="21"/>
      <c r="J53" s="22"/>
      <c r="K53" s="22"/>
      <c r="L53" s="22"/>
      <c r="M53" s="22"/>
      <c r="N53" s="22"/>
      <c r="O53" s="22"/>
      <c r="P53" s="21"/>
      <c r="Q53" s="21"/>
      <c r="R53" s="21"/>
      <c r="S53" s="21"/>
      <c r="T53" s="7">
        <f t="shared" ref="T53" si="46">H53+I53+J53+K53+L53+M53+N53+O53+P53+Q53+R53+S53</f>
        <v>0</v>
      </c>
      <c r="U53" s="56">
        <f t="shared" ref="U53" si="47">G53*T53</f>
        <v>0</v>
      </c>
      <c r="V53" s="24"/>
      <c r="W53" s="15" t="s">
        <v>386</v>
      </c>
    </row>
    <row r="54" spans="1:23" s="9" customFormat="1" ht="120" customHeight="1" x14ac:dyDescent="0.25">
      <c r="A54" s="33" t="s">
        <v>125</v>
      </c>
      <c r="B54" s="33" t="s">
        <v>388</v>
      </c>
      <c r="C54" s="65" t="s">
        <v>8</v>
      </c>
      <c r="D54" s="11"/>
      <c r="E54" s="35"/>
      <c r="F54" s="15" t="s">
        <v>389</v>
      </c>
      <c r="G54" s="6">
        <v>1800</v>
      </c>
      <c r="H54" s="21"/>
      <c r="I54" s="21"/>
      <c r="J54" s="22"/>
      <c r="K54" s="22"/>
      <c r="L54" s="22"/>
      <c r="M54" s="22"/>
      <c r="N54" s="22"/>
      <c r="O54" s="22"/>
      <c r="P54" s="21"/>
      <c r="Q54" s="21"/>
      <c r="R54" s="21"/>
      <c r="S54" s="21"/>
      <c r="T54" s="7">
        <f t="shared" ref="T54" si="48">H54+I54+J54+K54+L54+M54+N54+O54+P54+Q54+R54+S54</f>
        <v>0</v>
      </c>
      <c r="U54" s="56">
        <f t="shared" ref="U54" si="49">G54*T54</f>
        <v>0</v>
      </c>
      <c r="V54" s="24"/>
      <c r="W54" s="15" t="s">
        <v>390</v>
      </c>
    </row>
    <row r="55" spans="1:23" s="9" customFormat="1" ht="120" customHeight="1" x14ac:dyDescent="0.25">
      <c r="A55" s="33" t="s">
        <v>125</v>
      </c>
      <c r="B55" s="33" t="s">
        <v>391</v>
      </c>
      <c r="C55" s="65" t="s">
        <v>392</v>
      </c>
      <c r="D55" s="11"/>
      <c r="E55" s="35" t="s">
        <v>394</v>
      </c>
      <c r="F55" s="15" t="s">
        <v>389</v>
      </c>
      <c r="G55" s="6">
        <v>1800</v>
      </c>
      <c r="H55" s="21"/>
      <c r="I55" s="21"/>
      <c r="J55" s="22"/>
      <c r="K55" s="22"/>
      <c r="L55" s="22"/>
      <c r="M55" s="21"/>
      <c r="N55" s="21"/>
      <c r="O55" s="21"/>
      <c r="P55" s="21"/>
      <c r="Q55" s="21"/>
      <c r="R55" s="21"/>
      <c r="S55" s="21"/>
      <c r="T55" s="7">
        <f t="shared" ref="T55" si="50">H55+I55+J55+K55+L55+M55+N55+O55+P55+Q55+R55+S55</f>
        <v>0</v>
      </c>
      <c r="U55" s="56">
        <f t="shared" ref="U55" si="51">G55*T55</f>
        <v>0</v>
      </c>
      <c r="V55" s="24"/>
      <c r="W55" s="15" t="s">
        <v>390</v>
      </c>
    </row>
    <row r="56" spans="1:23" s="9" customFormat="1" ht="120" customHeight="1" x14ac:dyDescent="0.25">
      <c r="A56" s="33" t="s">
        <v>125</v>
      </c>
      <c r="B56" s="33" t="s">
        <v>393</v>
      </c>
      <c r="C56" s="65" t="s">
        <v>12</v>
      </c>
      <c r="D56" s="11"/>
      <c r="E56" s="35" t="s">
        <v>395</v>
      </c>
      <c r="F56" s="15" t="s">
        <v>389</v>
      </c>
      <c r="G56" s="6">
        <v>1800</v>
      </c>
      <c r="H56" s="21"/>
      <c r="I56" s="21"/>
      <c r="J56" s="22"/>
      <c r="K56" s="22"/>
      <c r="L56" s="22"/>
      <c r="M56" s="22"/>
      <c r="N56" s="22"/>
      <c r="O56" s="22"/>
      <c r="P56" s="21"/>
      <c r="Q56" s="21"/>
      <c r="R56" s="21"/>
      <c r="S56" s="21"/>
      <c r="T56" s="7">
        <f t="shared" ref="T56" si="52">H56+I56+J56+K56+L56+M56+N56+O56+P56+Q56+R56+S56</f>
        <v>0</v>
      </c>
      <c r="U56" s="56">
        <f t="shared" ref="U56" si="53">G56*T56</f>
        <v>0</v>
      </c>
      <c r="V56" s="24"/>
      <c r="W56" s="15" t="s">
        <v>390</v>
      </c>
    </row>
    <row r="57" spans="1:23" s="9" customFormat="1" ht="120" customHeight="1" x14ac:dyDescent="0.25">
      <c r="A57" s="33" t="s">
        <v>125</v>
      </c>
      <c r="B57" s="33" t="s">
        <v>396</v>
      </c>
      <c r="C57" s="65" t="s">
        <v>23</v>
      </c>
      <c r="D57" s="11"/>
      <c r="E57" s="35" t="s">
        <v>397</v>
      </c>
      <c r="F57" s="15" t="s">
        <v>389</v>
      </c>
      <c r="G57" s="6">
        <v>1800</v>
      </c>
      <c r="H57" s="21"/>
      <c r="I57" s="21"/>
      <c r="J57" s="22"/>
      <c r="K57" s="22"/>
      <c r="L57" s="22"/>
      <c r="M57" s="22"/>
      <c r="N57" s="22"/>
      <c r="O57" s="22"/>
      <c r="P57" s="21"/>
      <c r="Q57" s="21"/>
      <c r="R57" s="21"/>
      <c r="S57" s="21"/>
      <c r="T57" s="7">
        <f t="shared" ref="T57" si="54">H57+I57+J57+K57+L57+M57+N57+O57+P57+Q57+R57+S57</f>
        <v>0</v>
      </c>
      <c r="U57" s="56">
        <f t="shared" ref="U57" si="55">G57*T57</f>
        <v>0</v>
      </c>
      <c r="V57" s="24"/>
      <c r="W57" s="15" t="s">
        <v>390</v>
      </c>
    </row>
    <row r="58" spans="1:23" s="9" customFormat="1" ht="120" customHeight="1" x14ac:dyDescent="0.25">
      <c r="A58" s="33" t="s">
        <v>125</v>
      </c>
      <c r="B58" s="33" t="s">
        <v>398</v>
      </c>
      <c r="C58" s="65" t="s">
        <v>42</v>
      </c>
      <c r="D58" s="11"/>
      <c r="E58" s="35" t="s">
        <v>399</v>
      </c>
      <c r="F58" s="15" t="s">
        <v>389</v>
      </c>
      <c r="G58" s="6">
        <v>1800</v>
      </c>
      <c r="H58" s="21"/>
      <c r="I58" s="21"/>
      <c r="J58" s="22"/>
      <c r="K58" s="22"/>
      <c r="L58" s="22"/>
      <c r="M58" s="22"/>
      <c r="N58" s="22"/>
      <c r="O58" s="22"/>
      <c r="P58" s="21"/>
      <c r="Q58" s="21"/>
      <c r="R58" s="21"/>
      <c r="S58" s="21"/>
      <c r="T58" s="7">
        <f t="shared" ref="T58:T59" si="56">H58+I58+J58+K58+L58+M58+N58+O58+P58+Q58+R58+S58</f>
        <v>0</v>
      </c>
      <c r="U58" s="56">
        <f t="shared" ref="U58:U59" si="57">G58*T58</f>
        <v>0</v>
      </c>
      <c r="V58" s="24"/>
      <c r="W58" s="15" t="s">
        <v>390</v>
      </c>
    </row>
    <row r="59" spans="1:23" s="9" customFormat="1" ht="120" customHeight="1" x14ac:dyDescent="0.25">
      <c r="A59" s="33" t="s">
        <v>125</v>
      </c>
      <c r="B59" s="33" t="s">
        <v>400</v>
      </c>
      <c r="C59" s="65" t="s">
        <v>56</v>
      </c>
      <c r="D59" s="14"/>
      <c r="E59" s="68" t="s">
        <v>474</v>
      </c>
      <c r="F59" s="15" t="s">
        <v>389</v>
      </c>
      <c r="G59" s="6">
        <v>1800</v>
      </c>
      <c r="H59" s="21"/>
      <c r="I59" s="21"/>
      <c r="J59" s="22"/>
      <c r="K59" s="22"/>
      <c r="L59" s="22"/>
      <c r="M59" s="22"/>
      <c r="N59" s="22"/>
      <c r="O59" s="22"/>
      <c r="P59" s="21"/>
      <c r="Q59" s="21"/>
      <c r="R59" s="21"/>
      <c r="S59" s="21"/>
      <c r="T59" s="7">
        <f t="shared" si="56"/>
        <v>0</v>
      </c>
      <c r="U59" s="56">
        <f t="shared" si="57"/>
        <v>0</v>
      </c>
      <c r="V59" s="24"/>
      <c r="W59" s="15" t="s">
        <v>445</v>
      </c>
    </row>
    <row r="60" spans="1:23" s="8" customFormat="1" ht="120" customHeight="1" x14ac:dyDescent="0.25">
      <c r="A60" s="33" t="s">
        <v>33</v>
      </c>
      <c r="B60" s="33">
        <v>90538</v>
      </c>
      <c r="C60" s="65" t="s">
        <v>9</v>
      </c>
      <c r="D60" s="14"/>
      <c r="E60" s="35"/>
      <c r="F60" s="15"/>
      <c r="G60" s="6">
        <v>1499</v>
      </c>
      <c r="H60" s="21"/>
      <c r="I60" s="21"/>
      <c r="J60" s="22"/>
      <c r="K60" s="21"/>
      <c r="L60" s="21"/>
      <c r="M60" s="22"/>
      <c r="N60" s="21"/>
      <c r="O60" s="21"/>
      <c r="P60" s="21"/>
      <c r="Q60" s="21"/>
      <c r="R60" s="21"/>
      <c r="S60" s="21"/>
      <c r="T60" s="7">
        <f t="shared" ref="T60:T66" si="58">H60+I60+J60+K60+L60+M60+N60+O60+P60+Q60+R60+S60</f>
        <v>0</v>
      </c>
      <c r="U60" s="56">
        <f t="shared" ref="U60:U66" si="59">G60*T60</f>
        <v>0</v>
      </c>
      <c r="V60" s="23"/>
      <c r="W60" s="23"/>
    </row>
    <row r="61" spans="1:23" s="8" customFormat="1" ht="120" customHeight="1" x14ac:dyDescent="0.25">
      <c r="A61" s="33" t="s">
        <v>33</v>
      </c>
      <c r="B61" s="33">
        <v>90538</v>
      </c>
      <c r="C61" s="65" t="s">
        <v>44</v>
      </c>
      <c r="D61" s="11"/>
      <c r="E61" s="35" t="s">
        <v>179</v>
      </c>
      <c r="F61" s="15" t="s">
        <v>374</v>
      </c>
      <c r="G61" s="6">
        <v>1499</v>
      </c>
      <c r="H61" s="21"/>
      <c r="I61" s="21"/>
      <c r="J61" s="22"/>
      <c r="K61" s="21"/>
      <c r="L61" s="21"/>
      <c r="M61" s="22"/>
      <c r="N61" s="21"/>
      <c r="O61" s="21"/>
      <c r="P61" s="21"/>
      <c r="Q61" s="21"/>
      <c r="R61" s="21"/>
      <c r="S61" s="21"/>
      <c r="T61" s="7">
        <f t="shared" si="58"/>
        <v>0</v>
      </c>
      <c r="U61" s="56">
        <f t="shared" si="59"/>
        <v>0</v>
      </c>
      <c r="V61" s="23"/>
      <c r="W61" s="23"/>
    </row>
    <row r="62" spans="1:23" s="8" customFormat="1" ht="120" customHeight="1" x14ac:dyDescent="0.25">
      <c r="A62" s="33" t="s">
        <v>33</v>
      </c>
      <c r="B62" s="33">
        <v>90538</v>
      </c>
      <c r="C62" s="65" t="s">
        <v>42</v>
      </c>
      <c r="D62" s="11"/>
      <c r="E62" s="35" t="s">
        <v>179</v>
      </c>
      <c r="F62" s="15" t="s">
        <v>374</v>
      </c>
      <c r="G62" s="6">
        <v>1499</v>
      </c>
      <c r="H62" s="21"/>
      <c r="I62" s="21"/>
      <c r="J62" s="22"/>
      <c r="K62" s="22"/>
      <c r="L62" s="21"/>
      <c r="M62" s="22"/>
      <c r="N62" s="21"/>
      <c r="O62" s="21"/>
      <c r="P62" s="21"/>
      <c r="Q62" s="21"/>
      <c r="R62" s="21"/>
      <c r="S62" s="21"/>
      <c r="T62" s="7">
        <f t="shared" si="58"/>
        <v>0</v>
      </c>
      <c r="U62" s="56">
        <f t="shared" si="59"/>
        <v>0</v>
      </c>
      <c r="V62" s="23"/>
      <c r="W62" s="23"/>
    </row>
    <row r="63" spans="1:23" s="8" customFormat="1" ht="120" customHeight="1" x14ac:dyDescent="0.25">
      <c r="A63" s="33" t="s">
        <v>33</v>
      </c>
      <c r="B63" s="33">
        <v>90538</v>
      </c>
      <c r="C63" s="65" t="s">
        <v>45</v>
      </c>
      <c r="D63" s="14"/>
      <c r="E63" s="35"/>
      <c r="F63" s="15" t="s">
        <v>374</v>
      </c>
      <c r="G63" s="6">
        <v>1499</v>
      </c>
      <c r="H63" s="21"/>
      <c r="I63" s="21"/>
      <c r="J63" s="21"/>
      <c r="K63" s="22"/>
      <c r="L63" s="21"/>
      <c r="M63" s="21"/>
      <c r="N63" s="21"/>
      <c r="O63" s="21"/>
      <c r="P63" s="21"/>
      <c r="Q63" s="21"/>
      <c r="R63" s="21"/>
      <c r="S63" s="21"/>
      <c r="T63" s="7">
        <f t="shared" si="58"/>
        <v>0</v>
      </c>
      <c r="U63" s="56">
        <f t="shared" si="59"/>
        <v>0</v>
      </c>
      <c r="V63" s="23"/>
      <c r="W63" s="23"/>
    </row>
    <row r="64" spans="1:23" s="8" customFormat="1" ht="120" customHeight="1" x14ac:dyDescent="0.25">
      <c r="A64" s="33" t="s">
        <v>33</v>
      </c>
      <c r="B64" s="33">
        <v>90538</v>
      </c>
      <c r="C64" s="65" t="s">
        <v>41</v>
      </c>
      <c r="D64" s="14"/>
      <c r="E64" s="35"/>
      <c r="F64" s="15" t="s">
        <v>374</v>
      </c>
      <c r="G64" s="6">
        <v>1499</v>
      </c>
      <c r="H64" s="21"/>
      <c r="I64" s="21"/>
      <c r="J64" s="21"/>
      <c r="K64" s="22"/>
      <c r="L64" s="21"/>
      <c r="M64" s="22"/>
      <c r="N64" s="21"/>
      <c r="O64" s="21"/>
      <c r="P64" s="21"/>
      <c r="Q64" s="21"/>
      <c r="R64" s="21"/>
      <c r="S64" s="21"/>
      <c r="T64" s="7">
        <f t="shared" si="58"/>
        <v>0</v>
      </c>
      <c r="U64" s="56">
        <f t="shared" si="59"/>
        <v>0</v>
      </c>
      <c r="V64" s="23"/>
      <c r="W64" s="23"/>
    </row>
    <row r="65" spans="1:36" s="8" customFormat="1" ht="120" customHeight="1" x14ac:dyDescent="0.25">
      <c r="A65" s="33" t="s">
        <v>33</v>
      </c>
      <c r="B65" s="33">
        <v>90538</v>
      </c>
      <c r="C65" s="65" t="s">
        <v>46</v>
      </c>
      <c r="D65" s="14"/>
      <c r="E65" s="35"/>
      <c r="F65" s="15" t="s">
        <v>374</v>
      </c>
      <c r="G65" s="6">
        <v>1499</v>
      </c>
      <c r="H65" s="21"/>
      <c r="I65" s="21"/>
      <c r="J65" s="21"/>
      <c r="K65" s="22"/>
      <c r="L65" s="21"/>
      <c r="M65" s="22"/>
      <c r="N65" s="21"/>
      <c r="O65" s="21"/>
      <c r="P65" s="21"/>
      <c r="Q65" s="21"/>
      <c r="R65" s="21"/>
      <c r="S65" s="21"/>
      <c r="T65" s="7">
        <f t="shared" si="58"/>
        <v>0</v>
      </c>
      <c r="U65" s="56">
        <f t="shared" si="59"/>
        <v>0</v>
      </c>
      <c r="V65" s="23"/>
      <c r="W65" s="23"/>
    </row>
    <row r="66" spans="1:36" s="8" customFormat="1" ht="120" customHeight="1" x14ac:dyDescent="0.25">
      <c r="A66" s="33" t="s">
        <v>33</v>
      </c>
      <c r="B66" s="33">
        <v>90538</v>
      </c>
      <c r="C66" s="65" t="s">
        <v>30</v>
      </c>
      <c r="D66" s="14"/>
      <c r="E66" s="35"/>
      <c r="F66" s="15" t="s">
        <v>374</v>
      </c>
      <c r="G66" s="6">
        <v>1499</v>
      </c>
      <c r="H66" s="21"/>
      <c r="I66" s="21"/>
      <c r="J66" s="21"/>
      <c r="K66" s="22"/>
      <c r="L66" s="21"/>
      <c r="M66" s="21"/>
      <c r="N66" s="21"/>
      <c r="O66" s="21"/>
      <c r="P66" s="21"/>
      <c r="Q66" s="21"/>
      <c r="R66" s="21"/>
      <c r="S66" s="21"/>
      <c r="T66" s="7">
        <f t="shared" si="58"/>
        <v>0</v>
      </c>
      <c r="U66" s="56">
        <f t="shared" si="59"/>
        <v>0</v>
      </c>
      <c r="V66" s="23"/>
      <c r="W66" s="23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s="9" customFormat="1" ht="120" customHeight="1" x14ac:dyDescent="0.25">
      <c r="A67" s="33" t="s">
        <v>33</v>
      </c>
      <c r="B67" s="33">
        <v>91176</v>
      </c>
      <c r="C67" s="65" t="s">
        <v>32</v>
      </c>
      <c r="D67" s="14"/>
      <c r="E67" s="35"/>
      <c r="F67" s="15" t="s">
        <v>373</v>
      </c>
      <c r="G67" s="6">
        <v>1000</v>
      </c>
      <c r="H67" s="21"/>
      <c r="I67" s="21"/>
      <c r="J67" s="22"/>
      <c r="K67" s="21"/>
      <c r="L67" s="21"/>
      <c r="M67" s="21"/>
      <c r="N67" s="21"/>
      <c r="O67" s="21"/>
      <c r="P67" s="21"/>
      <c r="Q67" s="21"/>
      <c r="R67" s="21"/>
      <c r="S67" s="21"/>
      <c r="T67" s="7">
        <f t="shared" ref="T67" si="60">H67+I67+J67+K67+L67+M67+N67+O67+P67+Q67+R67+S67</f>
        <v>0</v>
      </c>
      <c r="U67" s="56">
        <f t="shared" ref="U67" si="61">G67*T67</f>
        <v>0</v>
      </c>
      <c r="V67" s="24"/>
      <c r="W67" s="24"/>
    </row>
    <row r="68" spans="1:36" s="9" customFormat="1" ht="120" customHeight="1" x14ac:dyDescent="0.25">
      <c r="A68" s="33" t="s">
        <v>33</v>
      </c>
      <c r="B68" s="33" t="s">
        <v>34</v>
      </c>
      <c r="C68" s="65" t="s">
        <v>40</v>
      </c>
      <c r="D68" s="14"/>
      <c r="E68" s="35"/>
      <c r="F68" s="15" t="s">
        <v>373</v>
      </c>
      <c r="G68" s="6">
        <v>1000</v>
      </c>
      <c r="H68" s="21"/>
      <c r="I68" s="22"/>
      <c r="J68" s="22"/>
      <c r="K68" s="21"/>
      <c r="L68" s="22"/>
      <c r="M68" s="21"/>
      <c r="N68" s="22"/>
      <c r="O68" s="21"/>
      <c r="P68" s="22"/>
      <c r="Q68" s="21"/>
      <c r="R68" s="21"/>
      <c r="S68" s="21"/>
      <c r="T68" s="7">
        <f t="shared" ref="T68" si="62">H68+I68+J68+K68+L68+M68+N68+O68+P68+Q68+R68+S68</f>
        <v>0</v>
      </c>
      <c r="U68" s="56">
        <f t="shared" ref="U68" si="63">G68*T68</f>
        <v>0</v>
      </c>
      <c r="V68" s="24"/>
      <c r="W68" s="25" t="s">
        <v>91</v>
      </c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s="1" customFormat="1" ht="120" customHeight="1" x14ac:dyDescent="0.25">
      <c r="A69" s="33" t="s">
        <v>33</v>
      </c>
      <c r="B69" s="33" t="s">
        <v>34</v>
      </c>
      <c r="C69" s="65" t="s">
        <v>49</v>
      </c>
      <c r="D69" s="11"/>
      <c r="E69" s="35" t="s">
        <v>180</v>
      </c>
      <c r="F69" s="15" t="s">
        <v>373</v>
      </c>
      <c r="G69" s="6">
        <v>1000</v>
      </c>
      <c r="H69" s="21"/>
      <c r="I69" s="21"/>
      <c r="J69" s="22"/>
      <c r="K69" s="21"/>
      <c r="L69" s="22"/>
      <c r="M69" s="21"/>
      <c r="N69" s="22"/>
      <c r="O69" s="21"/>
      <c r="P69" s="22"/>
      <c r="Q69" s="21"/>
      <c r="R69" s="21"/>
      <c r="S69" s="21"/>
      <c r="T69" s="7">
        <f t="shared" ref="T69:T72" si="64">H69+I69+J69+K69+L69+M69+N69+O69+P69+Q69+R69+S69</f>
        <v>0</v>
      </c>
      <c r="U69" s="56">
        <f t="shared" ref="U69:U72" si="65">G69*T69</f>
        <v>0</v>
      </c>
      <c r="V69" s="24"/>
      <c r="W69" s="25" t="s">
        <v>91</v>
      </c>
    </row>
    <row r="70" spans="1:36" s="1" customFormat="1" ht="120" customHeight="1" x14ac:dyDescent="0.25">
      <c r="A70" s="33" t="s">
        <v>33</v>
      </c>
      <c r="B70" s="33" t="s">
        <v>34</v>
      </c>
      <c r="C70" s="65" t="s">
        <v>50</v>
      </c>
      <c r="D70" s="11"/>
      <c r="E70" s="35" t="s">
        <v>183</v>
      </c>
      <c r="F70" s="15" t="s">
        <v>373</v>
      </c>
      <c r="G70" s="6">
        <v>1000</v>
      </c>
      <c r="H70" s="21"/>
      <c r="I70" s="21"/>
      <c r="J70" s="22"/>
      <c r="K70" s="21"/>
      <c r="L70" s="22"/>
      <c r="M70" s="21"/>
      <c r="N70" s="22"/>
      <c r="O70" s="21"/>
      <c r="P70" s="22"/>
      <c r="Q70" s="21"/>
      <c r="R70" s="21"/>
      <c r="S70" s="21"/>
      <c r="T70" s="7">
        <f t="shared" si="64"/>
        <v>0</v>
      </c>
      <c r="U70" s="56">
        <f t="shared" si="65"/>
        <v>0</v>
      </c>
      <c r="V70" s="24"/>
      <c r="W70" s="25" t="s">
        <v>91</v>
      </c>
    </row>
    <row r="71" spans="1:36" s="1" customFormat="1" ht="120" customHeight="1" x14ac:dyDescent="0.25">
      <c r="A71" s="33" t="s">
        <v>33</v>
      </c>
      <c r="B71" s="33" t="s">
        <v>34</v>
      </c>
      <c r="C71" s="65" t="s">
        <v>51</v>
      </c>
      <c r="D71" s="11"/>
      <c r="E71" s="35" t="s">
        <v>184</v>
      </c>
      <c r="F71" s="15" t="s">
        <v>373</v>
      </c>
      <c r="G71" s="6">
        <v>1000</v>
      </c>
      <c r="H71" s="21"/>
      <c r="I71" s="21"/>
      <c r="J71" s="22"/>
      <c r="K71" s="21"/>
      <c r="L71" s="21"/>
      <c r="M71" s="21"/>
      <c r="N71" s="21"/>
      <c r="O71" s="21"/>
      <c r="P71" s="21"/>
      <c r="Q71" s="21"/>
      <c r="R71" s="21"/>
      <c r="S71" s="21"/>
      <c r="T71" s="7">
        <f t="shared" si="64"/>
        <v>0</v>
      </c>
      <c r="U71" s="56">
        <f t="shared" si="65"/>
        <v>0</v>
      </c>
      <c r="V71" s="24"/>
      <c r="W71" s="25" t="s">
        <v>91</v>
      </c>
    </row>
    <row r="72" spans="1:36" s="1" customFormat="1" ht="120" customHeight="1" x14ac:dyDescent="0.25">
      <c r="A72" s="33" t="s">
        <v>33</v>
      </c>
      <c r="B72" s="33" t="s">
        <v>34</v>
      </c>
      <c r="C72" s="65" t="s">
        <v>52</v>
      </c>
      <c r="D72" s="11"/>
      <c r="E72" s="35" t="s">
        <v>182</v>
      </c>
      <c r="F72" s="15" t="s">
        <v>373</v>
      </c>
      <c r="G72" s="6">
        <v>1000</v>
      </c>
      <c r="H72" s="21"/>
      <c r="I72" s="22"/>
      <c r="J72" s="22"/>
      <c r="K72" s="21"/>
      <c r="L72" s="22"/>
      <c r="M72" s="21"/>
      <c r="N72" s="22"/>
      <c r="O72" s="21"/>
      <c r="P72" s="22"/>
      <c r="Q72" s="21"/>
      <c r="R72" s="21"/>
      <c r="S72" s="21"/>
      <c r="T72" s="7">
        <f t="shared" si="64"/>
        <v>0</v>
      </c>
      <c r="U72" s="56">
        <f t="shared" si="65"/>
        <v>0</v>
      </c>
      <c r="V72" s="24"/>
      <c r="W72" s="25" t="s">
        <v>91</v>
      </c>
    </row>
    <row r="73" spans="1:36" s="1" customFormat="1" ht="120" customHeight="1" x14ac:dyDescent="0.25">
      <c r="A73" s="33" t="s">
        <v>33</v>
      </c>
      <c r="B73" s="33" t="s">
        <v>34</v>
      </c>
      <c r="C73" s="65" t="s">
        <v>30</v>
      </c>
      <c r="D73" s="11"/>
      <c r="E73" s="35" t="s">
        <v>185</v>
      </c>
      <c r="F73" s="15" t="s">
        <v>373</v>
      </c>
      <c r="G73" s="6">
        <v>1000</v>
      </c>
      <c r="H73" s="21"/>
      <c r="I73" s="21"/>
      <c r="J73" s="22"/>
      <c r="K73" s="21"/>
      <c r="L73" s="22"/>
      <c r="M73" s="21"/>
      <c r="N73" s="22"/>
      <c r="O73" s="21"/>
      <c r="P73" s="22"/>
      <c r="Q73" s="21"/>
      <c r="R73" s="21"/>
      <c r="S73" s="21"/>
      <c r="T73" s="7">
        <f t="shared" ref="T73" si="66">H73+I73+J73+K73+L73+M73+N73+O73+P73+Q73+R73+S73</f>
        <v>0</v>
      </c>
      <c r="U73" s="56">
        <f t="shared" ref="U73" si="67">G73*T73</f>
        <v>0</v>
      </c>
      <c r="V73" s="24"/>
      <c r="W73" s="25" t="s">
        <v>91</v>
      </c>
    </row>
    <row r="74" spans="1:36" s="1" customFormat="1" ht="120" customHeight="1" x14ac:dyDescent="0.25">
      <c r="A74" s="33" t="s">
        <v>33</v>
      </c>
      <c r="B74" s="33" t="s">
        <v>55</v>
      </c>
      <c r="C74" s="65" t="s">
        <v>57</v>
      </c>
      <c r="D74" s="11"/>
      <c r="E74" s="35" t="s">
        <v>181</v>
      </c>
      <c r="F74" s="15" t="s">
        <v>373</v>
      </c>
      <c r="G74" s="6">
        <v>1000</v>
      </c>
      <c r="H74" s="21"/>
      <c r="I74" s="22"/>
      <c r="J74" s="22"/>
      <c r="K74" s="21"/>
      <c r="L74" s="22"/>
      <c r="M74" s="21"/>
      <c r="N74" s="22"/>
      <c r="O74" s="21"/>
      <c r="P74" s="22"/>
      <c r="Q74" s="21"/>
      <c r="R74" s="21"/>
      <c r="S74" s="21"/>
      <c r="T74" s="7">
        <f t="shared" ref="T74" si="68">H74+I74+J74+K74+L74+M74+N74+O74+P74+Q74+R74+S74</f>
        <v>0</v>
      </c>
      <c r="U74" s="56">
        <f t="shared" ref="U74" si="69">G74*T74</f>
        <v>0</v>
      </c>
      <c r="V74" s="24"/>
      <c r="W74" s="25" t="s">
        <v>91</v>
      </c>
    </row>
    <row r="75" spans="1:36" s="1" customFormat="1" ht="120" customHeight="1" x14ac:dyDescent="0.25">
      <c r="A75" s="33" t="s">
        <v>58</v>
      </c>
      <c r="B75" s="33">
        <v>91292</v>
      </c>
      <c r="C75" s="65" t="s">
        <v>8</v>
      </c>
      <c r="D75" s="11"/>
      <c r="E75" s="35" t="s">
        <v>186</v>
      </c>
      <c r="F75" s="15" t="s">
        <v>373</v>
      </c>
      <c r="G75" s="3">
        <v>2500</v>
      </c>
      <c r="H75" s="26"/>
      <c r="I75" s="22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5">
        <f t="shared" ref="T75:T76" si="70">H75+I75+J75+K75+L75+M75+N75+O75+P75+Q75+R75+S75</f>
        <v>0</v>
      </c>
      <c r="U75" s="58">
        <f t="shared" ref="U75:U76" si="71">G75*T75</f>
        <v>0</v>
      </c>
      <c r="V75" s="27"/>
      <c r="W75" s="27"/>
    </row>
    <row r="76" spans="1:36" s="1" customFormat="1" ht="120" customHeight="1" x14ac:dyDescent="0.25">
      <c r="A76" s="33" t="s">
        <v>58</v>
      </c>
      <c r="B76" s="33">
        <v>91292</v>
      </c>
      <c r="C76" s="65" t="s">
        <v>12</v>
      </c>
      <c r="D76" s="11"/>
      <c r="E76" s="35" t="s">
        <v>187</v>
      </c>
      <c r="F76" s="15" t="s">
        <v>373</v>
      </c>
      <c r="G76" s="3">
        <v>2500</v>
      </c>
      <c r="H76" s="26"/>
      <c r="I76" s="22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5">
        <f t="shared" si="70"/>
        <v>0</v>
      </c>
      <c r="U76" s="58">
        <f t="shared" si="71"/>
        <v>0</v>
      </c>
      <c r="V76" s="27"/>
      <c r="W76" s="27"/>
    </row>
    <row r="77" spans="1:36" s="1" customFormat="1" ht="120" customHeight="1" x14ac:dyDescent="0.25">
      <c r="A77" s="33" t="s">
        <v>58</v>
      </c>
      <c r="B77" s="33">
        <v>91292</v>
      </c>
      <c r="C77" s="65" t="s">
        <v>19</v>
      </c>
      <c r="D77" s="11"/>
      <c r="E77" s="35"/>
      <c r="F77" s="15" t="s">
        <v>373</v>
      </c>
      <c r="G77" s="3">
        <v>2500</v>
      </c>
      <c r="H77" s="26"/>
      <c r="I77" s="22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5">
        <f t="shared" ref="T77" si="72">H77+I77+J77+K77+L77+M77+N77+O77+P77+Q77+R77+S77</f>
        <v>0</v>
      </c>
      <c r="U77" s="58">
        <f t="shared" ref="U77" si="73">G77*T77</f>
        <v>0</v>
      </c>
      <c r="V77" s="27"/>
      <c r="W77" s="27"/>
    </row>
    <row r="78" spans="1:36" s="1" customFormat="1" ht="120" customHeight="1" x14ac:dyDescent="0.25">
      <c r="A78" s="33" t="s">
        <v>58</v>
      </c>
      <c r="B78" s="33">
        <v>101070</v>
      </c>
      <c r="C78" s="65" t="s">
        <v>160</v>
      </c>
      <c r="D78" s="14"/>
      <c r="E78" s="35"/>
      <c r="F78" s="15"/>
      <c r="G78" s="3">
        <v>1599</v>
      </c>
      <c r="H78" s="21"/>
      <c r="I78" s="21"/>
      <c r="J78" s="22"/>
      <c r="K78" s="22"/>
      <c r="L78" s="22"/>
      <c r="M78" s="22"/>
      <c r="N78" s="22"/>
      <c r="O78" s="22"/>
      <c r="P78" s="21"/>
      <c r="Q78" s="26"/>
      <c r="R78" s="26"/>
      <c r="S78" s="26"/>
      <c r="T78" s="5">
        <f t="shared" ref="T78" si="74">H78+I78+J78+K78+L78+M78+N78+O78+P78+Q78+R78+S78</f>
        <v>0</v>
      </c>
      <c r="U78" s="58">
        <f t="shared" ref="U78" si="75">G78*T78</f>
        <v>0</v>
      </c>
      <c r="V78" s="27"/>
      <c r="W78" s="27"/>
    </row>
    <row r="79" spans="1:36" s="1" customFormat="1" ht="120" customHeight="1" x14ac:dyDescent="0.25">
      <c r="A79" s="33" t="s">
        <v>58</v>
      </c>
      <c r="B79" s="33">
        <v>101070</v>
      </c>
      <c r="C79" s="65" t="s">
        <v>338</v>
      </c>
      <c r="D79" s="11"/>
      <c r="E79" s="35" t="s">
        <v>337</v>
      </c>
      <c r="F79" s="15"/>
      <c r="G79" s="3">
        <v>1599</v>
      </c>
      <c r="H79" s="21"/>
      <c r="I79" s="21"/>
      <c r="J79" s="21"/>
      <c r="K79" s="22"/>
      <c r="L79" s="22"/>
      <c r="M79" s="21"/>
      <c r="N79" s="21"/>
      <c r="O79" s="21"/>
      <c r="P79" s="21"/>
      <c r="Q79" s="26"/>
      <c r="R79" s="26"/>
      <c r="S79" s="26"/>
      <c r="T79" s="5">
        <f t="shared" ref="T79" si="76">H79+I79+J79+K79+L79+M79+N79+O79+P79+Q79+R79+S79</f>
        <v>0</v>
      </c>
      <c r="U79" s="58">
        <f t="shared" ref="U79" si="77">G79*T79</f>
        <v>0</v>
      </c>
      <c r="V79" s="27"/>
      <c r="W79" s="27"/>
    </row>
    <row r="80" spans="1:36" s="1" customFormat="1" ht="120" customHeight="1" x14ac:dyDescent="0.25">
      <c r="A80" s="33" t="s">
        <v>58</v>
      </c>
      <c r="B80" s="33">
        <v>110883</v>
      </c>
      <c r="C80" s="65" t="s">
        <v>136</v>
      </c>
      <c r="D80" s="14"/>
      <c r="E80" s="35"/>
      <c r="F80" s="15" t="s">
        <v>385</v>
      </c>
      <c r="G80" s="3">
        <v>1390</v>
      </c>
      <c r="H80" s="26"/>
      <c r="I80" s="26"/>
      <c r="J80" s="26"/>
      <c r="K80" s="26"/>
      <c r="L80" s="26"/>
      <c r="M80" s="22"/>
      <c r="N80" s="21"/>
      <c r="O80" s="22"/>
      <c r="P80" s="26"/>
      <c r="Q80" s="26"/>
      <c r="R80" s="26"/>
      <c r="S80" s="26"/>
      <c r="T80" s="5">
        <f t="shared" ref="T80:T83" si="78">H80+I80+J80+K80+L80+M80+N80+O80+P80+Q80+R80+S80</f>
        <v>0</v>
      </c>
      <c r="U80" s="58">
        <f t="shared" ref="U80:U83" si="79">G80*T80</f>
        <v>0</v>
      </c>
      <c r="V80" s="27"/>
      <c r="W80" s="27"/>
    </row>
    <row r="81" spans="1:23" s="1" customFormat="1" ht="120" customHeight="1" x14ac:dyDescent="0.25">
      <c r="A81" s="33" t="s">
        <v>58</v>
      </c>
      <c r="B81" s="33">
        <v>110883</v>
      </c>
      <c r="C81" s="65" t="s">
        <v>137</v>
      </c>
      <c r="D81" s="11"/>
      <c r="E81" s="35" t="s">
        <v>189</v>
      </c>
      <c r="F81" s="15" t="s">
        <v>385</v>
      </c>
      <c r="G81" s="3">
        <v>1390</v>
      </c>
      <c r="H81" s="26"/>
      <c r="I81" s="26"/>
      <c r="J81" s="26"/>
      <c r="K81" s="26"/>
      <c r="L81" s="26"/>
      <c r="M81" s="22"/>
      <c r="N81" s="22"/>
      <c r="O81" s="26"/>
      <c r="P81" s="26"/>
      <c r="Q81" s="26"/>
      <c r="R81" s="26"/>
      <c r="S81" s="26"/>
      <c r="T81" s="5">
        <f t="shared" si="78"/>
        <v>0</v>
      </c>
      <c r="U81" s="58">
        <f t="shared" si="79"/>
        <v>0</v>
      </c>
      <c r="V81" s="27"/>
      <c r="W81" s="27"/>
    </row>
    <row r="82" spans="1:23" s="1" customFormat="1" ht="120" customHeight="1" x14ac:dyDescent="0.25">
      <c r="A82" s="33" t="s">
        <v>58</v>
      </c>
      <c r="B82" s="33">
        <v>110883</v>
      </c>
      <c r="C82" s="65" t="s">
        <v>138</v>
      </c>
      <c r="D82" s="14"/>
      <c r="E82" s="35"/>
      <c r="F82" s="15" t="s">
        <v>385</v>
      </c>
      <c r="G82" s="3">
        <v>1390</v>
      </c>
      <c r="H82" s="26"/>
      <c r="I82" s="26"/>
      <c r="J82" s="26"/>
      <c r="K82" s="26"/>
      <c r="L82" s="26"/>
      <c r="M82" s="26"/>
      <c r="N82" s="22"/>
      <c r="O82" s="26"/>
      <c r="P82" s="26"/>
      <c r="Q82" s="26"/>
      <c r="R82" s="26"/>
      <c r="S82" s="26"/>
      <c r="T82" s="5">
        <f t="shared" si="78"/>
        <v>0</v>
      </c>
      <c r="U82" s="58">
        <f t="shared" si="79"/>
        <v>0</v>
      </c>
      <c r="V82" s="27"/>
      <c r="W82" s="27"/>
    </row>
    <row r="83" spans="1:23" s="1" customFormat="1" ht="120" customHeight="1" x14ac:dyDescent="0.25">
      <c r="A83" s="33" t="s">
        <v>58</v>
      </c>
      <c r="B83" s="33">
        <v>110883</v>
      </c>
      <c r="C83" s="65" t="s">
        <v>139</v>
      </c>
      <c r="D83" s="11"/>
      <c r="E83" s="35" t="s">
        <v>188</v>
      </c>
      <c r="F83" s="15" t="s">
        <v>385</v>
      </c>
      <c r="G83" s="3">
        <v>1390</v>
      </c>
      <c r="H83" s="26"/>
      <c r="I83" s="26"/>
      <c r="J83" s="26"/>
      <c r="K83" s="26"/>
      <c r="L83" s="26"/>
      <c r="M83" s="26"/>
      <c r="N83" s="22"/>
      <c r="O83" s="26"/>
      <c r="P83" s="26"/>
      <c r="Q83" s="26"/>
      <c r="R83" s="26"/>
      <c r="S83" s="26"/>
      <c r="T83" s="5">
        <f t="shared" si="78"/>
        <v>0</v>
      </c>
      <c r="U83" s="58">
        <f t="shared" si="79"/>
        <v>0</v>
      </c>
      <c r="V83" s="27"/>
      <c r="W83" s="27"/>
    </row>
    <row r="84" spans="1:23" s="1" customFormat="1" ht="120" customHeight="1" x14ac:dyDescent="0.25">
      <c r="A84" s="33" t="s">
        <v>58</v>
      </c>
      <c r="B84" s="33" t="s">
        <v>339</v>
      </c>
      <c r="C84" s="65" t="s">
        <v>26</v>
      </c>
      <c r="D84" s="11"/>
      <c r="E84" s="35" t="s">
        <v>340</v>
      </c>
      <c r="F84" s="15"/>
      <c r="G84" s="3">
        <v>2500</v>
      </c>
      <c r="H84" s="21"/>
      <c r="I84" s="21"/>
      <c r="J84" s="22"/>
      <c r="K84" s="22"/>
      <c r="L84" s="22"/>
      <c r="M84" s="22"/>
      <c r="N84" s="22"/>
      <c r="O84" s="22"/>
      <c r="P84" s="21"/>
      <c r="Q84" s="21"/>
      <c r="R84" s="21"/>
      <c r="S84" s="26"/>
      <c r="T84" s="5">
        <f t="shared" ref="T84" si="80">H84+I84+J84+K84+L84+M84+N84+O84+P84+Q84+R84+S84</f>
        <v>0</v>
      </c>
      <c r="U84" s="58">
        <f t="shared" ref="U84" si="81">G84*T84</f>
        <v>0</v>
      </c>
      <c r="V84" s="27"/>
      <c r="W84" s="27"/>
    </row>
    <row r="85" spans="1:23" s="1" customFormat="1" ht="120" customHeight="1" x14ac:dyDescent="0.25">
      <c r="A85" s="33" t="s">
        <v>58</v>
      </c>
      <c r="B85" s="33">
        <v>111214</v>
      </c>
      <c r="C85" s="65" t="s">
        <v>159</v>
      </c>
      <c r="D85" s="11"/>
      <c r="E85" s="35" t="s">
        <v>190</v>
      </c>
      <c r="F85" s="15"/>
      <c r="G85" s="3">
        <v>1299</v>
      </c>
      <c r="H85" s="21"/>
      <c r="I85" s="21"/>
      <c r="J85" s="21"/>
      <c r="K85" s="21"/>
      <c r="L85" s="22"/>
      <c r="M85" s="22"/>
      <c r="N85" s="21"/>
      <c r="O85" s="21"/>
      <c r="P85" s="21"/>
      <c r="Q85" s="21"/>
      <c r="R85" s="21"/>
      <c r="S85" s="26"/>
      <c r="T85" s="5">
        <f t="shared" ref="T85" si="82">H85+I85+J85+K85+L85+M85+N85+O85+P85+Q85+R85+S85</f>
        <v>0</v>
      </c>
      <c r="U85" s="58">
        <f t="shared" ref="U85" si="83">G85*T85</f>
        <v>0</v>
      </c>
      <c r="V85" s="27"/>
      <c r="W85" s="27"/>
    </row>
    <row r="86" spans="1:23" s="1" customFormat="1" ht="120" customHeight="1" x14ac:dyDescent="0.25">
      <c r="A86" s="33" t="s">
        <v>58</v>
      </c>
      <c r="B86" s="33">
        <v>111223</v>
      </c>
      <c r="C86" s="65" t="s">
        <v>42</v>
      </c>
      <c r="D86" s="11"/>
      <c r="E86" s="35" t="s">
        <v>193</v>
      </c>
      <c r="F86" s="15" t="s">
        <v>373</v>
      </c>
      <c r="G86" s="3">
        <v>2500</v>
      </c>
      <c r="H86" s="26"/>
      <c r="I86" s="22"/>
      <c r="J86" s="21"/>
      <c r="K86" s="69"/>
      <c r="L86" s="22"/>
      <c r="M86" s="22"/>
      <c r="N86" s="26"/>
      <c r="O86" s="26"/>
      <c r="P86" s="26"/>
      <c r="Q86" s="26"/>
      <c r="R86" s="26"/>
      <c r="S86" s="26"/>
      <c r="T86" s="5">
        <f t="shared" ref="T86:T87" si="84">H86+I86+J86+K86+L86+M86+N86+O86+P86+Q86+R86+S86</f>
        <v>0</v>
      </c>
      <c r="U86" s="58">
        <f t="shared" ref="U86:U88" si="85">G86*T86</f>
        <v>0</v>
      </c>
      <c r="V86" s="27"/>
      <c r="W86" s="27"/>
    </row>
    <row r="87" spans="1:23" s="1" customFormat="1" ht="120" customHeight="1" x14ac:dyDescent="0.25">
      <c r="A87" s="33" t="s">
        <v>58</v>
      </c>
      <c r="B87" s="33">
        <v>111223</v>
      </c>
      <c r="C87" s="65" t="s">
        <v>30</v>
      </c>
      <c r="D87" s="11"/>
      <c r="E87" s="35" t="s">
        <v>192</v>
      </c>
      <c r="F87" s="15" t="s">
        <v>373</v>
      </c>
      <c r="G87" s="3">
        <v>2500</v>
      </c>
      <c r="H87" s="26"/>
      <c r="I87" s="22"/>
      <c r="J87" s="22"/>
      <c r="K87" s="26"/>
      <c r="L87" s="26"/>
      <c r="M87" s="26"/>
      <c r="N87" s="26"/>
      <c r="O87" s="26"/>
      <c r="P87" s="26"/>
      <c r="Q87" s="26"/>
      <c r="R87" s="26"/>
      <c r="S87" s="26"/>
      <c r="T87" s="5">
        <f t="shared" si="84"/>
        <v>0</v>
      </c>
      <c r="U87" s="58">
        <f t="shared" si="85"/>
        <v>0</v>
      </c>
      <c r="V87" s="27"/>
      <c r="W87" s="27"/>
    </row>
    <row r="88" spans="1:23" s="1" customFormat="1" ht="120" customHeight="1" x14ac:dyDescent="0.25">
      <c r="A88" s="33" t="s">
        <v>58</v>
      </c>
      <c r="B88" s="33">
        <v>111223</v>
      </c>
      <c r="C88" s="65" t="s">
        <v>17</v>
      </c>
      <c r="D88" s="11"/>
      <c r="E88" s="35" t="s">
        <v>191</v>
      </c>
      <c r="F88" s="15" t="s">
        <v>373</v>
      </c>
      <c r="G88" s="3">
        <v>2500</v>
      </c>
      <c r="H88" s="26"/>
      <c r="I88" s="26"/>
      <c r="J88" s="22"/>
      <c r="K88" s="22"/>
      <c r="L88" s="22"/>
      <c r="M88" s="22"/>
      <c r="N88" s="22"/>
      <c r="O88" s="22"/>
      <c r="P88" s="22"/>
      <c r="Q88" s="26"/>
      <c r="R88" s="26"/>
      <c r="S88" s="26"/>
      <c r="T88" s="5">
        <f>H88+I88+J88+K88+L88+M88+N88+O88+P88+Q88+R88+S88</f>
        <v>0</v>
      </c>
      <c r="U88" s="58">
        <f t="shared" si="85"/>
        <v>0</v>
      </c>
      <c r="V88" s="27"/>
      <c r="W88" s="27"/>
    </row>
    <row r="89" spans="1:23" s="1" customFormat="1" ht="120" customHeight="1" x14ac:dyDescent="0.25">
      <c r="A89" s="33" t="s">
        <v>58</v>
      </c>
      <c r="B89" s="33">
        <v>111227</v>
      </c>
      <c r="C89" s="65" t="s">
        <v>62</v>
      </c>
      <c r="D89" s="11"/>
      <c r="E89" s="35" t="s">
        <v>194</v>
      </c>
      <c r="F89" s="15" t="s">
        <v>373</v>
      </c>
      <c r="G89" s="3">
        <v>1950</v>
      </c>
      <c r="H89" s="26"/>
      <c r="I89" s="26"/>
      <c r="J89" s="26"/>
      <c r="K89" s="22"/>
      <c r="L89" s="22"/>
      <c r="M89" s="22"/>
      <c r="N89" s="22"/>
      <c r="O89" s="21"/>
      <c r="P89" s="26"/>
      <c r="Q89" s="26"/>
      <c r="R89" s="26"/>
      <c r="S89" s="26"/>
      <c r="T89" s="5">
        <f>H89+I89+J89+K89+L89+M89+N89+O89+P89+Q89+R89+S89</f>
        <v>0</v>
      </c>
      <c r="U89" s="58">
        <f t="shared" ref="U89:U90" si="86">G89*T89</f>
        <v>0</v>
      </c>
      <c r="V89" s="27"/>
      <c r="W89" s="27"/>
    </row>
    <row r="90" spans="1:23" s="1" customFormat="1" ht="120" customHeight="1" x14ac:dyDescent="0.25">
      <c r="A90" s="33" t="s">
        <v>58</v>
      </c>
      <c r="B90" s="33">
        <v>111228</v>
      </c>
      <c r="C90" s="65" t="s">
        <v>62</v>
      </c>
      <c r="D90" s="11"/>
      <c r="E90" s="35" t="s">
        <v>194</v>
      </c>
      <c r="F90" s="15" t="s">
        <v>373</v>
      </c>
      <c r="G90" s="3">
        <v>1950</v>
      </c>
      <c r="H90" s="26"/>
      <c r="I90" s="26"/>
      <c r="J90" s="22"/>
      <c r="K90" s="22"/>
      <c r="L90" s="22"/>
      <c r="M90" s="22"/>
      <c r="N90" s="22"/>
      <c r="O90" s="22"/>
      <c r="P90" s="26"/>
      <c r="Q90" s="26"/>
      <c r="R90" s="26"/>
      <c r="S90" s="26"/>
      <c r="T90" s="5">
        <f>H90+I90+J90+K90+L90+M90+N90+O90+P90+Q90+R90+S90</f>
        <v>0</v>
      </c>
      <c r="U90" s="58">
        <f t="shared" si="86"/>
        <v>0</v>
      </c>
      <c r="V90" s="27"/>
      <c r="W90" s="27"/>
    </row>
    <row r="91" spans="1:23" s="1" customFormat="1" ht="120" customHeight="1" x14ac:dyDescent="0.25">
      <c r="A91" s="33" t="s">
        <v>58</v>
      </c>
      <c r="B91" s="33" t="s">
        <v>73</v>
      </c>
      <c r="C91" s="65" t="s">
        <v>56</v>
      </c>
      <c r="D91" s="11"/>
      <c r="E91" s="35" t="s">
        <v>195</v>
      </c>
      <c r="F91" s="15" t="s">
        <v>405</v>
      </c>
      <c r="G91" s="3">
        <v>2200</v>
      </c>
      <c r="H91" s="26"/>
      <c r="I91" s="26"/>
      <c r="J91" s="22"/>
      <c r="K91" s="22"/>
      <c r="L91" s="22"/>
      <c r="M91" s="26"/>
      <c r="N91" s="26"/>
      <c r="O91" s="26"/>
      <c r="P91" s="26"/>
      <c r="Q91" s="26"/>
      <c r="R91" s="26"/>
      <c r="S91" s="26"/>
      <c r="T91" s="5">
        <f t="shared" ref="T91:T110" si="87">H91+I91+J91+K91+L91+M91+N91+O91+P91+Q91+R91+S91</f>
        <v>0</v>
      </c>
      <c r="U91" s="58">
        <f t="shared" ref="U91" si="88">G91*T91</f>
        <v>0</v>
      </c>
      <c r="V91" s="27"/>
      <c r="W91" s="27"/>
    </row>
    <row r="92" spans="1:23" s="1" customFormat="1" ht="120" customHeight="1" x14ac:dyDescent="0.25">
      <c r="A92" s="33" t="s">
        <v>58</v>
      </c>
      <c r="B92" s="33" t="s">
        <v>105</v>
      </c>
      <c r="C92" s="65" t="s">
        <v>26</v>
      </c>
      <c r="D92" s="11"/>
      <c r="E92" s="35" t="s">
        <v>196</v>
      </c>
      <c r="F92" s="15" t="s">
        <v>373</v>
      </c>
      <c r="G92" s="3">
        <v>2500</v>
      </c>
      <c r="H92" s="26"/>
      <c r="I92" s="26"/>
      <c r="J92" s="26"/>
      <c r="K92" s="26"/>
      <c r="L92" s="26"/>
      <c r="M92" s="26"/>
      <c r="N92" s="26"/>
      <c r="O92" s="26"/>
      <c r="P92" s="22"/>
      <c r="Q92" s="26"/>
      <c r="R92" s="26"/>
      <c r="S92" s="26"/>
      <c r="T92" s="5">
        <f t="shared" si="87"/>
        <v>0</v>
      </c>
      <c r="U92" s="58">
        <f t="shared" ref="U92" si="89">G92*T92</f>
        <v>0</v>
      </c>
      <c r="V92" s="27"/>
      <c r="W92" s="27"/>
    </row>
    <row r="93" spans="1:23" s="1" customFormat="1" ht="120" customHeight="1" x14ac:dyDescent="0.25">
      <c r="A93" s="33" t="s">
        <v>58</v>
      </c>
      <c r="B93" s="33" t="s">
        <v>111</v>
      </c>
      <c r="C93" s="65" t="s">
        <v>42</v>
      </c>
      <c r="D93" s="11"/>
      <c r="E93" s="35" t="s">
        <v>197</v>
      </c>
      <c r="F93" s="15" t="s">
        <v>373</v>
      </c>
      <c r="G93" s="3">
        <v>1800</v>
      </c>
      <c r="H93" s="26"/>
      <c r="I93" s="26"/>
      <c r="J93" s="26"/>
      <c r="K93" s="26"/>
      <c r="L93" s="26"/>
      <c r="M93" s="26"/>
      <c r="N93" s="22"/>
      <c r="O93" s="26"/>
      <c r="P93" s="26"/>
      <c r="Q93" s="26"/>
      <c r="R93" s="26"/>
      <c r="S93" s="26"/>
      <c r="T93" s="5">
        <f t="shared" si="87"/>
        <v>0</v>
      </c>
      <c r="U93" s="58">
        <f t="shared" ref="U93" si="90">G93*T93</f>
        <v>0</v>
      </c>
      <c r="V93" s="27"/>
      <c r="W93" s="27"/>
    </row>
    <row r="94" spans="1:23" s="1" customFormat="1" ht="120" customHeight="1" x14ac:dyDescent="0.25">
      <c r="A94" s="33" t="s">
        <v>58</v>
      </c>
      <c r="B94" s="33" t="s">
        <v>117</v>
      </c>
      <c r="C94" s="65" t="s">
        <v>26</v>
      </c>
      <c r="D94" s="11"/>
      <c r="E94" s="35" t="s">
        <v>199</v>
      </c>
      <c r="F94" s="15" t="s">
        <v>412</v>
      </c>
      <c r="G94" s="3">
        <v>2300</v>
      </c>
      <c r="H94" s="26"/>
      <c r="I94" s="26"/>
      <c r="J94" s="22"/>
      <c r="K94" s="22"/>
      <c r="L94" s="21"/>
      <c r="M94" s="26"/>
      <c r="N94" s="22"/>
      <c r="O94" s="22"/>
      <c r="P94" s="22"/>
      <c r="Q94" s="26"/>
      <c r="R94" s="26"/>
      <c r="S94" s="26"/>
      <c r="T94" s="5">
        <f t="shared" si="87"/>
        <v>0</v>
      </c>
      <c r="U94" s="58">
        <f t="shared" ref="U94:U95" si="91">G94*T94</f>
        <v>0</v>
      </c>
      <c r="V94" s="27"/>
      <c r="W94" s="27"/>
    </row>
    <row r="95" spans="1:23" s="1" customFormat="1" ht="120" customHeight="1" x14ac:dyDescent="0.25">
      <c r="A95" s="33" t="s">
        <v>58</v>
      </c>
      <c r="B95" s="33" t="s">
        <v>117</v>
      </c>
      <c r="C95" s="65" t="s">
        <v>140</v>
      </c>
      <c r="D95" s="11"/>
      <c r="E95" s="35" t="s">
        <v>198</v>
      </c>
      <c r="F95" s="15" t="s">
        <v>412</v>
      </c>
      <c r="G95" s="3">
        <v>2300</v>
      </c>
      <c r="H95" s="26"/>
      <c r="I95" s="26"/>
      <c r="J95" s="22"/>
      <c r="K95" s="22"/>
      <c r="L95" s="22"/>
      <c r="M95" s="22"/>
      <c r="N95" s="21"/>
      <c r="O95" s="22"/>
      <c r="P95" s="22"/>
      <c r="Q95" s="26"/>
      <c r="R95" s="26"/>
      <c r="S95" s="26"/>
      <c r="T95" s="5">
        <f t="shared" si="87"/>
        <v>0</v>
      </c>
      <c r="U95" s="58">
        <f t="shared" si="91"/>
        <v>0</v>
      </c>
      <c r="V95" s="27"/>
      <c r="W95" s="27"/>
    </row>
    <row r="96" spans="1:23" s="1" customFormat="1" ht="120" customHeight="1" x14ac:dyDescent="0.25">
      <c r="A96" s="33" t="s">
        <v>58</v>
      </c>
      <c r="B96" s="33" t="s">
        <v>120</v>
      </c>
      <c r="C96" s="65" t="s">
        <v>130</v>
      </c>
      <c r="D96" s="11"/>
      <c r="E96" s="35" t="s">
        <v>200</v>
      </c>
      <c r="F96" s="15" t="s">
        <v>412</v>
      </c>
      <c r="G96" s="3">
        <v>1900</v>
      </c>
      <c r="H96" s="26"/>
      <c r="I96" s="26"/>
      <c r="J96" s="22"/>
      <c r="K96" s="22"/>
      <c r="L96" s="26"/>
      <c r="M96" s="22"/>
      <c r="N96" s="26"/>
      <c r="O96" s="26"/>
      <c r="P96" s="26"/>
      <c r="Q96" s="26"/>
      <c r="R96" s="26"/>
      <c r="S96" s="26"/>
      <c r="T96" s="5">
        <f t="shared" si="87"/>
        <v>0</v>
      </c>
      <c r="U96" s="58">
        <f t="shared" ref="U96" si="92">G96*T96</f>
        <v>0</v>
      </c>
      <c r="V96" s="27"/>
      <c r="W96" s="27"/>
    </row>
    <row r="97" spans="1:23" s="1" customFormat="1" ht="120" customHeight="1" x14ac:dyDescent="0.25">
      <c r="A97" s="33" t="s">
        <v>58</v>
      </c>
      <c r="B97" s="33" t="s">
        <v>69</v>
      </c>
      <c r="C97" s="65" t="s">
        <v>142</v>
      </c>
      <c r="D97" s="11"/>
      <c r="E97" s="35" t="s">
        <v>311</v>
      </c>
      <c r="F97" s="15" t="s">
        <v>373</v>
      </c>
      <c r="G97" s="3">
        <v>1800</v>
      </c>
      <c r="H97" s="26"/>
      <c r="I97" s="26"/>
      <c r="J97" s="22"/>
      <c r="K97" s="22"/>
      <c r="L97" s="22"/>
      <c r="M97" s="22"/>
      <c r="N97" s="22"/>
      <c r="O97" s="22"/>
      <c r="P97" s="22"/>
      <c r="Q97" s="21"/>
      <c r="R97" s="22"/>
      <c r="S97" s="26"/>
      <c r="T97" s="5">
        <f t="shared" si="87"/>
        <v>0</v>
      </c>
      <c r="U97" s="58">
        <f t="shared" ref="U97:U107" si="93">G97*T97</f>
        <v>0</v>
      </c>
      <c r="V97" s="27"/>
      <c r="W97" s="27"/>
    </row>
    <row r="98" spans="1:23" s="1" customFormat="1" ht="120" customHeight="1" x14ac:dyDescent="0.25">
      <c r="A98" s="33" t="s">
        <v>58</v>
      </c>
      <c r="B98" s="33" t="s">
        <v>69</v>
      </c>
      <c r="C98" s="65" t="s">
        <v>143</v>
      </c>
      <c r="D98" s="11"/>
      <c r="E98" s="35" t="s">
        <v>312</v>
      </c>
      <c r="F98" s="15" t="s">
        <v>373</v>
      </c>
      <c r="G98" s="3">
        <v>1800</v>
      </c>
      <c r="H98" s="26"/>
      <c r="I98" s="26"/>
      <c r="J98" s="26"/>
      <c r="K98" s="26"/>
      <c r="L98" s="26"/>
      <c r="M98" s="22"/>
      <c r="N98" s="21"/>
      <c r="O98" s="22"/>
      <c r="P98" s="21"/>
      <c r="Q98" s="21"/>
      <c r="R98" s="22"/>
      <c r="S98" s="26"/>
      <c r="T98" s="5">
        <f t="shared" si="87"/>
        <v>0</v>
      </c>
      <c r="U98" s="58">
        <f t="shared" si="93"/>
        <v>0</v>
      </c>
      <c r="V98" s="27"/>
      <c r="W98" s="27"/>
    </row>
    <row r="99" spans="1:23" s="1" customFormat="1" ht="120" customHeight="1" x14ac:dyDescent="0.25">
      <c r="A99" s="33" t="s">
        <v>58</v>
      </c>
      <c r="B99" s="33" t="s">
        <v>69</v>
      </c>
      <c r="C99" s="65" t="s">
        <v>56</v>
      </c>
      <c r="D99" s="11"/>
      <c r="E99" s="35" t="s">
        <v>313</v>
      </c>
      <c r="F99" s="15" t="s">
        <v>373</v>
      </c>
      <c r="G99" s="3">
        <v>1800</v>
      </c>
      <c r="H99" s="26"/>
      <c r="I99" s="26"/>
      <c r="J99" s="22"/>
      <c r="K99" s="22"/>
      <c r="L99" s="22"/>
      <c r="M99" s="22"/>
      <c r="N99" s="22"/>
      <c r="O99" s="22"/>
      <c r="P99" s="22"/>
      <c r="Q99" s="22"/>
      <c r="R99" s="22"/>
      <c r="S99" s="26"/>
      <c r="T99" s="5">
        <f t="shared" si="87"/>
        <v>0</v>
      </c>
      <c r="U99" s="58">
        <f t="shared" si="93"/>
        <v>0</v>
      </c>
      <c r="V99" s="27"/>
      <c r="W99" s="27"/>
    </row>
    <row r="100" spans="1:23" s="1" customFormat="1" ht="120" customHeight="1" x14ac:dyDescent="0.25">
      <c r="A100" s="33" t="s">
        <v>58</v>
      </c>
      <c r="B100" s="33" t="s">
        <v>69</v>
      </c>
      <c r="C100" s="65" t="s">
        <v>30</v>
      </c>
      <c r="D100" s="11"/>
      <c r="E100" s="35" t="s">
        <v>315</v>
      </c>
      <c r="F100" s="15" t="s">
        <v>373</v>
      </c>
      <c r="G100" s="3">
        <v>1800</v>
      </c>
      <c r="H100" s="26"/>
      <c r="I100" s="26"/>
      <c r="J100" s="22"/>
      <c r="K100" s="21"/>
      <c r="L100" s="21"/>
      <c r="M100" s="22"/>
      <c r="N100" s="22"/>
      <c r="O100" s="22"/>
      <c r="P100" s="22"/>
      <c r="Q100" s="22"/>
      <c r="R100" s="22"/>
      <c r="S100" s="26"/>
      <c r="T100" s="5">
        <f t="shared" si="87"/>
        <v>0</v>
      </c>
      <c r="U100" s="58">
        <f t="shared" si="93"/>
        <v>0</v>
      </c>
      <c r="V100" s="27"/>
      <c r="W100" s="27"/>
    </row>
    <row r="101" spans="1:23" s="1" customFormat="1" ht="120" customHeight="1" x14ac:dyDescent="0.25">
      <c r="A101" s="33" t="s">
        <v>58</v>
      </c>
      <c r="B101" s="33" t="s">
        <v>69</v>
      </c>
      <c r="C101" s="65" t="s">
        <v>40</v>
      </c>
      <c r="D101" s="11"/>
      <c r="E101" s="35" t="s">
        <v>314</v>
      </c>
      <c r="F101" s="15" t="s">
        <v>373</v>
      </c>
      <c r="G101" s="3">
        <v>1800</v>
      </c>
      <c r="H101" s="26"/>
      <c r="I101" s="26"/>
      <c r="J101" s="26"/>
      <c r="K101" s="26"/>
      <c r="L101" s="26"/>
      <c r="M101" s="26"/>
      <c r="N101" s="22"/>
      <c r="O101" s="21"/>
      <c r="P101" s="21"/>
      <c r="Q101" s="22"/>
      <c r="R101" s="26"/>
      <c r="S101" s="26"/>
      <c r="T101" s="5">
        <f t="shared" si="87"/>
        <v>0</v>
      </c>
      <c r="U101" s="58">
        <f t="shared" si="93"/>
        <v>0</v>
      </c>
      <c r="V101" s="27"/>
      <c r="W101" s="27"/>
    </row>
    <row r="102" spans="1:23" s="1" customFormat="1" ht="120" customHeight="1" x14ac:dyDescent="0.25">
      <c r="A102" s="33" t="s">
        <v>58</v>
      </c>
      <c r="B102" s="33" t="s">
        <v>70</v>
      </c>
      <c r="C102" s="65" t="s">
        <v>132</v>
      </c>
      <c r="D102" s="11"/>
      <c r="E102" s="35" t="s">
        <v>201</v>
      </c>
      <c r="F102" s="15" t="s">
        <v>412</v>
      </c>
      <c r="G102" s="3">
        <v>2400</v>
      </c>
      <c r="H102" s="26"/>
      <c r="I102" s="22"/>
      <c r="J102" s="22"/>
      <c r="K102" s="22"/>
      <c r="L102" s="22"/>
      <c r="M102" s="22"/>
      <c r="N102" s="22"/>
      <c r="O102" s="22"/>
      <c r="P102" s="26"/>
      <c r="Q102" s="26"/>
      <c r="R102" s="26"/>
      <c r="S102" s="26"/>
      <c r="T102" s="5">
        <f t="shared" si="87"/>
        <v>0</v>
      </c>
      <c r="U102" s="58">
        <f t="shared" ref="U102" si="94">G102*T102</f>
        <v>0</v>
      </c>
      <c r="V102" s="27"/>
      <c r="W102" s="27"/>
    </row>
    <row r="103" spans="1:23" s="1" customFormat="1" ht="120" customHeight="1" x14ac:dyDescent="0.25">
      <c r="A103" s="33" t="s">
        <v>58</v>
      </c>
      <c r="B103" s="33" t="s">
        <v>70</v>
      </c>
      <c r="C103" s="65" t="s">
        <v>56</v>
      </c>
      <c r="D103" s="11"/>
      <c r="E103" s="35" t="s">
        <v>204</v>
      </c>
      <c r="F103" s="15" t="s">
        <v>412</v>
      </c>
      <c r="G103" s="3">
        <v>2400</v>
      </c>
      <c r="H103" s="22"/>
      <c r="I103" s="22"/>
      <c r="J103" s="22"/>
      <c r="K103" s="22"/>
      <c r="L103" s="22"/>
      <c r="M103" s="22"/>
      <c r="N103" s="22"/>
      <c r="O103" s="21"/>
      <c r="P103" s="26"/>
      <c r="Q103" s="26"/>
      <c r="R103" s="26"/>
      <c r="S103" s="26"/>
      <c r="T103" s="5">
        <f t="shared" si="87"/>
        <v>0</v>
      </c>
      <c r="U103" s="58">
        <f t="shared" ref="U103:U105" si="95">G103*T103</f>
        <v>0</v>
      </c>
      <c r="V103" s="27"/>
      <c r="W103" s="27"/>
    </row>
    <row r="104" spans="1:23" s="1" customFormat="1" ht="120" customHeight="1" x14ac:dyDescent="0.25">
      <c r="A104" s="33" t="s">
        <v>58</v>
      </c>
      <c r="B104" s="33" t="s">
        <v>70</v>
      </c>
      <c r="C104" s="65" t="s">
        <v>144</v>
      </c>
      <c r="D104" s="11"/>
      <c r="E104" s="35" t="s">
        <v>203</v>
      </c>
      <c r="F104" s="15" t="s">
        <v>412</v>
      </c>
      <c r="G104" s="3">
        <v>2400</v>
      </c>
      <c r="H104" s="26"/>
      <c r="I104" s="26"/>
      <c r="J104" s="22"/>
      <c r="K104" s="22"/>
      <c r="L104" s="22"/>
      <c r="M104" s="22"/>
      <c r="N104" s="22"/>
      <c r="O104" s="26"/>
      <c r="P104" s="26"/>
      <c r="Q104" s="26"/>
      <c r="R104" s="26"/>
      <c r="S104" s="26"/>
      <c r="T104" s="5">
        <f t="shared" si="87"/>
        <v>0</v>
      </c>
      <c r="U104" s="58">
        <f t="shared" si="95"/>
        <v>0</v>
      </c>
      <c r="V104" s="27"/>
      <c r="W104" s="27"/>
    </row>
    <row r="105" spans="1:23" s="1" customFormat="1" ht="120" customHeight="1" x14ac:dyDescent="0.25">
      <c r="A105" s="33" t="s">
        <v>58</v>
      </c>
      <c r="B105" s="33" t="s">
        <v>70</v>
      </c>
      <c r="C105" s="65" t="s">
        <v>26</v>
      </c>
      <c r="D105" s="11"/>
      <c r="E105" s="35" t="s">
        <v>202</v>
      </c>
      <c r="F105" s="15" t="s">
        <v>412</v>
      </c>
      <c r="G105" s="3">
        <v>2400</v>
      </c>
      <c r="H105" s="26"/>
      <c r="I105" s="26"/>
      <c r="J105" s="22"/>
      <c r="K105" s="22"/>
      <c r="L105" s="22"/>
      <c r="M105" s="22"/>
      <c r="N105" s="22"/>
      <c r="O105" s="22"/>
      <c r="P105" s="26"/>
      <c r="Q105" s="26"/>
      <c r="R105" s="26"/>
      <c r="S105" s="26"/>
      <c r="T105" s="5">
        <f t="shared" si="87"/>
        <v>0</v>
      </c>
      <c r="U105" s="58">
        <f t="shared" si="95"/>
        <v>0</v>
      </c>
      <c r="V105" s="27"/>
      <c r="W105" s="27"/>
    </row>
    <row r="106" spans="1:23" s="1" customFormat="1" ht="120" customHeight="1" x14ac:dyDescent="0.25">
      <c r="A106" s="33" t="s">
        <v>58</v>
      </c>
      <c r="B106" s="33" t="s">
        <v>118</v>
      </c>
      <c r="C106" s="65" t="s">
        <v>119</v>
      </c>
      <c r="D106" s="11"/>
      <c r="E106" s="35" t="s">
        <v>205</v>
      </c>
      <c r="F106" s="15" t="s">
        <v>412</v>
      </c>
      <c r="G106" s="3">
        <v>1900</v>
      </c>
      <c r="H106" s="22"/>
      <c r="I106" s="26"/>
      <c r="J106" s="22"/>
      <c r="K106" s="22"/>
      <c r="L106" s="22"/>
      <c r="M106" s="22"/>
      <c r="N106" s="22"/>
      <c r="O106" s="22"/>
      <c r="P106" s="22"/>
      <c r="Q106" s="26"/>
      <c r="R106" s="26"/>
      <c r="S106" s="26"/>
      <c r="T106" s="5">
        <f t="shared" si="87"/>
        <v>0</v>
      </c>
      <c r="U106" s="58">
        <f t="shared" ref="U106" si="96">G106*T106</f>
        <v>0</v>
      </c>
      <c r="V106" s="27"/>
      <c r="W106" s="27"/>
    </row>
    <row r="107" spans="1:23" s="1" customFormat="1" ht="120" customHeight="1" x14ac:dyDescent="0.25">
      <c r="A107" s="33" t="s">
        <v>58</v>
      </c>
      <c r="B107" s="33" t="s">
        <v>67</v>
      </c>
      <c r="C107" s="65" t="s">
        <v>43</v>
      </c>
      <c r="D107" s="11"/>
      <c r="E107" s="35" t="s">
        <v>206</v>
      </c>
      <c r="F107" s="15" t="s">
        <v>373</v>
      </c>
      <c r="G107" s="3">
        <v>1800</v>
      </c>
      <c r="H107" s="22"/>
      <c r="I107" s="22"/>
      <c r="J107" s="22"/>
      <c r="K107" s="22"/>
      <c r="L107" s="22"/>
      <c r="M107" s="22"/>
      <c r="N107" s="22"/>
      <c r="O107" s="22"/>
      <c r="P107" s="26"/>
      <c r="Q107" s="26"/>
      <c r="R107" s="26"/>
      <c r="S107" s="26"/>
      <c r="T107" s="5">
        <f t="shared" si="87"/>
        <v>0</v>
      </c>
      <c r="U107" s="58">
        <f t="shared" si="93"/>
        <v>0</v>
      </c>
      <c r="V107" s="27"/>
      <c r="W107" s="27"/>
    </row>
    <row r="108" spans="1:23" s="1" customFormat="1" ht="120" customHeight="1" x14ac:dyDescent="0.25">
      <c r="A108" s="33" t="s">
        <v>58</v>
      </c>
      <c r="B108" s="33" t="s">
        <v>448</v>
      </c>
      <c r="C108" s="65" t="s">
        <v>26</v>
      </c>
      <c r="D108" s="11"/>
      <c r="E108" s="68" t="s">
        <v>449</v>
      </c>
      <c r="F108" s="15" t="s">
        <v>373</v>
      </c>
      <c r="G108" s="3">
        <v>1980</v>
      </c>
      <c r="H108" s="21"/>
      <c r="I108" s="22"/>
      <c r="J108" s="22"/>
      <c r="K108" s="21"/>
      <c r="L108" s="21"/>
      <c r="M108" s="21"/>
      <c r="N108" s="21"/>
      <c r="O108" s="21"/>
      <c r="P108" s="21"/>
      <c r="Q108" s="21"/>
      <c r="R108" s="26"/>
      <c r="S108" s="26"/>
      <c r="T108" s="5">
        <f t="shared" ref="T108" si="97">H108+I108+J108+K108+L108+M108+N108+O108+P108+Q108+R108+S108</f>
        <v>0</v>
      </c>
      <c r="U108" s="58">
        <f t="shared" ref="U108" si="98">G108*T108</f>
        <v>0</v>
      </c>
      <c r="V108" s="27"/>
      <c r="W108" s="27"/>
    </row>
    <row r="109" spans="1:23" s="1" customFormat="1" ht="120" customHeight="1" x14ac:dyDescent="0.25">
      <c r="A109" s="33" t="s">
        <v>58</v>
      </c>
      <c r="B109" s="33" t="s">
        <v>448</v>
      </c>
      <c r="C109" s="65"/>
      <c r="D109" s="11"/>
      <c r="E109" s="68" t="s">
        <v>468</v>
      </c>
      <c r="F109" s="15" t="s">
        <v>373</v>
      </c>
      <c r="G109" s="3">
        <v>1980</v>
      </c>
      <c r="H109" s="21"/>
      <c r="I109" s="22"/>
      <c r="J109" s="22"/>
      <c r="K109" s="22"/>
      <c r="L109" s="22"/>
      <c r="M109" s="22"/>
      <c r="N109" s="22"/>
      <c r="O109" s="22"/>
      <c r="P109" s="22"/>
      <c r="Q109" s="21"/>
      <c r="R109" s="26"/>
      <c r="S109" s="26"/>
      <c r="T109" s="5">
        <f t="shared" ref="T109" si="99">H109+I109+J109+K109+L109+M109+N109+O109+P109+Q109+R109+S109</f>
        <v>0</v>
      </c>
      <c r="U109" s="58">
        <f t="shared" ref="U109" si="100">G109*T109</f>
        <v>0</v>
      </c>
      <c r="V109" s="27"/>
      <c r="W109" s="27"/>
    </row>
    <row r="110" spans="1:23" s="1" customFormat="1" ht="120" customHeight="1" x14ac:dyDescent="0.25">
      <c r="A110" s="33" t="s">
        <v>58</v>
      </c>
      <c r="B110" s="33" t="s">
        <v>103</v>
      </c>
      <c r="C110" s="65" t="s">
        <v>26</v>
      </c>
      <c r="D110" s="11"/>
      <c r="E110" s="35" t="s">
        <v>207</v>
      </c>
      <c r="F110" s="15" t="s">
        <v>412</v>
      </c>
      <c r="G110" s="3">
        <v>2400</v>
      </c>
      <c r="H110" s="26"/>
      <c r="I110" s="26"/>
      <c r="J110" s="26"/>
      <c r="K110" s="26"/>
      <c r="L110" s="26"/>
      <c r="M110" s="26"/>
      <c r="N110" s="26"/>
      <c r="O110" s="22"/>
      <c r="P110" s="26"/>
      <c r="Q110" s="26"/>
      <c r="R110" s="26"/>
      <c r="S110" s="26"/>
      <c r="T110" s="5">
        <f t="shared" si="87"/>
        <v>0</v>
      </c>
      <c r="U110" s="58">
        <f t="shared" ref="U110" si="101">G110*T110</f>
        <v>0</v>
      </c>
      <c r="V110" s="27"/>
      <c r="W110" s="27"/>
    </row>
    <row r="111" spans="1:23" s="1" customFormat="1" ht="120" customHeight="1" x14ac:dyDescent="0.25">
      <c r="A111" s="33" t="s">
        <v>58</v>
      </c>
      <c r="B111" s="33" t="s">
        <v>103</v>
      </c>
      <c r="C111" s="65" t="s">
        <v>62</v>
      </c>
      <c r="D111" s="14"/>
      <c r="E111" s="35"/>
      <c r="F111" s="15" t="s">
        <v>412</v>
      </c>
      <c r="G111" s="3">
        <v>2400</v>
      </c>
      <c r="H111" s="21"/>
      <c r="I111" s="21"/>
      <c r="J111" s="21"/>
      <c r="K111" s="21"/>
      <c r="L111" s="22"/>
      <c r="M111" s="26"/>
      <c r="N111" s="22"/>
      <c r="O111" s="26"/>
      <c r="P111" s="26"/>
      <c r="Q111" s="26"/>
      <c r="R111" s="26"/>
      <c r="S111" s="26"/>
      <c r="T111" s="5">
        <f t="shared" ref="T111" si="102">H111+I111+J111+K111+L111+M111+N111+O111+P111+Q111+R111+S111</f>
        <v>0</v>
      </c>
      <c r="U111" s="58">
        <f t="shared" ref="U111" si="103">G111*T111</f>
        <v>0</v>
      </c>
      <c r="V111" s="27"/>
      <c r="W111" s="27"/>
    </row>
    <row r="112" spans="1:23" s="1" customFormat="1" ht="120" customHeight="1" x14ac:dyDescent="0.25">
      <c r="A112" s="33" t="s">
        <v>58</v>
      </c>
      <c r="B112" s="33" t="s">
        <v>104</v>
      </c>
      <c r="C112" s="65" t="s">
        <v>141</v>
      </c>
      <c r="D112" s="11"/>
      <c r="E112" s="35" t="s">
        <v>209</v>
      </c>
      <c r="F112" s="15" t="s">
        <v>373</v>
      </c>
      <c r="G112" s="3">
        <v>1800</v>
      </c>
      <c r="H112" s="26"/>
      <c r="I112" s="26"/>
      <c r="J112" s="26"/>
      <c r="K112" s="22"/>
      <c r="L112" s="22"/>
      <c r="M112" s="22"/>
      <c r="N112" s="22"/>
      <c r="O112" s="22"/>
      <c r="P112" s="22"/>
      <c r="Q112" s="26"/>
      <c r="R112" s="26"/>
      <c r="S112" s="26"/>
      <c r="T112" s="5">
        <f t="shared" ref="T112:T151" si="104">H112+I112+J112+K112+L112+M112+N112+O112+P112+Q112+R112+S112</f>
        <v>0</v>
      </c>
      <c r="U112" s="58">
        <f t="shared" ref="U112:U114" si="105">G112*T112</f>
        <v>0</v>
      </c>
      <c r="V112" s="27"/>
      <c r="W112" s="27"/>
    </row>
    <row r="113" spans="1:23" s="1" customFormat="1" ht="120" customHeight="1" x14ac:dyDescent="0.25">
      <c r="A113" s="33" t="s">
        <v>58</v>
      </c>
      <c r="B113" s="33" t="s">
        <v>104</v>
      </c>
      <c r="C113" s="65" t="s">
        <v>42</v>
      </c>
      <c r="D113" s="11"/>
      <c r="E113" s="35" t="s">
        <v>210</v>
      </c>
      <c r="F113" s="15" t="s">
        <v>373</v>
      </c>
      <c r="G113" s="3">
        <v>1800</v>
      </c>
      <c r="H113" s="26"/>
      <c r="I113" s="26"/>
      <c r="J113" s="26"/>
      <c r="K113" s="22"/>
      <c r="L113" s="22"/>
      <c r="M113" s="22"/>
      <c r="N113" s="22"/>
      <c r="O113" s="22"/>
      <c r="P113" s="21"/>
      <c r="Q113" s="26"/>
      <c r="R113" s="26"/>
      <c r="S113" s="26"/>
      <c r="T113" s="5">
        <f t="shared" si="104"/>
        <v>0</v>
      </c>
      <c r="U113" s="58">
        <f t="shared" si="105"/>
        <v>0</v>
      </c>
      <c r="V113" s="27"/>
      <c r="W113" s="27"/>
    </row>
    <row r="114" spans="1:23" s="1" customFormat="1" ht="120" customHeight="1" x14ac:dyDescent="0.25">
      <c r="A114" s="33" t="s">
        <v>58</v>
      </c>
      <c r="B114" s="33" t="s">
        <v>104</v>
      </c>
      <c r="C114" s="65" t="s">
        <v>17</v>
      </c>
      <c r="D114" s="11"/>
      <c r="E114" s="35" t="s">
        <v>208</v>
      </c>
      <c r="F114" s="15" t="s">
        <v>373</v>
      </c>
      <c r="G114" s="3">
        <v>1800</v>
      </c>
      <c r="H114" s="26"/>
      <c r="I114" s="26"/>
      <c r="J114" s="26"/>
      <c r="K114" s="26"/>
      <c r="L114" s="22"/>
      <c r="M114" s="26"/>
      <c r="N114" s="22"/>
      <c r="O114" s="26"/>
      <c r="P114" s="26"/>
      <c r="Q114" s="26"/>
      <c r="R114" s="26"/>
      <c r="S114" s="26"/>
      <c r="T114" s="5">
        <f t="shared" si="104"/>
        <v>0</v>
      </c>
      <c r="U114" s="58">
        <f t="shared" si="105"/>
        <v>0</v>
      </c>
      <c r="V114" s="27"/>
      <c r="W114" s="27"/>
    </row>
    <row r="115" spans="1:23" s="1" customFormat="1" ht="120" customHeight="1" x14ac:dyDescent="0.25">
      <c r="A115" s="33" t="s">
        <v>58</v>
      </c>
      <c r="B115" s="33" t="s">
        <v>116</v>
      </c>
      <c r="C115" s="65" t="s">
        <v>26</v>
      </c>
      <c r="D115" s="11"/>
      <c r="E115" s="35" t="s">
        <v>211</v>
      </c>
      <c r="F115" s="15" t="s">
        <v>411</v>
      </c>
      <c r="G115" s="3">
        <v>2450</v>
      </c>
      <c r="H115" s="26"/>
      <c r="I115" s="26"/>
      <c r="J115" s="22"/>
      <c r="K115" s="22"/>
      <c r="L115" s="22"/>
      <c r="M115" s="22"/>
      <c r="N115" s="22"/>
      <c r="O115" s="22"/>
      <c r="P115" s="26"/>
      <c r="Q115" s="26"/>
      <c r="R115" s="26"/>
      <c r="S115" s="26"/>
      <c r="T115" s="5">
        <f t="shared" si="104"/>
        <v>0</v>
      </c>
      <c r="U115" s="58">
        <f t="shared" ref="U115" si="106">G115*T115</f>
        <v>0</v>
      </c>
      <c r="V115" s="27"/>
      <c r="W115" s="27"/>
    </row>
    <row r="116" spans="1:23" s="1" customFormat="1" ht="120" customHeight="1" x14ac:dyDescent="0.25">
      <c r="A116" s="33" t="s">
        <v>58</v>
      </c>
      <c r="B116" s="33" t="s">
        <v>74</v>
      </c>
      <c r="C116" s="65" t="s">
        <v>145</v>
      </c>
      <c r="D116" s="11"/>
      <c r="E116" s="35" t="s">
        <v>212</v>
      </c>
      <c r="F116" s="15" t="s">
        <v>405</v>
      </c>
      <c r="G116" s="3">
        <v>2200</v>
      </c>
      <c r="H116" s="26"/>
      <c r="I116" s="26"/>
      <c r="J116" s="26"/>
      <c r="K116" s="26"/>
      <c r="L116" s="26"/>
      <c r="M116" s="26"/>
      <c r="N116" s="26"/>
      <c r="O116" s="22"/>
      <c r="P116" s="21"/>
      <c r="Q116" s="26"/>
      <c r="R116" s="26"/>
      <c r="S116" s="26"/>
      <c r="T116" s="5">
        <f t="shared" si="104"/>
        <v>0</v>
      </c>
      <c r="U116" s="58">
        <f t="shared" ref="U116" si="107">G116*T116</f>
        <v>0</v>
      </c>
      <c r="V116" s="27"/>
      <c r="W116" s="27"/>
    </row>
    <row r="117" spans="1:23" s="1" customFormat="1" ht="120" customHeight="1" x14ac:dyDescent="0.25">
      <c r="A117" s="33" t="s">
        <v>58</v>
      </c>
      <c r="B117" s="33" t="s">
        <v>122</v>
      </c>
      <c r="C117" s="65" t="s">
        <v>26</v>
      </c>
      <c r="D117" s="11"/>
      <c r="E117" s="35" t="s">
        <v>213</v>
      </c>
      <c r="F117" s="15" t="s">
        <v>413</v>
      </c>
      <c r="G117" s="3">
        <v>1980</v>
      </c>
      <c r="H117" s="26"/>
      <c r="I117" s="26"/>
      <c r="J117" s="26"/>
      <c r="K117" s="22"/>
      <c r="L117" s="26"/>
      <c r="M117" s="26"/>
      <c r="N117" s="26"/>
      <c r="O117" s="26"/>
      <c r="P117" s="26"/>
      <c r="Q117" s="26"/>
      <c r="R117" s="26"/>
      <c r="S117" s="26"/>
      <c r="T117" s="5">
        <f t="shared" si="104"/>
        <v>0</v>
      </c>
      <c r="U117" s="58">
        <f t="shared" ref="U117" si="108">G117*T117</f>
        <v>0</v>
      </c>
      <c r="V117" s="27"/>
      <c r="W117" s="27"/>
    </row>
    <row r="118" spans="1:23" s="1" customFormat="1" ht="120" customHeight="1" x14ac:dyDescent="0.25">
      <c r="A118" s="33" t="s">
        <v>58</v>
      </c>
      <c r="B118" s="33" t="s">
        <v>353</v>
      </c>
      <c r="C118" s="65" t="s">
        <v>26</v>
      </c>
      <c r="D118" s="11"/>
      <c r="E118" s="35" t="s">
        <v>354</v>
      </c>
      <c r="F118" s="15"/>
      <c r="G118" s="3">
        <v>1800</v>
      </c>
      <c r="H118" s="26"/>
      <c r="I118" s="26"/>
      <c r="J118" s="26"/>
      <c r="K118" s="22"/>
      <c r="L118" s="22"/>
      <c r="M118" s="22"/>
      <c r="N118" s="26"/>
      <c r="O118" s="22"/>
      <c r="P118" s="22"/>
      <c r="Q118" s="26"/>
      <c r="R118" s="26"/>
      <c r="S118" s="26"/>
      <c r="T118" s="5">
        <f t="shared" ref="T118:T120" si="109">H118+I118+J118+K118+L118+M118+N118+O118+P118+Q118+R118+S118</f>
        <v>0</v>
      </c>
      <c r="U118" s="58">
        <f t="shared" ref="U118:U120" si="110">G118*T118</f>
        <v>0</v>
      </c>
      <c r="V118" s="27"/>
      <c r="W118" s="27"/>
    </row>
    <row r="119" spans="1:23" s="1" customFormat="1" ht="120" customHeight="1" x14ac:dyDescent="0.25">
      <c r="A119" s="33" t="s">
        <v>58</v>
      </c>
      <c r="B119" s="33" t="s">
        <v>353</v>
      </c>
      <c r="C119" s="65" t="s">
        <v>42</v>
      </c>
      <c r="D119" s="11"/>
      <c r="E119" s="35" t="s">
        <v>355</v>
      </c>
      <c r="F119" s="15"/>
      <c r="G119" s="3">
        <v>1800</v>
      </c>
      <c r="H119" s="26"/>
      <c r="I119" s="26"/>
      <c r="J119" s="26"/>
      <c r="K119" s="26"/>
      <c r="L119" s="26"/>
      <c r="M119" s="22"/>
      <c r="N119" s="26"/>
      <c r="O119" s="22"/>
      <c r="P119" s="22"/>
      <c r="Q119" s="26"/>
      <c r="R119" s="26"/>
      <c r="S119" s="26"/>
      <c r="T119" s="5">
        <f t="shared" si="109"/>
        <v>0</v>
      </c>
      <c r="U119" s="58">
        <f t="shared" si="110"/>
        <v>0</v>
      </c>
      <c r="V119" s="27"/>
      <c r="W119" s="27"/>
    </row>
    <row r="120" spans="1:23" s="1" customFormat="1" ht="120" customHeight="1" x14ac:dyDescent="0.25">
      <c r="A120" s="33" t="s">
        <v>58</v>
      </c>
      <c r="B120" s="33" t="s">
        <v>353</v>
      </c>
      <c r="C120" s="65" t="s">
        <v>30</v>
      </c>
      <c r="D120" s="14"/>
      <c r="E120" s="35"/>
      <c r="F120" s="15"/>
      <c r="G120" s="3">
        <v>1800</v>
      </c>
      <c r="H120" s="26"/>
      <c r="I120" s="26"/>
      <c r="J120" s="26"/>
      <c r="K120" s="26"/>
      <c r="L120" s="26"/>
      <c r="M120" s="22"/>
      <c r="N120" s="22"/>
      <c r="O120" s="22"/>
      <c r="P120" s="22"/>
      <c r="Q120" s="26"/>
      <c r="R120" s="26"/>
      <c r="S120" s="26"/>
      <c r="T120" s="5">
        <f t="shared" si="109"/>
        <v>0</v>
      </c>
      <c r="U120" s="58">
        <f t="shared" si="110"/>
        <v>0</v>
      </c>
      <c r="V120" s="27"/>
      <c r="W120" s="27"/>
    </row>
    <row r="121" spans="1:23" s="1" customFormat="1" ht="120" customHeight="1" x14ac:dyDescent="0.25">
      <c r="A121" s="33" t="s">
        <v>58</v>
      </c>
      <c r="B121" s="33" t="s">
        <v>121</v>
      </c>
      <c r="C121" s="65" t="s">
        <v>30</v>
      </c>
      <c r="D121" s="11"/>
      <c r="E121" s="35" t="s">
        <v>214</v>
      </c>
      <c r="F121" s="15" t="s">
        <v>413</v>
      </c>
      <c r="G121" s="3">
        <v>1990</v>
      </c>
      <c r="H121" s="26"/>
      <c r="I121" s="26"/>
      <c r="J121" s="26"/>
      <c r="K121" s="22"/>
      <c r="L121" s="26"/>
      <c r="M121" s="22"/>
      <c r="N121" s="21"/>
      <c r="O121" s="21"/>
      <c r="P121" s="21"/>
      <c r="Q121" s="26"/>
      <c r="R121" s="26"/>
      <c r="S121" s="26"/>
      <c r="T121" s="5">
        <f t="shared" si="104"/>
        <v>0</v>
      </c>
      <c r="U121" s="58">
        <f t="shared" ref="U121" si="111">G121*T121</f>
        <v>0</v>
      </c>
      <c r="V121" s="27"/>
      <c r="W121" s="27"/>
    </row>
    <row r="122" spans="1:23" s="1" customFormat="1" ht="120" customHeight="1" x14ac:dyDescent="0.25">
      <c r="A122" s="33" t="s">
        <v>58</v>
      </c>
      <c r="B122" s="33" t="s">
        <v>123</v>
      </c>
      <c r="C122" s="65" t="s">
        <v>26</v>
      </c>
      <c r="D122" s="11"/>
      <c r="E122" s="35" t="s">
        <v>215</v>
      </c>
      <c r="F122" s="15" t="s">
        <v>413</v>
      </c>
      <c r="G122" s="3">
        <v>1980</v>
      </c>
      <c r="H122" s="26"/>
      <c r="I122" s="26"/>
      <c r="J122" s="26"/>
      <c r="K122" s="26"/>
      <c r="L122" s="22"/>
      <c r="M122" s="22"/>
      <c r="N122" s="26"/>
      <c r="O122" s="26"/>
      <c r="P122" s="26"/>
      <c r="Q122" s="26"/>
      <c r="R122" s="26"/>
      <c r="S122" s="26"/>
      <c r="T122" s="5">
        <f t="shared" si="104"/>
        <v>0</v>
      </c>
      <c r="U122" s="58">
        <f t="shared" ref="U122" si="112">G122*T122</f>
        <v>0</v>
      </c>
      <c r="V122" s="27"/>
      <c r="W122" s="27"/>
    </row>
    <row r="123" spans="1:23" s="1" customFormat="1" ht="120" customHeight="1" x14ac:dyDescent="0.25">
      <c r="A123" s="33" t="s">
        <v>58</v>
      </c>
      <c r="B123" s="33" t="s">
        <v>114</v>
      </c>
      <c r="C123" s="65" t="s">
        <v>42</v>
      </c>
      <c r="D123" s="11"/>
      <c r="E123" s="35" t="s">
        <v>216</v>
      </c>
      <c r="F123" s="15" t="s">
        <v>373</v>
      </c>
      <c r="G123" s="3">
        <v>2600</v>
      </c>
      <c r="H123" s="26"/>
      <c r="I123" s="22"/>
      <c r="J123" s="22"/>
      <c r="K123" s="26"/>
      <c r="L123" s="22"/>
      <c r="M123" s="26"/>
      <c r="N123" s="26"/>
      <c r="O123" s="26"/>
      <c r="P123" s="26"/>
      <c r="Q123" s="26"/>
      <c r="R123" s="26"/>
      <c r="S123" s="26"/>
      <c r="T123" s="5">
        <f t="shared" si="104"/>
        <v>0</v>
      </c>
      <c r="U123" s="58">
        <f t="shared" ref="U123" si="113">G123*T123</f>
        <v>0</v>
      </c>
      <c r="V123" s="27"/>
      <c r="W123" s="25" t="s">
        <v>115</v>
      </c>
    </row>
    <row r="124" spans="1:23" s="1" customFormat="1" ht="120" customHeight="1" x14ac:dyDescent="0.25">
      <c r="A124" s="33" t="s">
        <v>58</v>
      </c>
      <c r="B124" s="33" t="s">
        <v>109</v>
      </c>
      <c r="C124" s="65" t="s">
        <v>14</v>
      </c>
      <c r="D124" s="11"/>
      <c r="E124" s="35" t="s">
        <v>217</v>
      </c>
      <c r="F124" s="15" t="s">
        <v>373</v>
      </c>
      <c r="G124" s="3">
        <v>1800</v>
      </c>
      <c r="H124" s="26"/>
      <c r="I124" s="22"/>
      <c r="J124" s="22"/>
      <c r="K124" s="22"/>
      <c r="L124" s="22"/>
      <c r="M124" s="22"/>
      <c r="N124" s="22"/>
      <c r="O124" s="26"/>
      <c r="P124" s="26"/>
      <c r="Q124" s="26"/>
      <c r="R124" s="26"/>
      <c r="S124" s="26"/>
      <c r="T124" s="5">
        <f t="shared" si="104"/>
        <v>0</v>
      </c>
      <c r="U124" s="58">
        <f t="shared" ref="U124:U126" si="114">G124*T124</f>
        <v>0</v>
      </c>
      <c r="V124" s="27"/>
      <c r="W124" s="27"/>
    </row>
    <row r="125" spans="1:23" s="1" customFormat="1" ht="120" customHeight="1" x14ac:dyDescent="0.25">
      <c r="A125" s="33" t="s">
        <v>58</v>
      </c>
      <c r="B125" s="33" t="s">
        <v>109</v>
      </c>
      <c r="C125" s="65" t="s">
        <v>146</v>
      </c>
      <c r="D125" s="11"/>
      <c r="E125" s="35" t="s">
        <v>218</v>
      </c>
      <c r="F125" s="15" t="s">
        <v>373</v>
      </c>
      <c r="G125" s="3">
        <v>1800</v>
      </c>
      <c r="H125" s="26"/>
      <c r="I125" s="22"/>
      <c r="J125" s="22"/>
      <c r="K125" s="22"/>
      <c r="L125" s="22"/>
      <c r="M125" s="22"/>
      <c r="N125" s="26"/>
      <c r="O125" s="26"/>
      <c r="P125" s="26"/>
      <c r="Q125" s="26"/>
      <c r="R125" s="26"/>
      <c r="S125" s="26"/>
      <c r="T125" s="5">
        <f t="shared" si="104"/>
        <v>0</v>
      </c>
      <c r="U125" s="58">
        <f t="shared" si="114"/>
        <v>0</v>
      </c>
      <c r="V125" s="27"/>
      <c r="W125" s="27"/>
    </row>
    <row r="126" spans="1:23" s="1" customFormat="1" ht="120" customHeight="1" x14ac:dyDescent="0.25">
      <c r="A126" s="33" t="s">
        <v>58</v>
      </c>
      <c r="B126" s="33" t="s">
        <v>109</v>
      </c>
      <c r="C126" s="65" t="s">
        <v>147</v>
      </c>
      <c r="D126" s="11"/>
      <c r="E126" s="35" t="s">
        <v>219</v>
      </c>
      <c r="F126" s="15" t="s">
        <v>373</v>
      </c>
      <c r="G126" s="3">
        <v>1800</v>
      </c>
      <c r="H126" s="26"/>
      <c r="I126" s="22"/>
      <c r="J126" s="22"/>
      <c r="K126" s="22"/>
      <c r="L126" s="21"/>
      <c r="M126" s="22"/>
      <c r="N126" s="22"/>
      <c r="O126" s="26"/>
      <c r="P126" s="26"/>
      <c r="Q126" s="26"/>
      <c r="R126" s="26"/>
      <c r="S126" s="26"/>
      <c r="T126" s="5">
        <f t="shared" si="104"/>
        <v>0</v>
      </c>
      <c r="U126" s="58">
        <f t="shared" si="114"/>
        <v>0</v>
      </c>
      <c r="V126" s="27"/>
      <c r="W126" s="27"/>
    </row>
    <row r="127" spans="1:23" s="1" customFormat="1" ht="120" customHeight="1" x14ac:dyDescent="0.25">
      <c r="A127" s="33" t="s">
        <v>58</v>
      </c>
      <c r="B127" s="33" t="s">
        <v>110</v>
      </c>
      <c r="C127" s="65" t="s">
        <v>30</v>
      </c>
      <c r="D127" s="11"/>
      <c r="E127" s="35" t="s">
        <v>220</v>
      </c>
      <c r="F127" s="15" t="s">
        <v>373</v>
      </c>
      <c r="G127" s="3">
        <v>1800</v>
      </c>
      <c r="H127" s="26"/>
      <c r="I127" s="22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5">
        <f t="shared" si="104"/>
        <v>0</v>
      </c>
      <c r="U127" s="58">
        <f t="shared" ref="U127" si="115">G127*T127</f>
        <v>0</v>
      </c>
      <c r="V127" s="27"/>
      <c r="W127" s="27"/>
    </row>
    <row r="128" spans="1:23" s="1" customFormat="1" ht="120" customHeight="1" x14ac:dyDescent="0.25">
      <c r="A128" s="33" t="s">
        <v>58</v>
      </c>
      <c r="B128" s="33" t="s">
        <v>110</v>
      </c>
      <c r="C128" s="65" t="s">
        <v>62</v>
      </c>
      <c r="D128" s="11"/>
      <c r="E128" s="35" t="s">
        <v>348</v>
      </c>
      <c r="F128" s="15" t="s">
        <v>373</v>
      </c>
      <c r="G128" s="3">
        <v>1800</v>
      </c>
      <c r="H128" s="26"/>
      <c r="I128" s="22"/>
      <c r="J128" s="22"/>
      <c r="K128" s="22"/>
      <c r="L128" s="22"/>
      <c r="M128" s="26"/>
      <c r="N128" s="22"/>
      <c r="O128" s="26"/>
      <c r="P128" s="26"/>
      <c r="Q128" s="26"/>
      <c r="R128" s="26"/>
      <c r="S128" s="26"/>
      <c r="T128" s="5">
        <f t="shared" ref="T128" si="116">H128+I128+J128+K128+L128+M128+N128+O128+P128+Q128+R128+S128</f>
        <v>0</v>
      </c>
      <c r="U128" s="58">
        <f t="shared" ref="U128" si="117">G128*T128</f>
        <v>0</v>
      </c>
      <c r="V128" s="27"/>
      <c r="W128" s="27"/>
    </row>
    <row r="129" spans="1:23" s="1" customFormat="1" ht="120" customHeight="1" x14ac:dyDescent="0.25">
      <c r="A129" s="33" t="s">
        <v>58</v>
      </c>
      <c r="B129" s="33" t="s">
        <v>347</v>
      </c>
      <c r="C129" s="65" t="s">
        <v>19</v>
      </c>
      <c r="D129" s="11"/>
      <c r="E129" s="35" t="s">
        <v>349</v>
      </c>
      <c r="F129" s="15" t="s">
        <v>373</v>
      </c>
      <c r="G129" s="3">
        <v>1800</v>
      </c>
      <c r="H129" s="26"/>
      <c r="I129" s="22"/>
      <c r="J129" s="22"/>
      <c r="K129" s="26"/>
      <c r="L129" s="22"/>
      <c r="M129" s="26"/>
      <c r="N129" s="22"/>
      <c r="O129" s="26"/>
      <c r="P129" s="26"/>
      <c r="Q129" s="26"/>
      <c r="R129" s="26"/>
      <c r="S129" s="26"/>
      <c r="T129" s="5">
        <f t="shared" ref="T129" si="118">H129+I129+J129+K129+L129+M129+N129+O129+P129+Q129+R129+S129</f>
        <v>0</v>
      </c>
      <c r="U129" s="58">
        <f t="shared" ref="U129" si="119">G129*T129</f>
        <v>0</v>
      </c>
      <c r="V129" s="27"/>
      <c r="W129" s="27"/>
    </row>
    <row r="130" spans="1:23" s="1" customFormat="1" ht="120" customHeight="1" x14ac:dyDescent="0.25">
      <c r="A130" s="33" t="s">
        <v>58</v>
      </c>
      <c r="B130" s="33" t="s">
        <v>347</v>
      </c>
      <c r="C130" s="65" t="s">
        <v>30</v>
      </c>
      <c r="D130" s="11"/>
      <c r="E130" s="35" t="s">
        <v>350</v>
      </c>
      <c r="F130" s="15" t="s">
        <v>373</v>
      </c>
      <c r="G130" s="3">
        <v>1800</v>
      </c>
      <c r="H130" s="26"/>
      <c r="I130" s="26"/>
      <c r="J130" s="22"/>
      <c r="K130" s="26"/>
      <c r="L130" s="26"/>
      <c r="M130" s="22"/>
      <c r="N130" s="26"/>
      <c r="O130" s="26"/>
      <c r="P130" s="26"/>
      <c r="Q130" s="26"/>
      <c r="R130" s="26"/>
      <c r="S130" s="26"/>
      <c r="T130" s="5">
        <f t="shared" ref="T130" si="120">H130+I130+J130+K130+L130+M130+N130+O130+P130+Q130+R130+S130</f>
        <v>0</v>
      </c>
      <c r="U130" s="58">
        <f t="shared" ref="U130" si="121">G130*T130</f>
        <v>0</v>
      </c>
      <c r="V130" s="27"/>
      <c r="W130" s="27"/>
    </row>
    <row r="131" spans="1:23" s="1" customFormat="1" ht="120" customHeight="1" x14ac:dyDescent="0.25">
      <c r="A131" s="33" t="s">
        <v>58</v>
      </c>
      <c r="B131" s="33" t="s">
        <v>106</v>
      </c>
      <c r="C131" s="65" t="s">
        <v>14</v>
      </c>
      <c r="D131" s="11"/>
      <c r="E131" s="35" t="s">
        <v>221</v>
      </c>
      <c r="F131" s="15" t="s">
        <v>373</v>
      </c>
      <c r="G131" s="3">
        <v>1600</v>
      </c>
      <c r="H131" s="26"/>
      <c r="I131" s="22"/>
      <c r="J131" s="22"/>
      <c r="K131" s="22"/>
      <c r="L131" s="22"/>
      <c r="M131" s="22"/>
      <c r="N131" s="22"/>
      <c r="O131" s="26"/>
      <c r="P131" s="26"/>
      <c r="Q131" s="26"/>
      <c r="R131" s="26"/>
      <c r="S131" s="26"/>
      <c r="T131" s="5">
        <f t="shared" si="104"/>
        <v>0</v>
      </c>
      <c r="U131" s="58">
        <f t="shared" ref="U131:U132" si="122">G131*T131</f>
        <v>0</v>
      </c>
      <c r="V131" s="27"/>
      <c r="W131" s="25" t="s">
        <v>107</v>
      </c>
    </row>
    <row r="132" spans="1:23" s="1" customFormat="1" ht="120" customHeight="1" x14ac:dyDescent="0.25">
      <c r="A132" s="33" t="s">
        <v>58</v>
      </c>
      <c r="B132" s="33" t="s">
        <v>106</v>
      </c>
      <c r="C132" s="65" t="s">
        <v>62</v>
      </c>
      <c r="D132" s="11"/>
      <c r="E132" s="35" t="s">
        <v>172</v>
      </c>
      <c r="F132" s="15" t="s">
        <v>373</v>
      </c>
      <c r="G132" s="3">
        <v>1600</v>
      </c>
      <c r="H132" s="26"/>
      <c r="I132" s="22"/>
      <c r="J132" s="22"/>
      <c r="K132" s="22"/>
      <c r="L132" s="26"/>
      <c r="M132" s="22"/>
      <c r="N132" s="21"/>
      <c r="O132" s="26"/>
      <c r="P132" s="26"/>
      <c r="Q132" s="26"/>
      <c r="R132" s="26"/>
      <c r="S132" s="26"/>
      <c r="T132" s="5">
        <f t="shared" si="104"/>
        <v>0</v>
      </c>
      <c r="U132" s="58">
        <f t="shared" si="122"/>
        <v>0</v>
      </c>
      <c r="V132" s="27"/>
      <c r="W132" s="25" t="s">
        <v>107</v>
      </c>
    </row>
    <row r="133" spans="1:23" s="1" customFormat="1" ht="120" customHeight="1" x14ac:dyDescent="0.25">
      <c r="A133" s="33" t="s">
        <v>58</v>
      </c>
      <c r="B133" s="33" t="s">
        <v>106</v>
      </c>
      <c r="C133" s="65" t="s">
        <v>42</v>
      </c>
      <c r="D133" s="11"/>
      <c r="E133" s="35" t="s">
        <v>222</v>
      </c>
      <c r="F133" s="15" t="s">
        <v>373</v>
      </c>
      <c r="G133" s="3">
        <v>1600</v>
      </c>
      <c r="H133" s="26"/>
      <c r="I133" s="22"/>
      <c r="J133" s="26"/>
      <c r="K133" s="22"/>
      <c r="L133" s="26"/>
      <c r="M133" s="26"/>
      <c r="N133" s="22"/>
      <c r="O133" s="26"/>
      <c r="P133" s="26"/>
      <c r="Q133" s="26"/>
      <c r="R133" s="26"/>
      <c r="S133" s="26"/>
      <c r="T133" s="5">
        <f t="shared" si="104"/>
        <v>0</v>
      </c>
      <c r="U133" s="58">
        <f t="shared" ref="U133" si="123">G133*T133</f>
        <v>0</v>
      </c>
      <c r="V133" s="27"/>
      <c r="W133" s="25" t="s">
        <v>107</v>
      </c>
    </row>
    <row r="134" spans="1:23" s="1" customFormat="1" ht="120" customHeight="1" x14ac:dyDescent="0.25">
      <c r="A134" s="33" t="s">
        <v>58</v>
      </c>
      <c r="B134" s="33" t="s">
        <v>106</v>
      </c>
      <c r="C134" s="65" t="s">
        <v>19</v>
      </c>
      <c r="D134" s="11"/>
      <c r="E134" s="35"/>
      <c r="F134" s="15" t="s">
        <v>373</v>
      </c>
      <c r="G134" s="3">
        <v>1600</v>
      </c>
      <c r="H134" s="21"/>
      <c r="I134" s="21"/>
      <c r="J134" s="21"/>
      <c r="K134" s="22"/>
      <c r="L134" s="21"/>
      <c r="M134" s="26"/>
      <c r="N134" s="26"/>
      <c r="O134" s="26"/>
      <c r="P134" s="26"/>
      <c r="Q134" s="26"/>
      <c r="R134" s="26"/>
      <c r="S134" s="26"/>
      <c r="T134" s="5">
        <f t="shared" si="104"/>
        <v>0</v>
      </c>
      <c r="U134" s="58">
        <f t="shared" ref="U134" si="124">G134*T134</f>
        <v>0</v>
      </c>
      <c r="V134" s="27"/>
      <c r="W134" s="25" t="s">
        <v>107</v>
      </c>
    </row>
    <row r="135" spans="1:23" s="1" customFormat="1" ht="120" customHeight="1" x14ac:dyDescent="0.25">
      <c r="A135" s="33" t="s">
        <v>58</v>
      </c>
      <c r="B135" s="33" t="s">
        <v>108</v>
      </c>
      <c r="C135" s="65" t="s">
        <v>30</v>
      </c>
      <c r="D135" s="11"/>
      <c r="E135" s="35" t="s">
        <v>223</v>
      </c>
      <c r="F135" s="15" t="s">
        <v>373</v>
      </c>
      <c r="G135" s="3">
        <v>1500</v>
      </c>
      <c r="H135" s="26"/>
      <c r="I135" s="22"/>
      <c r="J135" s="22"/>
      <c r="K135" s="26"/>
      <c r="L135" s="26"/>
      <c r="M135" s="26"/>
      <c r="N135" s="26"/>
      <c r="O135" s="26"/>
      <c r="P135" s="26"/>
      <c r="Q135" s="26"/>
      <c r="R135" s="26"/>
      <c r="S135" s="26"/>
      <c r="T135" s="5">
        <f t="shared" si="104"/>
        <v>0</v>
      </c>
      <c r="U135" s="58">
        <f t="shared" ref="U135" si="125">G135*T135</f>
        <v>0</v>
      </c>
      <c r="V135" s="27"/>
      <c r="W135" s="25"/>
    </row>
    <row r="136" spans="1:23" s="1" customFormat="1" ht="120" customHeight="1" x14ac:dyDescent="0.25">
      <c r="A136" s="33" t="s">
        <v>58</v>
      </c>
      <c r="B136" s="33" t="s">
        <v>112</v>
      </c>
      <c r="C136" s="65" t="s">
        <v>316</v>
      </c>
      <c r="D136" s="11"/>
      <c r="E136" s="35" t="s">
        <v>226</v>
      </c>
      <c r="F136" s="15" t="s">
        <v>373</v>
      </c>
      <c r="G136" s="3">
        <v>2500</v>
      </c>
      <c r="H136" s="26"/>
      <c r="I136" s="26"/>
      <c r="J136" s="26"/>
      <c r="K136" s="22"/>
      <c r="L136" s="22"/>
      <c r="M136" s="22"/>
      <c r="N136" s="22"/>
      <c r="O136" s="22"/>
      <c r="P136" s="22"/>
      <c r="Q136" s="26"/>
      <c r="R136" s="26"/>
      <c r="S136" s="26"/>
      <c r="T136" s="5">
        <f t="shared" si="104"/>
        <v>0</v>
      </c>
      <c r="U136" s="58">
        <f t="shared" ref="U136" si="126">G136*T136</f>
        <v>0</v>
      </c>
      <c r="V136" s="27"/>
      <c r="W136" s="25"/>
    </row>
    <row r="137" spans="1:23" s="1" customFormat="1" ht="120" customHeight="1" x14ac:dyDescent="0.25">
      <c r="A137" s="33" t="s">
        <v>58</v>
      </c>
      <c r="B137" s="33" t="s">
        <v>112</v>
      </c>
      <c r="C137" s="65" t="s">
        <v>14</v>
      </c>
      <c r="D137" s="11"/>
      <c r="E137" s="35" t="s">
        <v>225</v>
      </c>
      <c r="F137" s="15" t="s">
        <v>373</v>
      </c>
      <c r="G137" s="3">
        <v>2500</v>
      </c>
      <c r="H137" s="26"/>
      <c r="I137" s="26"/>
      <c r="J137" s="26"/>
      <c r="K137" s="22"/>
      <c r="L137" s="22"/>
      <c r="M137" s="22"/>
      <c r="N137" s="22"/>
      <c r="O137" s="22"/>
      <c r="P137" s="22"/>
      <c r="Q137" s="26"/>
      <c r="R137" s="26"/>
      <c r="S137" s="26"/>
      <c r="T137" s="5">
        <f t="shared" si="104"/>
        <v>0</v>
      </c>
      <c r="U137" s="58">
        <f t="shared" ref="U137:U139" si="127">G137*T137</f>
        <v>0</v>
      </c>
      <c r="V137" s="27"/>
      <c r="W137" s="25"/>
    </row>
    <row r="138" spans="1:23" s="1" customFormat="1" ht="120" customHeight="1" x14ac:dyDescent="0.25">
      <c r="A138" s="33" t="s">
        <v>58</v>
      </c>
      <c r="B138" s="33" t="s">
        <v>112</v>
      </c>
      <c r="C138" s="65" t="s">
        <v>31</v>
      </c>
      <c r="D138" s="11"/>
      <c r="E138" s="35" t="s">
        <v>224</v>
      </c>
      <c r="F138" s="15" t="s">
        <v>373</v>
      </c>
      <c r="G138" s="3">
        <v>2500</v>
      </c>
      <c r="H138" s="26"/>
      <c r="I138" s="26"/>
      <c r="J138" s="26"/>
      <c r="K138" s="26"/>
      <c r="L138" s="26"/>
      <c r="M138" s="22"/>
      <c r="N138" s="21"/>
      <c r="O138" s="22"/>
      <c r="P138" s="22"/>
      <c r="Q138" s="26"/>
      <c r="R138" s="26"/>
      <c r="S138" s="26"/>
      <c r="T138" s="5">
        <f t="shared" si="104"/>
        <v>0</v>
      </c>
      <c r="U138" s="58">
        <f t="shared" si="127"/>
        <v>0</v>
      </c>
      <c r="V138" s="27"/>
      <c r="W138" s="25"/>
    </row>
    <row r="139" spans="1:23" s="1" customFormat="1" ht="120" customHeight="1" x14ac:dyDescent="0.25">
      <c r="A139" s="33" t="s">
        <v>58</v>
      </c>
      <c r="B139" s="33" t="s">
        <v>112</v>
      </c>
      <c r="C139" s="65" t="s">
        <v>75</v>
      </c>
      <c r="D139" s="14"/>
      <c r="E139" s="35"/>
      <c r="F139" s="15" t="s">
        <v>373</v>
      </c>
      <c r="G139" s="3">
        <v>2500</v>
      </c>
      <c r="H139" s="26"/>
      <c r="I139" s="26"/>
      <c r="J139" s="26"/>
      <c r="K139" s="22"/>
      <c r="L139" s="22"/>
      <c r="M139" s="22"/>
      <c r="N139" s="22"/>
      <c r="O139" s="22"/>
      <c r="P139" s="22"/>
      <c r="Q139" s="26"/>
      <c r="R139" s="26"/>
      <c r="S139" s="26"/>
      <c r="T139" s="5">
        <f t="shared" si="104"/>
        <v>0</v>
      </c>
      <c r="U139" s="58">
        <f t="shared" si="127"/>
        <v>0</v>
      </c>
      <c r="V139" s="27"/>
      <c r="W139" s="25"/>
    </row>
    <row r="140" spans="1:23" s="1" customFormat="1" ht="120" customHeight="1" x14ac:dyDescent="0.25">
      <c r="A140" s="33" t="s">
        <v>58</v>
      </c>
      <c r="B140" s="33" t="s">
        <v>469</v>
      </c>
      <c r="C140" s="65" t="s">
        <v>14</v>
      </c>
      <c r="D140" s="14"/>
      <c r="E140" s="68" t="s">
        <v>470</v>
      </c>
      <c r="F140" s="15" t="s">
        <v>373</v>
      </c>
      <c r="G140" s="3">
        <v>2000</v>
      </c>
      <c r="H140" s="26"/>
      <c r="I140" s="26"/>
      <c r="J140" s="26"/>
      <c r="K140" s="22"/>
      <c r="L140" s="22"/>
      <c r="M140" s="22"/>
      <c r="N140" s="22"/>
      <c r="O140" s="22"/>
      <c r="P140" s="22"/>
      <c r="Q140" s="26"/>
      <c r="R140" s="26"/>
      <c r="S140" s="26"/>
      <c r="T140" s="5">
        <f t="shared" ref="T140" si="128">H140+I140+J140+K140+L140+M140+N140+O140+P140+Q140+R140+S140</f>
        <v>0</v>
      </c>
      <c r="U140" s="58">
        <f t="shared" ref="U140" si="129">G140*T140</f>
        <v>0</v>
      </c>
      <c r="V140" s="27"/>
      <c r="W140" s="25"/>
    </row>
    <row r="141" spans="1:23" s="1" customFormat="1" ht="120" customHeight="1" x14ac:dyDescent="0.25">
      <c r="A141" s="33" t="s">
        <v>58</v>
      </c>
      <c r="B141" s="33" t="s">
        <v>113</v>
      </c>
      <c r="C141" s="65" t="s">
        <v>75</v>
      </c>
      <c r="D141" s="11"/>
      <c r="E141" s="35" t="s">
        <v>227</v>
      </c>
      <c r="F141" s="15" t="s">
        <v>373</v>
      </c>
      <c r="G141" s="3">
        <v>2200</v>
      </c>
      <c r="H141" s="26"/>
      <c r="I141" s="26"/>
      <c r="J141" s="22"/>
      <c r="K141" s="22"/>
      <c r="L141" s="22"/>
      <c r="M141" s="22"/>
      <c r="N141" s="22"/>
      <c r="O141" s="22"/>
      <c r="P141" s="26"/>
      <c r="Q141" s="26"/>
      <c r="R141" s="26"/>
      <c r="S141" s="26"/>
      <c r="T141" s="5">
        <f t="shared" si="104"/>
        <v>0</v>
      </c>
      <c r="U141" s="58">
        <f t="shared" ref="U141" si="130">G141*T141</f>
        <v>0</v>
      </c>
      <c r="V141" s="27"/>
      <c r="W141" s="25"/>
    </row>
    <row r="142" spans="1:23" s="1" customFormat="1" ht="120" customHeight="1" x14ac:dyDescent="0.25">
      <c r="A142" s="33" t="s">
        <v>58</v>
      </c>
      <c r="B142" s="33" t="s">
        <v>71</v>
      </c>
      <c r="C142" s="65" t="s">
        <v>72</v>
      </c>
      <c r="D142" s="11"/>
      <c r="E142" s="35" t="s">
        <v>228</v>
      </c>
      <c r="F142" s="15" t="s">
        <v>373</v>
      </c>
      <c r="G142" s="3">
        <v>1500</v>
      </c>
      <c r="H142" s="26"/>
      <c r="I142" s="22"/>
      <c r="J142" s="21"/>
      <c r="K142" s="26"/>
      <c r="L142" s="22"/>
      <c r="M142" s="21"/>
      <c r="N142" s="22"/>
      <c r="O142" s="26"/>
      <c r="P142" s="26"/>
      <c r="Q142" s="26"/>
      <c r="R142" s="26"/>
      <c r="S142" s="26"/>
      <c r="T142" s="5">
        <f t="shared" si="104"/>
        <v>0</v>
      </c>
      <c r="U142" s="58">
        <f t="shared" ref="U142:U144" si="131">G142*T142</f>
        <v>0</v>
      </c>
      <c r="V142" s="27"/>
      <c r="W142" s="27"/>
    </row>
    <row r="143" spans="1:23" s="1" customFormat="1" ht="120" customHeight="1" x14ac:dyDescent="0.25">
      <c r="A143" s="33" t="s">
        <v>58</v>
      </c>
      <c r="B143" s="33" t="s">
        <v>99</v>
      </c>
      <c r="C143" s="65" t="s">
        <v>14</v>
      </c>
      <c r="D143" s="11"/>
      <c r="E143" s="35" t="s">
        <v>229</v>
      </c>
      <c r="F143" s="15" t="s">
        <v>407</v>
      </c>
      <c r="G143" s="3">
        <v>1600</v>
      </c>
      <c r="H143" s="22"/>
      <c r="I143" s="22"/>
      <c r="J143" s="22"/>
      <c r="K143" s="22"/>
      <c r="L143" s="22"/>
      <c r="M143" s="21"/>
      <c r="N143" s="26"/>
      <c r="O143" s="26"/>
      <c r="P143" s="26"/>
      <c r="Q143" s="26"/>
      <c r="R143" s="26"/>
      <c r="S143" s="26"/>
      <c r="T143" s="5">
        <f t="shared" si="104"/>
        <v>0</v>
      </c>
      <c r="U143" s="58">
        <f t="shared" si="131"/>
        <v>0</v>
      </c>
      <c r="V143" s="27"/>
      <c r="W143" s="27"/>
    </row>
    <row r="144" spans="1:23" s="1" customFormat="1" ht="120" customHeight="1" x14ac:dyDescent="0.25">
      <c r="A144" s="33" t="s">
        <v>58</v>
      </c>
      <c r="B144" s="33" t="s">
        <v>99</v>
      </c>
      <c r="C144" s="65" t="s">
        <v>42</v>
      </c>
      <c r="D144" s="11"/>
      <c r="E144" s="35" t="s">
        <v>231</v>
      </c>
      <c r="F144" s="15" t="s">
        <v>407</v>
      </c>
      <c r="G144" s="3">
        <v>1600</v>
      </c>
      <c r="H144" s="22"/>
      <c r="I144" s="22"/>
      <c r="J144" s="22"/>
      <c r="K144" s="22"/>
      <c r="L144" s="22"/>
      <c r="M144" s="22"/>
      <c r="N144" s="26"/>
      <c r="O144" s="26"/>
      <c r="P144" s="26"/>
      <c r="Q144" s="26"/>
      <c r="R144" s="26"/>
      <c r="S144" s="26"/>
      <c r="T144" s="5">
        <f t="shared" si="104"/>
        <v>0</v>
      </c>
      <c r="U144" s="58">
        <f t="shared" si="131"/>
        <v>0</v>
      </c>
      <c r="V144" s="27"/>
      <c r="W144" s="27"/>
    </row>
    <row r="145" spans="1:23" s="1" customFormat="1" ht="120" customHeight="1" x14ac:dyDescent="0.25">
      <c r="A145" s="33" t="s">
        <v>58</v>
      </c>
      <c r="B145" s="33" t="s">
        <v>148</v>
      </c>
      <c r="C145" s="65" t="s">
        <v>30</v>
      </c>
      <c r="D145" s="11"/>
      <c r="E145" s="35" t="s">
        <v>230</v>
      </c>
      <c r="F145" s="15" t="s">
        <v>407</v>
      </c>
      <c r="G145" s="3">
        <v>1600</v>
      </c>
      <c r="H145" s="22"/>
      <c r="I145" s="22"/>
      <c r="J145" s="22"/>
      <c r="K145" s="22"/>
      <c r="L145" s="22"/>
      <c r="M145" s="22"/>
      <c r="N145" s="26"/>
      <c r="O145" s="26"/>
      <c r="P145" s="26"/>
      <c r="Q145" s="26"/>
      <c r="R145" s="26"/>
      <c r="S145" s="26"/>
      <c r="T145" s="5">
        <f t="shared" si="104"/>
        <v>0</v>
      </c>
      <c r="U145" s="58">
        <f t="shared" ref="U145" si="132">G145*T145</f>
        <v>0</v>
      </c>
      <c r="V145" s="27"/>
      <c r="W145" s="27"/>
    </row>
    <row r="146" spans="1:23" s="1" customFormat="1" ht="120" customHeight="1" x14ac:dyDescent="0.25">
      <c r="A146" s="33" t="s">
        <v>58</v>
      </c>
      <c r="B146" s="33" t="s">
        <v>13</v>
      </c>
      <c r="C146" s="65" t="s">
        <v>149</v>
      </c>
      <c r="D146" s="11"/>
      <c r="E146" s="35" t="s">
        <v>232</v>
      </c>
      <c r="F146" s="15" t="s">
        <v>408</v>
      </c>
      <c r="G146" s="3">
        <v>1980</v>
      </c>
      <c r="H146" s="26"/>
      <c r="I146" s="26"/>
      <c r="J146" s="26"/>
      <c r="K146" s="26"/>
      <c r="L146" s="26"/>
      <c r="M146" s="26"/>
      <c r="N146" s="26"/>
      <c r="O146" s="22"/>
      <c r="P146" s="22"/>
      <c r="Q146" s="22"/>
      <c r="R146" s="26"/>
      <c r="S146" s="26"/>
      <c r="T146" s="5">
        <f t="shared" si="104"/>
        <v>0</v>
      </c>
      <c r="U146" s="58">
        <f t="shared" ref="U146" si="133">G146*T146</f>
        <v>0</v>
      </c>
      <c r="V146" s="27"/>
      <c r="W146" s="27"/>
    </row>
    <row r="147" spans="1:23" s="1" customFormat="1" ht="120" customHeight="1" x14ac:dyDescent="0.25">
      <c r="A147" s="33" t="s">
        <v>58</v>
      </c>
      <c r="B147" s="33" t="s">
        <v>101</v>
      </c>
      <c r="C147" s="65" t="s">
        <v>150</v>
      </c>
      <c r="D147" s="11"/>
      <c r="E147" s="35" t="s">
        <v>233</v>
      </c>
      <c r="F147" s="15" t="s">
        <v>408</v>
      </c>
      <c r="G147" s="3">
        <v>1900</v>
      </c>
      <c r="H147" s="26"/>
      <c r="I147" s="26"/>
      <c r="J147" s="26"/>
      <c r="K147" s="26"/>
      <c r="L147" s="26"/>
      <c r="M147" s="26"/>
      <c r="N147" s="26"/>
      <c r="O147" s="26"/>
      <c r="P147" s="22"/>
      <c r="Q147" s="21"/>
      <c r="R147" s="26"/>
      <c r="S147" s="26"/>
      <c r="T147" s="5">
        <f t="shared" si="104"/>
        <v>0</v>
      </c>
      <c r="U147" s="58">
        <f t="shared" ref="U147:U149" si="134">G147*T147</f>
        <v>0</v>
      </c>
      <c r="V147" s="27"/>
      <c r="W147" s="27"/>
    </row>
    <row r="148" spans="1:23" s="1" customFormat="1" ht="120" customHeight="1" x14ac:dyDescent="0.25">
      <c r="A148" s="33" t="s">
        <v>58</v>
      </c>
      <c r="B148" s="33" t="s">
        <v>102</v>
      </c>
      <c r="C148" s="65" t="s">
        <v>150</v>
      </c>
      <c r="D148" s="11"/>
      <c r="E148" s="35" t="s">
        <v>235</v>
      </c>
      <c r="F148" s="15" t="s">
        <v>408</v>
      </c>
      <c r="G148" s="3">
        <v>1900</v>
      </c>
      <c r="H148" s="26"/>
      <c r="I148" s="22"/>
      <c r="J148" s="22"/>
      <c r="K148" s="26"/>
      <c r="L148" s="22"/>
      <c r="M148" s="22"/>
      <c r="N148" s="22"/>
      <c r="O148" s="22"/>
      <c r="P148" s="22"/>
      <c r="Q148" s="26"/>
      <c r="R148" s="26"/>
      <c r="S148" s="26"/>
      <c r="T148" s="5">
        <f t="shared" si="104"/>
        <v>0</v>
      </c>
      <c r="U148" s="58">
        <f t="shared" si="134"/>
        <v>0</v>
      </c>
      <c r="V148" s="27"/>
      <c r="W148" s="27"/>
    </row>
    <row r="149" spans="1:23" s="1" customFormat="1" ht="120" customHeight="1" x14ac:dyDescent="0.25">
      <c r="A149" s="33" t="s">
        <v>58</v>
      </c>
      <c r="B149" s="33" t="s">
        <v>102</v>
      </c>
      <c r="C149" s="65" t="s">
        <v>151</v>
      </c>
      <c r="D149" s="11"/>
      <c r="E149" s="35" t="s">
        <v>234</v>
      </c>
      <c r="F149" s="15" t="s">
        <v>408</v>
      </c>
      <c r="G149" s="3">
        <v>1900</v>
      </c>
      <c r="H149" s="26"/>
      <c r="I149" s="22"/>
      <c r="J149" s="22"/>
      <c r="K149" s="21"/>
      <c r="L149" s="22"/>
      <c r="M149" s="22"/>
      <c r="N149" s="21"/>
      <c r="O149" s="22"/>
      <c r="P149" s="21"/>
      <c r="Q149" s="26"/>
      <c r="R149" s="26"/>
      <c r="S149" s="26"/>
      <c r="T149" s="5">
        <f t="shared" si="104"/>
        <v>0</v>
      </c>
      <c r="U149" s="58">
        <f t="shared" si="134"/>
        <v>0</v>
      </c>
      <c r="V149" s="27"/>
      <c r="W149" s="27"/>
    </row>
    <row r="150" spans="1:23" s="1" customFormat="1" ht="120" customHeight="1" x14ac:dyDescent="0.25">
      <c r="A150" s="33" t="s">
        <v>58</v>
      </c>
      <c r="B150" s="33" t="s">
        <v>53</v>
      </c>
      <c r="C150" s="65" t="s">
        <v>40</v>
      </c>
      <c r="D150" s="11"/>
      <c r="E150" s="35" t="s">
        <v>183</v>
      </c>
      <c r="F150" s="15" t="s">
        <v>373</v>
      </c>
      <c r="G150" s="3">
        <v>900</v>
      </c>
      <c r="H150" s="26"/>
      <c r="I150" s="22"/>
      <c r="J150" s="22"/>
      <c r="K150" s="22"/>
      <c r="L150" s="22"/>
      <c r="M150" s="22"/>
      <c r="N150" s="22"/>
      <c r="O150" s="22"/>
      <c r="P150" s="22"/>
      <c r="Q150" s="21"/>
      <c r="R150" s="26"/>
      <c r="S150" s="26"/>
      <c r="T150" s="5">
        <f t="shared" si="104"/>
        <v>0</v>
      </c>
      <c r="U150" s="58">
        <f t="shared" ref="U150:U151" si="135">G150*T150</f>
        <v>0</v>
      </c>
      <c r="V150" s="27"/>
      <c r="W150" s="27"/>
    </row>
    <row r="151" spans="1:23" s="1" customFormat="1" ht="120" customHeight="1" x14ac:dyDescent="0.25">
      <c r="A151" s="33" t="s">
        <v>58</v>
      </c>
      <c r="B151" s="33" t="s">
        <v>53</v>
      </c>
      <c r="C151" s="65" t="s">
        <v>62</v>
      </c>
      <c r="D151" s="11"/>
      <c r="E151" s="35" t="s">
        <v>182</v>
      </c>
      <c r="F151" s="15" t="s">
        <v>373</v>
      </c>
      <c r="G151" s="3">
        <v>900</v>
      </c>
      <c r="H151" s="26"/>
      <c r="I151" s="22"/>
      <c r="J151" s="21"/>
      <c r="K151" s="22"/>
      <c r="L151" s="21"/>
      <c r="M151" s="21"/>
      <c r="N151" s="21"/>
      <c r="O151" s="21"/>
      <c r="P151" s="21"/>
      <c r="Q151" s="21"/>
      <c r="R151" s="26"/>
      <c r="S151" s="26"/>
      <c r="T151" s="5">
        <f t="shared" si="104"/>
        <v>0</v>
      </c>
      <c r="U151" s="58">
        <f t="shared" si="135"/>
        <v>0</v>
      </c>
      <c r="V151" s="27"/>
      <c r="W151" s="27"/>
    </row>
    <row r="152" spans="1:23" s="1" customFormat="1" ht="120" customHeight="1" x14ac:dyDescent="0.25">
      <c r="A152" s="33" t="s">
        <v>58</v>
      </c>
      <c r="B152" s="33" t="s">
        <v>53</v>
      </c>
      <c r="C152" s="65" t="s">
        <v>47</v>
      </c>
      <c r="D152" s="11"/>
      <c r="E152" s="35" t="s">
        <v>236</v>
      </c>
      <c r="F152" s="15" t="s">
        <v>373</v>
      </c>
      <c r="G152" s="3">
        <v>900</v>
      </c>
      <c r="H152" s="26"/>
      <c r="I152" s="22"/>
      <c r="J152" s="22"/>
      <c r="K152" s="22"/>
      <c r="L152" s="22"/>
      <c r="M152" s="22"/>
      <c r="N152" s="22"/>
      <c r="O152" s="22"/>
      <c r="P152" s="22"/>
      <c r="Q152" s="21"/>
      <c r="R152" s="26"/>
      <c r="S152" s="26"/>
      <c r="T152" s="5">
        <f t="shared" ref="T152:T155" si="136">H152+I152+J152+K152+L152+M152+N152+O152+P152+Q152+R152+S152</f>
        <v>0</v>
      </c>
      <c r="U152" s="58">
        <f t="shared" ref="U152:U155" si="137">G152*T152</f>
        <v>0</v>
      </c>
      <c r="V152" s="27"/>
      <c r="W152" s="27"/>
    </row>
    <row r="153" spans="1:23" s="1" customFormat="1" ht="120" customHeight="1" x14ac:dyDescent="0.25">
      <c r="A153" s="33" t="s">
        <v>58</v>
      </c>
      <c r="B153" s="33" t="s">
        <v>53</v>
      </c>
      <c r="C153" s="65" t="s">
        <v>48</v>
      </c>
      <c r="D153" s="11"/>
      <c r="E153" s="35" t="s">
        <v>237</v>
      </c>
      <c r="F153" s="15" t="s">
        <v>373</v>
      </c>
      <c r="G153" s="3">
        <v>900</v>
      </c>
      <c r="H153" s="26"/>
      <c r="I153" s="22"/>
      <c r="J153" s="26"/>
      <c r="K153" s="26"/>
      <c r="L153" s="21"/>
      <c r="M153" s="22"/>
      <c r="N153" s="21"/>
      <c r="O153" s="21"/>
      <c r="P153" s="21"/>
      <c r="Q153" s="21"/>
      <c r="R153" s="26"/>
      <c r="S153" s="26"/>
      <c r="T153" s="5">
        <f t="shared" si="136"/>
        <v>0</v>
      </c>
      <c r="U153" s="58">
        <f t="shared" si="137"/>
        <v>0</v>
      </c>
      <c r="V153" s="27"/>
      <c r="W153" s="27"/>
    </row>
    <row r="154" spans="1:23" s="1" customFormat="1" ht="120" customHeight="1" x14ac:dyDescent="0.25">
      <c r="A154" s="33" t="s">
        <v>58</v>
      </c>
      <c r="B154" s="33" t="s">
        <v>53</v>
      </c>
      <c r="C154" s="65" t="s">
        <v>30</v>
      </c>
      <c r="D154" s="11"/>
      <c r="E154" s="35" t="s">
        <v>184</v>
      </c>
      <c r="F154" s="15" t="s">
        <v>373</v>
      </c>
      <c r="G154" s="3">
        <v>900</v>
      </c>
      <c r="H154" s="26"/>
      <c r="I154" s="22"/>
      <c r="J154" s="21"/>
      <c r="K154" s="22"/>
      <c r="L154" s="21"/>
      <c r="M154" s="21"/>
      <c r="N154" s="21"/>
      <c r="O154" s="22"/>
      <c r="P154" s="22"/>
      <c r="Q154" s="21"/>
      <c r="R154" s="26"/>
      <c r="S154" s="26"/>
      <c r="T154" s="5">
        <f t="shared" si="136"/>
        <v>0</v>
      </c>
      <c r="U154" s="58">
        <f t="shared" si="137"/>
        <v>0</v>
      </c>
      <c r="V154" s="27"/>
      <c r="W154" s="27"/>
    </row>
    <row r="155" spans="1:23" s="1" customFormat="1" ht="120" customHeight="1" x14ac:dyDescent="0.25">
      <c r="A155" s="33" t="s">
        <v>58</v>
      </c>
      <c r="B155" s="33" t="s">
        <v>53</v>
      </c>
      <c r="C155" s="65" t="s">
        <v>31</v>
      </c>
      <c r="D155" s="11"/>
      <c r="E155" s="35" t="s">
        <v>238</v>
      </c>
      <c r="F155" s="15" t="s">
        <v>373</v>
      </c>
      <c r="G155" s="3">
        <v>900</v>
      </c>
      <c r="H155" s="26"/>
      <c r="I155" s="22"/>
      <c r="J155" s="22"/>
      <c r="K155" s="22"/>
      <c r="L155" s="22"/>
      <c r="M155" s="22"/>
      <c r="N155" s="22"/>
      <c r="O155" s="22"/>
      <c r="P155" s="22"/>
      <c r="Q155" s="21"/>
      <c r="R155" s="26"/>
      <c r="S155" s="26"/>
      <c r="T155" s="5">
        <f t="shared" si="136"/>
        <v>0</v>
      </c>
      <c r="U155" s="58">
        <f t="shared" si="137"/>
        <v>0</v>
      </c>
      <c r="V155" s="27"/>
      <c r="W155" s="27"/>
    </row>
    <row r="156" spans="1:23" s="1" customFormat="1" ht="120" customHeight="1" x14ac:dyDescent="0.25">
      <c r="A156" s="33" t="s">
        <v>58</v>
      </c>
      <c r="B156" s="33" t="s">
        <v>54</v>
      </c>
      <c r="C156" s="65" t="s">
        <v>152</v>
      </c>
      <c r="D156" s="11"/>
      <c r="E156" s="35" t="s">
        <v>239</v>
      </c>
      <c r="F156" s="15" t="s">
        <v>414</v>
      </c>
      <c r="G156" s="3">
        <v>1800</v>
      </c>
      <c r="H156" s="26"/>
      <c r="I156" s="22"/>
      <c r="J156" s="22"/>
      <c r="K156" s="22"/>
      <c r="L156" s="22"/>
      <c r="M156" s="22"/>
      <c r="N156" s="22"/>
      <c r="O156" s="22"/>
      <c r="P156" s="22"/>
      <c r="Q156" s="26"/>
      <c r="R156" s="26"/>
      <c r="S156" s="26"/>
      <c r="T156" s="5">
        <f t="shared" ref="T156:T183" si="138">H156+I156+J156+K156+L156+M156+N156+O156+P156+Q156+R156+S156</f>
        <v>0</v>
      </c>
      <c r="U156" s="58">
        <f t="shared" ref="U156" si="139">G156*T156</f>
        <v>0</v>
      </c>
      <c r="V156" s="27"/>
      <c r="W156" s="27"/>
    </row>
    <row r="157" spans="1:23" s="1" customFormat="1" ht="120" customHeight="1" x14ac:dyDescent="0.25">
      <c r="A157" s="33" t="s">
        <v>58</v>
      </c>
      <c r="B157" s="33" t="s">
        <v>61</v>
      </c>
      <c r="C157" s="65" t="s">
        <v>15</v>
      </c>
      <c r="D157" s="11"/>
      <c r="E157" s="35" t="s">
        <v>240</v>
      </c>
      <c r="F157" s="15" t="s">
        <v>373</v>
      </c>
      <c r="G157" s="3">
        <v>950</v>
      </c>
      <c r="H157" s="22"/>
      <c r="I157" s="22"/>
      <c r="J157" s="22"/>
      <c r="K157" s="22"/>
      <c r="L157" s="22"/>
      <c r="M157" s="22"/>
      <c r="N157" s="26"/>
      <c r="O157" s="26"/>
      <c r="P157" s="26"/>
      <c r="Q157" s="26"/>
      <c r="R157" s="26"/>
      <c r="S157" s="26"/>
      <c r="T157" s="5">
        <f t="shared" si="138"/>
        <v>0</v>
      </c>
      <c r="U157" s="58">
        <f t="shared" ref="U157:U160" si="140">G157*T157</f>
        <v>0</v>
      </c>
      <c r="V157" s="27"/>
      <c r="W157" s="27"/>
    </row>
    <row r="158" spans="1:23" s="1" customFormat="1" ht="120" customHeight="1" x14ac:dyDescent="0.25">
      <c r="A158" s="33" t="s">
        <v>58</v>
      </c>
      <c r="B158" s="33" t="s">
        <v>61</v>
      </c>
      <c r="C158" s="65" t="s">
        <v>9</v>
      </c>
      <c r="D158" s="11"/>
      <c r="E158" s="35" t="s">
        <v>336</v>
      </c>
      <c r="F158" s="15" t="s">
        <v>373</v>
      </c>
      <c r="G158" s="3">
        <v>950</v>
      </c>
      <c r="H158" s="22"/>
      <c r="I158" s="22"/>
      <c r="J158" s="22"/>
      <c r="K158" s="22"/>
      <c r="L158" s="22"/>
      <c r="M158" s="22"/>
      <c r="N158" s="26"/>
      <c r="O158" s="26"/>
      <c r="P158" s="26"/>
      <c r="Q158" s="26"/>
      <c r="R158" s="26"/>
      <c r="S158" s="26"/>
      <c r="T158" s="5">
        <f t="shared" si="138"/>
        <v>0</v>
      </c>
      <c r="U158" s="58">
        <f t="shared" si="140"/>
        <v>0</v>
      </c>
      <c r="V158" s="27"/>
      <c r="W158" s="27"/>
    </row>
    <row r="159" spans="1:23" s="1" customFormat="1" ht="120" customHeight="1" x14ac:dyDescent="0.25">
      <c r="A159" s="33" t="s">
        <v>58</v>
      </c>
      <c r="B159" s="33" t="s">
        <v>61</v>
      </c>
      <c r="C159" s="65" t="s">
        <v>62</v>
      </c>
      <c r="D159" s="11"/>
      <c r="E159" s="35" t="s">
        <v>335</v>
      </c>
      <c r="F159" s="15" t="s">
        <v>373</v>
      </c>
      <c r="G159" s="3">
        <v>950</v>
      </c>
      <c r="H159" s="22"/>
      <c r="I159" s="22"/>
      <c r="J159" s="22"/>
      <c r="K159" s="22"/>
      <c r="L159" s="22"/>
      <c r="M159" s="22"/>
      <c r="N159" s="26"/>
      <c r="O159" s="26"/>
      <c r="P159" s="26"/>
      <c r="Q159" s="26"/>
      <c r="R159" s="26"/>
      <c r="S159" s="26"/>
      <c r="T159" s="5">
        <f t="shared" si="138"/>
        <v>0</v>
      </c>
      <c r="U159" s="58">
        <f t="shared" si="140"/>
        <v>0</v>
      </c>
      <c r="V159" s="27"/>
      <c r="W159" s="27"/>
    </row>
    <row r="160" spans="1:23" s="1" customFormat="1" ht="120" customHeight="1" x14ac:dyDescent="0.25">
      <c r="A160" s="33" t="s">
        <v>58</v>
      </c>
      <c r="B160" s="33" t="s">
        <v>68</v>
      </c>
      <c r="C160" s="65" t="s">
        <v>41</v>
      </c>
      <c r="D160" s="11"/>
      <c r="E160" s="35" t="s">
        <v>241</v>
      </c>
      <c r="F160" s="15" t="s">
        <v>373</v>
      </c>
      <c r="G160" s="3">
        <v>1800</v>
      </c>
      <c r="H160" s="26"/>
      <c r="I160" s="26"/>
      <c r="J160" s="26"/>
      <c r="K160" s="26"/>
      <c r="L160" s="26"/>
      <c r="M160" s="26"/>
      <c r="N160" s="22"/>
      <c r="O160" s="22"/>
      <c r="P160" s="22"/>
      <c r="Q160" s="22"/>
      <c r="R160" s="22"/>
      <c r="S160" s="22"/>
      <c r="T160" s="5">
        <f t="shared" si="138"/>
        <v>0</v>
      </c>
      <c r="U160" s="58">
        <f t="shared" si="140"/>
        <v>0</v>
      </c>
      <c r="V160" s="27"/>
      <c r="W160" s="27"/>
    </row>
    <row r="161" spans="1:23" s="1" customFormat="1" ht="120" customHeight="1" x14ac:dyDescent="0.25">
      <c r="A161" s="33" t="s">
        <v>58</v>
      </c>
      <c r="B161" s="33" t="s">
        <v>100</v>
      </c>
      <c r="C161" s="65" t="s">
        <v>153</v>
      </c>
      <c r="D161" s="11"/>
      <c r="E161" s="35" t="s">
        <v>242</v>
      </c>
      <c r="F161" s="15" t="s">
        <v>409</v>
      </c>
      <c r="G161" s="3">
        <v>2200</v>
      </c>
      <c r="H161" s="26"/>
      <c r="I161" s="22"/>
      <c r="J161" s="21"/>
      <c r="K161" s="22"/>
      <c r="L161" s="21"/>
      <c r="M161" s="22"/>
      <c r="N161" s="21"/>
      <c r="O161" s="21"/>
      <c r="P161" s="26"/>
      <c r="Q161" s="26"/>
      <c r="R161" s="26"/>
      <c r="S161" s="26"/>
      <c r="T161" s="5">
        <f t="shared" si="138"/>
        <v>0</v>
      </c>
      <c r="U161" s="58">
        <f t="shared" ref="U161" si="141">G161*T161</f>
        <v>0</v>
      </c>
      <c r="V161" s="27"/>
      <c r="W161" s="27"/>
    </row>
    <row r="162" spans="1:23" s="1" customFormat="1" ht="120" customHeight="1" x14ac:dyDescent="0.25">
      <c r="A162" s="33" t="s">
        <v>58</v>
      </c>
      <c r="B162" s="33" t="s">
        <v>60</v>
      </c>
      <c r="C162" s="65" t="s">
        <v>26</v>
      </c>
      <c r="D162" s="11"/>
      <c r="E162" s="35" t="s">
        <v>243</v>
      </c>
      <c r="F162" s="15" t="s">
        <v>373</v>
      </c>
      <c r="G162" s="3">
        <v>1200</v>
      </c>
      <c r="H162" s="26"/>
      <c r="I162" s="22"/>
      <c r="J162" s="22"/>
      <c r="K162" s="22"/>
      <c r="L162" s="22"/>
      <c r="M162" s="22"/>
      <c r="N162" s="22"/>
      <c r="O162" s="26"/>
      <c r="P162" s="26"/>
      <c r="Q162" s="26"/>
      <c r="R162" s="26"/>
      <c r="S162" s="26"/>
      <c r="T162" s="5">
        <f t="shared" si="138"/>
        <v>0</v>
      </c>
      <c r="U162" s="58">
        <f t="shared" ref="U162:U173" si="142">G162*T162</f>
        <v>0</v>
      </c>
      <c r="V162" s="27"/>
      <c r="W162" s="27"/>
    </row>
    <row r="163" spans="1:23" s="1" customFormat="1" ht="120" customHeight="1" x14ac:dyDescent="0.25">
      <c r="A163" s="33" t="s">
        <v>58</v>
      </c>
      <c r="B163" s="33" t="s">
        <v>87</v>
      </c>
      <c r="C163" s="65" t="s">
        <v>154</v>
      </c>
      <c r="D163" s="11"/>
      <c r="E163" s="35" t="s">
        <v>242</v>
      </c>
      <c r="F163" s="15" t="s">
        <v>410</v>
      </c>
      <c r="G163" s="3">
        <v>2000</v>
      </c>
      <c r="H163" s="26"/>
      <c r="I163" s="26"/>
      <c r="J163" s="22"/>
      <c r="K163" s="26"/>
      <c r="L163" s="22"/>
      <c r="M163" s="26"/>
      <c r="N163" s="22"/>
      <c r="O163" s="26"/>
      <c r="P163" s="26"/>
      <c r="Q163" s="26"/>
      <c r="R163" s="26"/>
      <c r="S163" s="26"/>
      <c r="T163" s="5">
        <f t="shared" si="138"/>
        <v>0</v>
      </c>
      <c r="U163" s="58">
        <f t="shared" ref="U163:U165" si="143">G163*T163</f>
        <v>0</v>
      </c>
      <c r="V163" s="27"/>
      <c r="W163" s="27"/>
    </row>
    <row r="164" spans="1:23" s="1" customFormat="1" ht="120" customHeight="1" x14ac:dyDescent="0.25">
      <c r="A164" s="33" t="s">
        <v>58</v>
      </c>
      <c r="B164" s="33" t="s">
        <v>87</v>
      </c>
      <c r="C164" s="65" t="s">
        <v>17</v>
      </c>
      <c r="D164" s="14"/>
      <c r="E164" s="35"/>
      <c r="F164" s="15" t="s">
        <v>410</v>
      </c>
      <c r="G164" s="3">
        <v>2000</v>
      </c>
      <c r="H164" s="26"/>
      <c r="I164" s="26"/>
      <c r="J164" s="22"/>
      <c r="K164" s="26"/>
      <c r="L164" s="22"/>
      <c r="M164" s="26"/>
      <c r="N164" s="22"/>
      <c r="O164" s="26"/>
      <c r="P164" s="26"/>
      <c r="Q164" s="26"/>
      <c r="R164" s="26"/>
      <c r="S164" s="26"/>
      <c r="T164" s="5">
        <f t="shared" si="138"/>
        <v>0</v>
      </c>
      <c r="U164" s="58">
        <f t="shared" si="143"/>
        <v>0</v>
      </c>
      <c r="V164" s="27"/>
      <c r="W164" s="27"/>
    </row>
    <row r="165" spans="1:23" s="1" customFormat="1" ht="120" customHeight="1" x14ac:dyDescent="0.25">
      <c r="A165" s="33" t="s">
        <v>58</v>
      </c>
      <c r="B165" s="33" t="s">
        <v>87</v>
      </c>
      <c r="C165" s="65" t="s">
        <v>155</v>
      </c>
      <c r="D165" s="14"/>
      <c r="E165" s="35"/>
      <c r="F165" s="15" t="s">
        <v>410</v>
      </c>
      <c r="G165" s="3">
        <v>2000</v>
      </c>
      <c r="H165" s="26"/>
      <c r="I165" s="26"/>
      <c r="J165" s="22"/>
      <c r="K165" s="26"/>
      <c r="L165" s="22"/>
      <c r="M165" s="26"/>
      <c r="N165" s="22"/>
      <c r="O165" s="26"/>
      <c r="P165" s="26"/>
      <c r="Q165" s="26"/>
      <c r="R165" s="26"/>
      <c r="S165" s="26"/>
      <c r="T165" s="5">
        <f t="shared" si="138"/>
        <v>0</v>
      </c>
      <c r="U165" s="58">
        <f t="shared" si="143"/>
        <v>0</v>
      </c>
      <c r="V165" s="27"/>
      <c r="W165" s="27"/>
    </row>
    <row r="166" spans="1:23" s="1" customFormat="1" ht="120" customHeight="1" x14ac:dyDescent="0.25">
      <c r="A166" s="33" t="s">
        <v>58</v>
      </c>
      <c r="B166" s="33" t="s">
        <v>88</v>
      </c>
      <c r="C166" s="65" t="s">
        <v>90</v>
      </c>
      <c r="D166" s="11"/>
      <c r="E166" s="35" t="s">
        <v>245</v>
      </c>
      <c r="F166" s="15" t="s">
        <v>373</v>
      </c>
      <c r="G166" s="3">
        <v>1700</v>
      </c>
      <c r="H166" s="26"/>
      <c r="I166" s="26"/>
      <c r="J166" s="26"/>
      <c r="K166" s="26"/>
      <c r="L166" s="22"/>
      <c r="M166" s="26"/>
      <c r="N166" s="26"/>
      <c r="O166" s="22"/>
      <c r="P166" s="22"/>
      <c r="Q166" s="26"/>
      <c r="R166" s="26"/>
      <c r="S166" s="26"/>
      <c r="T166" s="5">
        <f t="shared" si="138"/>
        <v>0</v>
      </c>
      <c r="U166" s="58">
        <f t="shared" ref="U166:U167" si="144">G166*T166</f>
        <v>0</v>
      </c>
      <c r="V166" s="27"/>
      <c r="W166" s="27"/>
    </row>
    <row r="167" spans="1:23" s="1" customFormat="1" ht="120" customHeight="1" x14ac:dyDescent="0.25">
      <c r="A167" s="33" t="s">
        <v>58</v>
      </c>
      <c r="B167" s="33" t="s">
        <v>89</v>
      </c>
      <c r="C167" s="65" t="s">
        <v>19</v>
      </c>
      <c r="D167" s="11"/>
      <c r="E167" s="35" t="s">
        <v>244</v>
      </c>
      <c r="F167" s="15" t="s">
        <v>373</v>
      </c>
      <c r="G167" s="3">
        <v>1700</v>
      </c>
      <c r="H167" s="26"/>
      <c r="I167" s="22"/>
      <c r="J167" s="22"/>
      <c r="K167" s="26"/>
      <c r="L167" s="22"/>
      <c r="M167" s="22"/>
      <c r="N167" s="22"/>
      <c r="O167" s="22"/>
      <c r="P167" s="22"/>
      <c r="Q167" s="26"/>
      <c r="R167" s="26"/>
      <c r="S167" s="26"/>
      <c r="T167" s="5">
        <f t="shared" si="138"/>
        <v>0</v>
      </c>
      <c r="U167" s="58">
        <f t="shared" si="144"/>
        <v>0</v>
      </c>
      <c r="V167" s="27"/>
      <c r="W167" s="27"/>
    </row>
    <row r="168" spans="1:23" s="1" customFormat="1" ht="120" customHeight="1" x14ac:dyDescent="0.25">
      <c r="A168" s="33" t="s">
        <v>58</v>
      </c>
      <c r="B168" s="33" t="s">
        <v>317</v>
      </c>
      <c r="C168" s="65" t="s">
        <v>9</v>
      </c>
      <c r="D168" s="11"/>
      <c r="E168" s="35" t="s">
        <v>318</v>
      </c>
      <c r="F168" s="15" t="s">
        <v>371</v>
      </c>
      <c r="G168" s="3">
        <v>1700</v>
      </c>
      <c r="H168" s="26"/>
      <c r="I168" s="22"/>
      <c r="J168" s="22"/>
      <c r="K168" s="22"/>
      <c r="L168" s="22"/>
      <c r="M168" s="26"/>
      <c r="N168" s="26"/>
      <c r="O168" s="26"/>
      <c r="P168" s="26"/>
      <c r="Q168" s="26"/>
      <c r="R168" s="26"/>
      <c r="S168" s="26"/>
      <c r="T168" s="5">
        <f t="shared" ref="T168:T169" si="145">H168+I168+J168+K168+L168+M168+N168+O168+P168+Q168+R168+S168</f>
        <v>0</v>
      </c>
      <c r="U168" s="58">
        <f t="shared" ref="U168:U169" si="146">G168*T168</f>
        <v>0</v>
      </c>
      <c r="V168" s="27"/>
      <c r="W168" s="27"/>
    </row>
    <row r="169" spans="1:23" s="1" customFormat="1" ht="120" customHeight="1" x14ac:dyDescent="0.25">
      <c r="A169" s="33" t="s">
        <v>58</v>
      </c>
      <c r="B169" s="33" t="s">
        <v>317</v>
      </c>
      <c r="C169" s="65" t="s">
        <v>17</v>
      </c>
      <c r="D169" s="11"/>
      <c r="E169" s="35" t="s">
        <v>319</v>
      </c>
      <c r="F169" s="15" t="s">
        <v>371</v>
      </c>
      <c r="G169" s="3">
        <v>1700</v>
      </c>
      <c r="H169" s="26"/>
      <c r="I169" s="22"/>
      <c r="J169" s="22"/>
      <c r="K169" s="22"/>
      <c r="L169" s="22"/>
      <c r="M169" s="26"/>
      <c r="N169" s="26"/>
      <c r="O169" s="26"/>
      <c r="P169" s="26"/>
      <c r="Q169" s="26"/>
      <c r="R169" s="26"/>
      <c r="S169" s="26"/>
      <c r="T169" s="5">
        <f t="shared" si="145"/>
        <v>0</v>
      </c>
      <c r="U169" s="58">
        <f t="shared" si="146"/>
        <v>0</v>
      </c>
      <c r="V169" s="27"/>
      <c r="W169" s="27"/>
    </row>
    <row r="170" spans="1:23" s="1" customFormat="1" ht="120" customHeight="1" x14ac:dyDescent="0.25">
      <c r="A170" s="33" t="s">
        <v>58</v>
      </c>
      <c r="B170" s="33" t="s">
        <v>65</v>
      </c>
      <c r="C170" s="65" t="s">
        <v>62</v>
      </c>
      <c r="D170" s="11"/>
      <c r="E170" s="35" t="s">
        <v>246</v>
      </c>
      <c r="F170" s="15" t="s">
        <v>371</v>
      </c>
      <c r="G170" s="3">
        <v>1700</v>
      </c>
      <c r="H170" s="26"/>
      <c r="I170" s="22"/>
      <c r="J170" s="22"/>
      <c r="K170" s="22"/>
      <c r="L170" s="22"/>
      <c r="M170" s="26"/>
      <c r="N170" s="26"/>
      <c r="O170" s="26"/>
      <c r="P170" s="26"/>
      <c r="Q170" s="26"/>
      <c r="R170" s="26"/>
      <c r="S170" s="26"/>
      <c r="T170" s="5">
        <f t="shared" si="138"/>
        <v>0</v>
      </c>
      <c r="U170" s="58">
        <f t="shared" si="142"/>
        <v>0</v>
      </c>
      <c r="V170" s="27"/>
      <c r="W170" s="27"/>
    </row>
    <row r="171" spans="1:23" s="1" customFormat="1" ht="120" customHeight="1" x14ac:dyDescent="0.25">
      <c r="A171" s="33" t="s">
        <v>58</v>
      </c>
      <c r="B171" s="33" t="s">
        <v>65</v>
      </c>
      <c r="C171" s="65" t="s">
        <v>66</v>
      </c>
      <c r="D171" s="14"/>
      <c r="E171" s="35"/>
      <c r="F171" s="15" t="s">
        <v>371</v>
      </c>
      <c r="G171" s="3">
        <v>1700</v>
      </c>
      <c r="H171" s="26"/>
      <c r="I171" s="22"/>
      <c r="J171" s="22"/>
      <c r="K171" s="22"/>
      <c r="L171" s="22"/>
      <c r="M171" s="26"/>
      <c r="N171" s="26"/>
      <c r="O171" s="26"/>
      <c r="P171" s="26"/>
      <c r="Q171" s="26"/>
      <c r="R171" s="26"/>
      <c r="S171" s="26"/>
      <c r="T171" s="5">
        <f t="shared" si="138"/>
        <v>0</v>
      </c>
      <c r="U171" s="58">
        <f t="shared" si="142"/>
        <v>0</v>
      </c>
      <c r="V171" s="27"/>
      <c r="W171" s="27"/>
    </row>
    <row r="172" spans="1:23" s="1" customFormat="1" ht="120" customHeight="1" x14ac:dyDescent="0.25">
      <c r="A172" s="33" t="s">
        <v>58</v>
      </c>
      <c r="B172" s="33" t="s">
        <v>65</v>
      </c>
      <c r="C172" s="65" t="s">
        <v>17</v>
      </c>
      <c r="D172" s="11"/>
      <c r="E172" s="35" t="s">
        <v>247</v>
      </c>
      <c r="F172" s="15" t="s">
        <v>371</v>
      </c>
      <c r="G172" s="3">
        <v>1700</v>
      </c>
      <c r="H172" s="26"/>
      <c r="I172" s="22"/>
      <c r="J172" s="22"/>
      <c r="K172" s="22"/>
      <c r="L172" s="22"/>
      <c r="M172" s="26"/>
      <c r="N172" s="26"/>
      <c r="O172" s="26"/>
      <c r="P172" s="26"/>
      <c r="Q172" s="26"/>
      <c r="R172" s="26"/>
      <c r="S172" s="26"/>
      <c r="T172" s="5">
        <f t="shared" si="138"/>
        <v>0</v>
      </c>
      <c r="U172" s="58">
        <f t="shared" si="142"/>
        <v>0</v>
      </c>
      <c r="V172" s="27"/>
      <c r="W172" s="27"/>
    </row>
    <row r="173" spans="1:23" s="1" customFormat="1" ht="120" customHeight="1" x14ac:dyDescent="0.25">
      <c r="A173" s="33" t="s">
        <v>58</v>
      </c>
      <c r="B173" s="33" t="s">
        <v>63</v>
      </c>
      <c r="C173" s="65" t="s">
        <v>64</v>
      </c>
      <c r="D173" s="11"/>
      <c r="E173" s="35" t="s">
        <v>248</v>
      </c>
      <c r="F173" s="15" t="s">
        <v>371</v>
      </c>
      <c r="G173" s="3">
        <v>1800</v>
      </c>
      <c r="H173" s="26"/>
      <c r="I173" s="22"/>
      <c r="J173" s="22"/>
      <c r="K173" s="22"/>
      <c r="L173" s="22"/>
      <c r="M173" s="26"/>
      <c r="N173" s="26"/>
      <c r="O173" s="26"/>
      <c r="P173" s="26"/>
      <c r="Q173" s="26"/>
      <c r="R173" s="26"/>
      <c r="S173" s="26"/>
      <c r="T173" s="5">
        <f t="shared" si="138"/>
        <v>0</v>
      </c>
      <c r="U173" s="58">
        <f t="shared" si="142"/>
        <v>0</v>
      </c>
      <c r="V173" s="27"/>
      <c r="W173" s="27"/>
    </row>
    <row r="174" spans="1:23" s="1" customFormat="1" ht="120" customHeight="1" x14ac:dyDescent="0.25">
      <c r="A174" s="33" t="s">
        <v>58</v>
      </c>
      <c r="B174" s="33" t="s">
        <v>96</v>
      </c>
      <c r="C174" s="65" t="s">
        <v>62</v>
      </c>
      <c r="D174" s="11"/>
      <c r="E174" s="35" t="s">
        <v>249</v>
      </c>
      <c r="F174" s="15" t="s">
        <v>406</v>
      </c>
      <c r="G174" s="3">
        <v>1800</v>
      </c>
      <c r="H174" s="26"/>
      <c r="I174" s="26"/>
      <c r="J174" s="26"/>
      <c r="K174" s="26"/>
      <c r="L174" s="22"/>
      <c r="M174" s="22"/>
      <c r="N174" s="22"/>
      <c r="O174" s="22"/>
      <c r="P174" s="26"/>
      <c r="Q174" s="26"/>
      <c r="R174" s="26"/>
      <c r="S174" s="26"/>
      <c r="T174" s="5">
        <f t="shared" si="138"/>
        <v>0</v>
      </c>
      <c r="U174" s="58">
        <f t="shared" ref="U174:U176" si="147">G174*T174</f>
        <v>0</v>
      </c>
      <c r="V174" s="27"/>
      <c r="W174" s="27"/>
    </row>
    <row r="175" spans="1:23" s="1" customFormat="1" ht="120" customHeight="1" x14ac:dyDescent="0.25">
      <c r="A175" s="33" t="s">
        <v>58</v>
      </c>
      <c r="B175" s="33" t="s">
        <v>97</v>
      </c>
      <c r="C175" s="65" t="s">
        <v>19</v>
      </c>
      <c r="D175" s="11"/>
      <c r="E175" s="35" t="s">
        <v>250</v>
      </c>
      <c r="F175" s="15" t="s">
        <v>406</v>
      </c>
      <c r="G175" s="3">
        <v>1800</v>
      </c>
      <c r="H175" s="26"/>
      <c r="I175" s="26"/>
      <c r="J175" s="26"/>
      <c r="K175" s="26"/>
      <c r="L175" s="26"/>
      <c r="M175" s="26"/>
      <c r="N175" s="22"/>
      <c r="O175" s="22"/>
      <c r="P175" s="26"/>
      <c r="Q175" s="26"/>
      <c r="R175" s="26"/>
      <c r="S175" s="26"/>
      <c r="T175" s="5">
        <f t="shared" si="138"/>
        <v>0</v>
      </c>
      <c r="U175" s="58">
        <f t="shared" si="147"/>
        <v>0</v>
      </c>
      <c r="V175" s="27"/>
      <c r="W175" s="27"/>
    </row>
    <row r="176" spans="1:23" s="1" customFormat="1" ht="120" customHeight="1" x14ac:dyDescent="0.25">
      <c r="A176" s="33" t="s">
        <v>58</v>
      </c>
      <c r="B176" s="33" t="s">
        <v>98</v>
      </c>
      <c r="C176" s="65" t="s">
        <v>56</v>
      </c>
      <c r="D176" s="11"/>
      <c r="E176" s="35" t="s">
        <v>251</v>
      </c>
      <c r="F176" s="15" t="s">
        <v>406</v>
      </c>
      <c r="G176" s="3">
        <v>1800</v>
      </c>
      <c r="H176" s="26"/>
      <c r="I176" s="26"/>
      <c r="J176" s="26"/>
      <c r="K176" s="26"/>
      <c r="L176" s="22"/>
      <c r="M176" s="22"/>
      <c r="N176" s="22"/>
      <c r="O176" s="22"/>
      <c r="P176" s="22"/>
      <c r="Q176" s="22"/>
      <c r="R176" s="22"/>
      <c r="S176" s="26"/>
      <c r="T176" s="5">
        <f t="shared" si="138"/>
        <v>0</v>
      </c>
      <c r="U176" s="58">
        <f t="shared" si="147"/>
        <v>0</v>
      </c>
      <c r="V176" s="27"/>
      <c r="W176" s="27"/>
    </row>
    <row r="177" spans="1:23" s="1" customFormat="1" ht="120" customHeight="1" x14ac:dyDescent="0.25">
      <c r="A177" s="33" t="s">
        <v>58</v>
      </c>
      <c r="B177" s="33" t="s">
        <v>92</v>
      </c>
      <c r="C177" s="65" t="s">
        <v>157</v>
      </c>
      <c r="D177" s="11"/>
      <c r="E177" s="35" t="s">
        <v>252</v>
      </c>
      <c r="F177" s="15" t="s">
        <v>406</v>
      </c>
      <c r="G177" s="3">
        <v>1950</v>
      </c>
      <c r="H177" s="26"/>
      <c r="I177" s="22"/>
      <c r="J177" s="22"/>
      <c r="K177" s="22"/>
      <c r="L177" s="26"/>
      <c r="M177" s="22"/>
      <c r="N177" s="21"/>
      <c r="O177" s="26"/>
      <c r="P177" s="26"/>
      <c r="Q177" s="26"/>
      <c r="R177" s="26"/>
      <c r="S177" s="26"/>
      <c r="T177" s="5">
        <f t="shared" si="138"/>
        <v>0</v>
      </c>
      <c r="U177" s="58">
        <f t="shared" ref="U177:U178" si="148">G177*T177</f>
        <v>0</v>
      </c>
      <c r="V177" s="27"/>
      <c r="W177" s="28"/>
    </row>
    <row r="178" spans="1:23" s="1" customFormat="1" ht="120" customHeight="1" x14ac:dyDescent="0.25">
      <c r="A178" s="33" t="s">
        <v>58</v>
      </c>
      <c r="B178" s="33" t="s">
        <v>93</v>
      </c>
      <c r="C178" s="65" t="s">
        <v>156</v>
      </c>
      <c r="D178" s="11"/>
      <c r="E178" s="35" t="s">
        <v>254</v>
      </c>
      <c r="F178" s="15" t="s">
        <v>406</v>
      </c>
      <c r="G178" s="3">
        <v>1950</v>
      </c>
      <c r="H178" s="26"/>
      <c r="I178" s="22"/>
      <c r="J178" s="22"/>
      <c r="K178" s="22"/>
      <c r="L178" s="22"/>
      <c r="M178" s="22"/>
      <c r="N178" s="22"/>
      <c r="O178" s="26"/>
      <c r="P178" s="26"/>
      <c r="Q178" s="26"/>
      <c r="R178" s="26"/>
      <c r="S178" s="26"/>
      <c r="T178" s="5">
        <f t="shared" si="138"/>
        <v>0</v>
      </c>
      <c r="U178" s="58">
        <f t="shared" si="148"/>
        <v>0</v>
      </c>
      <c r="V178" s="27"/>
      <c r="W178" s="28"/>
    </row>
    <row r="179" spans="1:23" s="1" customFormat="1" ht="120" customHeight="1" x14ac:dyDescent="0.25">
      <c r="A179" s="33" t="s">
        <v>58</v>
      </c>
      <c r="B179" s="33" t="s">
        <v>94</v>
      </c>
      <c r="C179" s="65" t="s">
        <v>158</v>
      </c>
      <c r="D179" s="11"/>
      <c r="E179" s="35" t="s">
        <v>253</v>
      </c>
      <c r="F179" s="15" t="s">
        <v>406</v>
      </c>
      <c r="G179" s="3">
        <v>1950</v>
      </c>
      <c r="H179" s="26"/>
      <c r="I179" s="22"/>
      <c r="J179" s="26"/>
      <c r="K179" s="22"/>
      <c r="L179" s="22"/>
      <c r="M179" s="21"/>
      <c r="N179" s="21"/>
      <c r="O179" s="26"/>
      <c r="P179" s="26"/>
      <c r="Q179" s="26"/>
      <c r="R179" s="26"/>
      <c r="S179" s="26"/>
      <c r="T179" s="5">
        <f t="shared" si="138"/>
        <v>0</v>
      </c>
      <c r="U179" s="58">
        <f t="shared" ref="U179:U180" si="149">G179*T179</f>
        <v>0</v>
      </c>
      <c r="V179" s="27"/>
      <c r="W179" s="28"/>
    </row>
    <row r="180" spans="1:23" s="1" customFormat="1" ht="120" customHeight="1" x14ac:dyDescent="0.25">
      <c r="A180" s="33" t="s">
        <v>58</v>
      </c>
      <c r="B180" s="33" t="s">
        <v>95</v>
      </c>
      <c r="C180" s="65" t="s">
        <v>62</v>
      </c>
      <c r="D180" s="11"/>
      <c r="E180" s="35" t="s">
        <v>255</v>
      </c>
      <c r="F180" s="15" t="s">
        <v>406</v>
      </c>
      <c r="G180" s="3">
        <v>1950</v>
      </c>
      <c r="H180" s="26"/>
      <c r="I180" s="26"/>
      <c r="J180" s="26"/>
      <c r="K180" s="26"/>
      <c r="L180" s="22"/>
      <c r="M180" s="22"/>
      <c r="N180" s="21"/>
      <c r="O180" s="26"/>
      <c r="P180" s="26"/>
      <c r="Q180" s="26"/>
      <c r="R180" s="26"/>
      <c r="S180" s="26"/>
      <c r="T180" s="5">
        <f t="shared" si="138"/>
        <v>0</v>
      </c>
      <c r="U180" s="58">
        <f t="shared" si="149"/>
        <v>0</v>
      </c>
      <c r="V180" s="27"/>
      <c r="W180" s="28"/>
    </row>
    <row r="181" spans="1:23" s="1" customFormat="1" ht="120" customHeight="1" x14ac:dyDescent="0.25">
      <c r="A181" s="33" t="s">
        <v>58</v>
      </c>
      <c r="B181" s="33" t="s">
        <v>82</v>
      </c>
      <c r="C181" s="65" t="s">
        <v>62</v>
      </c>
      <c r="D181" s="11"/>
      <c r="E181" s="35" t="s">
        <v>256</v>
      </c>
      <c r="F181" s="15" t="s">
        <v>402</v>
      </c>
      <c r="G181" s="3">
        <v>1900</v>
      </c>
      <c r="H181" s="26"/>
      <c r="I181" s="26"/>
      <c r="J181" s="26"/>
      <c r="K181" s="22"/>
      <c r="L181" s="22"/>
      <c r="M181" s="21"/>
      <c r="N181" s="21"/>
      <c r="O181" s="21"/>
      <c r="P181" s="21"/>
      <c r="Q181" s="21"/>
      <c r="R181" s="26"/>
      <c r="S181" s="26"/>
      <c r="T181" s="5">
        <f t="shared" si="138"/>
        <v>0</v>
      </c>
      <c r="U181" s="58">
        <f t="shared" ref="U181:U184" si="150">G181*T181</f>
        <v>0</v>
      </c>
      <c r="V181" s="27"/>
      <c r="W181" s="27"/>
    </row>
    <row r="182" spans="1:23" s="1" customFormat="1" ht="120" customHeight="1" x14ac:dyDescent="0.25">
      <c r="A182" s="33" t="s">
        <v>58</v>
      </c>
      <c r="B182" s="33" t="s">
        <v>320</v>
      </c>
      <c r="C182" s="65" t="s">
        <v>40</v>
      </c>
      <c r="D182" s="11"/>
      <c r="E182" s="35" t="s">
        <v>321</v>
      </c>
      <c r="F182" s="15" t="s">
        <v>402</v>
      </c>
      <c r="G182" s="3">
        <v>1900</v>
      </c>
      <c r="H182" s="26"/>
      <c r="I182" s="26"/>
      <c r="J182" s="22"/>
      <c r="K182" s="22"/>
      <c r="L182" s="22"/>
      <c r="M182" s="22"/>
      <c r="N182" s="22"/>
      <c r="O182" s="22"/>
      <c r="P182" s="22"/>
      <c r="Q182" s="26"/>
      <c r="R182" s="26"/>
      <c r="S182" s="26"/>
      <c r="T182" s="5">
        <f t="shared" ref="T182" si="151">H182+I182+J182+K182+L182+M182+N182+O182+P182+Q182+R182+S182</f>
        <v>0</v>
      </c>
      <c r="U182" s="58">
        <f t="shared" ref="U182" si="152">G182*T182</f>
        <v>0</v>
      </c>
      <c r="V182" s="27"/>
      <c r="W182" s="27"/>
    </row>
    <row r="183" spans="1:23" s="1" customFormat="1" ht="120" customHeight="1" x14ac:dyDescent="0.25">
      <c r="A183" s="33" t="s">
        <v>58</v>
      </c>
      <c r="B183" s="33" t="s">
        <v>83</v>
      </c>
      <c r="C183" s="65" t="s">
        <v>30</v>
      </c>
      <c r="D183" s="11"/>
      <c r="E183" s="35" t="s">
        <v>257</v>
      </c>
      <c r="F183" s="15" t="s">
        <v>402</v>
      </c>
      <c r="G183" s="3">
        <v>1900</v>
      </c>
      <c r="H183" s="26"/>
      <c r="I183" s="26"/>
      <c r="J183" s="22"/>
      <c r="K183" s="22"/>
      <c r="L183" s="22"/>
      <c r="M183" s="22"/>
      <c r="N183" s="22"/>
      <c r="O183" s="22"/>
      <c r="P183" s="22"/>
      <c r="Q183" s="26"/>
      <c r="R183" s="26"/>
      <c r="S183" s="26"/>
      <c r="T183" s="5">
        <f t="shared" si="138"/>
        <v>0</v>
      </c>
      <c r="U183" s="58">
        <f t="shared" si="150"/>
        <v>0</v>
      </c>
      <c r="V183" s="27"/>
      <c r="W183" s="27"/>
    </row>
    <row r="184" spans="1:23" s="1" customFormat="1" ht="120" customHeight="1" x14ac:dyDescent="0.25">
      <c r="A184" s="33" t="s">
        <v>58</v>
      </c>
      <c r="B184" s="33" t="s">
        <v>84</v>
      </c>
      <c r="C184" s="65" t="s">
        <v>42</v>
      </c>
      <c r="D184" s="11"/>
      <c r="E184" s="35" t="s">
        <v>258</v>
      </c>
      <c r="F184" s="15" t="s">
        <v>402</v>
      </c>
      <c r="G184" s="3">
        <v>1900</v>
      </c>
      <c r="H184" s="26"/>
      <c r="I184" s="26"/>
      <c r="J184" s="26"/>
      <c r="K184" s="26"/>
      <c r="L184" s="22"/>
      <c r="M184" s="21"/>
      <c r="N184" s="26"/>
      <c r="O184" s="26"/>
      <c r="P184" s="26"/>
      <c r="Q184" s="26"/>
      <c r="R184" s="26"/>
      <c r="S184" s="26"/>
      <c r="T184" s="5">
        <f t="shared" ref="T184:T233" si="153">H184+I184+J184+K184+L184+M184+N184+O184+P184+Q184+R184+S184</f>
        <v>0</v>
      </c>
      <c r="U184" s="58">
        <f t="shared" si="150"/>
        <v>0</v>
      </c>
      <c r="V184" s="27"/>
      <c r="W184" s="27"/>
    </row>
    <row r="185" spans="1:23" s="1" customFormat="1" ht="120" customHeight="1" x14ac:dyDescent="0.25">
      <c r="A185" s="33" t="s">
        <v>58</v>
      </c>
      <c r="B185" s="33" t="s">
        <v>76</v>
      </c>
      <c r="C185" s="65" t="s">
        <v>78</v>
      </c>
      <c r="D185" s="11"/>
      <c r="E185" s="35" t="s">
        <v>259</v>
      </c>
      <c r="F185" s="15" t="s">
        <v>403</v>
      </c>
      <c r="G185" s="3">
        <v>2500</v>
      </c>
      <c r="H185" s="26"/>
      <c r="I185" s="22"/>
      <c r="J185" s="22"/>
      <c r="K185" s="22"/>
      <c r="L185" s="22"/>
      <c r="M185" s="22"/>
      <c r="N185" s="22"/>
      <c r="O185" s="26"/>
      <c r="P185" s="26"/>
      <c r="Q185" s="26"/>
      <c r="R185" s="26"/>
      <c r="S185" s="26"/>
      <c r="T185" s="5">
        <f t="shared" si="153"/>
        <v>0</v>
      </c>
      <c r="U185" s="58">
        <f t="shared" ref="U185:U186" si="154">G185*T185</f>
        <v>0</v>
      </c>
      <c r="V185" s="27"/>
      <c r="W185" s="27"/>
    </row>
    <row r="186" spans="1:23" s="1" customFormat="1" ht="120" customHeight="1" x14ac:dyDescent="0.25">
      <c r="A186" s="33" t="s">
        <v>58</v>
      </c>
      <c r="B186" s="33" t="s">
        <v>77</v>
      </c>
      <c r="C186" s="65" t="s">
        <v>79</v>
      </c>
      <c r="D186" s="11"/>
      <c r="E186" s="35" t="s">
        <v>260</v>
      </c>
      <c r="F186" s="15" t="s">
        <v>403</v>
      </c>
      <c r="G186" s="3">
        <v>2500</v>
      </c>
      <c r="H186" s="26"/>
      <c r="I186" s="22"/>
      <c r="J186" s="22"/>
      <c r="K186" s="22"/>
      <c r="L186" s="22"/>
      <c r="M186" s="22"/>
      <c r="N186" s="22"/>
      <c r="O186" s="26"/>
      <c r="P186" s="26"/>
      <c r="Q186" s="26"/>
      <c r="R186" s="26"/>
      <c r="S186" s="26"/>
      <c r="T186" s="5">
        <f t="shared" si="153"/>
        <v>0</v>
      </c>
      <c r="U186" s="58">
        <f t="shared" si="154"/>
        <v>0</v>
      </c>
      <c r="V186" s="27"/>
      <c r="W186" s="27"/>
    </row>
    <row r="187" spans="1:23" s="1" customFormat="1" ht="120" customHeight="1" x14ac:dyDescent="0.25">
      <c r="A187" s="33" t="s">
        <v>58</v>
      </c>
      <c r="B187" s="33" t="s">
        <v>85</v>
      </c>
      <c r="C187" s="65" t="s">
        <v>86</v>
      </c>
      <c r="D187" s="11"/>
      <c r="E187" s="35" t="s">
        <v>322</v>
      </c>
      <c r="F187" s="15" t="s">
        <v>404</v>
      </c>
      <c r="G187" s="3">
        <v>2950</v>
      </c>
      <c r="H187" s="26"/>
      <c r="I187" s="22"/>
      <c r="J187" s="22"/>
      <c r="K187" s="22"/>
      <c r="L187" s="22"/>
      <c r="M187" s="22"/>
      <c r="N187" s="21"/>
      <c r="O187" s="26"/>
      <c r="P187" s="26"/>
      <c r="Q187" s="26"/>
      <c r="R187" s="26"/>
      <c r="S187" s="26"/>
      <c r="T187" s="5">
        <f t="shared" si="153"/>
        <v>0</v>
      </c>
      <c r="U187" s="58">
        <f t="shared" ref="U187" si="155">G187*T187</f>
        <v>0</v>
      </c>
      <c r="V187" s="27"/>
      <c r="W187" s="27"/>
    </row>
    <row r="188" spans="1:23" s="1" customFormat="1" ht="120" customHeight="1" x14ac:dyDescent="0.25">
      <c r="A188" s="33" t="s">
        <v>58</v>
      </c>
      <c r="B188" s="33" t="s">
        <v>80</v>
      </c>
      <c r="C188" s="65" t="s">
        <v>11</v>
      </c>
      <c r="D188" s="11"/>
      <c r="E188" s="35" t="s">
        <v>261</v>
      </c>
      <c r="F188" s="15" t="s">
        <v>404</v>
      </c>
      <c r="G188" s="3">
        <v>1950</v>
      </c>
      <c r="H188" s="26"/>
      <c r="I188" s="22"/>
      <c r="J188" s="22"/>
      <c r="K188" s="22"/>
      <c r="L188" s="22"/>
      <c r="M188" s="22"/>
      <c r="N188" s="22"/>
      <c r="O188" s="26"/>
      <c r="P188" s="26"/>
      <c r="Q188" s="26"/>
      <c r="R188" s="26"/>
      <c r="S188" s="26"/>
      <c r="T188" s="5">
        <f t="shared" si="153"/>
        <v>0</v>
      </c>
      <c r="U188" s="58">
        <f t="shared" ref="U188" si="156">G188*T188</f>
        <v>0</v>
      </c>
      <c r="V188" s="27"/>
      <c r="W188" s="27"/>
    </row>
    <row r="189" spans="1:23" s="1" customFormat="1" ht="120" customHeight="1" x14ac:dyDescent="0.25">
      <c r="A189" s="33" t="s">
        <v>58</v>
      </c>
      <c r="B189" s="33" t="s">
        <v>81</v>
      </c>
      <c r="C189" s="65" t="s">
        <v>62</v>
      </c>
      <c r="D189" s="11"/>
      <c r="E189" s="35" t="s">
        <v>262</v>
      </c>
      <c r="F189" s="15" t="s">
        <v>405</v>
      </c>
      <c r="G189" s="3">
        <v>1950</v>
      </c>
      <c r="H189" s="26"/>
      <c r="I189" s="22"/>
      <c r="J189" s="22"/>
      <c r="K189" s="22"/>
      <c r="L189" s="22"/>
      <c r="M189" s="21"/>
      <c r="N189" s="22"/>
      <c r="O189" s="26"/>
      <c r="P189" s="26"/>
      <c r="Q189" s="26"/>
      <c r="R189" s="26"/>
      <c r="S189" s="26"/>
      <c r="T189" s="5">
        <f t="shared" si="153"/>
        <v>0</v>
      </c>
      <c r="U189" s="58">
        <f t="shared" ref="U189" si="157">G189*T189</f>
        <v>0</v>
      </c>
      <c r="V189" s="27"/>
      <c r="W189" s="27"/>
    </row>
    <row r="190" spans="1:23" s="1" customFormat="1" ht="120" customHeight="1" x14ac:dyDescent="0.25">
      <c r="A190" s="33" t="s">
        <v>58</v>
      </c>
      <c r="B190" s="33" t="s">
        <v>276</v>
      </c>
      <c r="C190" s="65" t="s">
        <v>275</v>
      </c>
      <c r="D190" s="14"/>
      <c r="E190" s="35"/>
      <c r="F190" s="15" t="s">
        <v>415</v>
      </c>
      <c r="G190" s="3">
        <v>3400</v>
      </c>
      <c r="H190" s="26"/>
      <c r="I190" s="26"/>
      <c r="J190" s="26"/>
      <c r="K190" s="22"/>
      <c r="L190" s="26"/>
      <c r="M190" s="26"/>
      <c r="N190" s="26"/>
      <c r="O190" s="26"/>
      <c r="P190" s="26"/>
      <c r="Q190" s="26"/>
      <c r="R190" s="26"/>
      <c r="S190" s="26"/>
      <c r="T190" s="5">
        <f t="shared" ref="T190:T192" si="158">H190+I190+J190+K190+L190+M190+N190+O190+P190+Q190+R190+S190</f>
        <v>0</v>
      </c>
      <c r="U190" s="58">
        <f t="shared" ref="U190:U192" si="159">G190*T190</f>
        <v>0</v>
      </c>
      <c r="V190" s="27"/>
      <c r="W190" s="27"/>
    </row>
    <row r="191" spans="1:23" s="1" customFormat="1" ht="120" customHeight="1" x14ac:dyDescent="0.25">
      <c r="A191" s="33" t="s">
        <v>58</v>
      </c>
      <c r="B191" s="33" t="s">
        <v>351</v>
      </c>
      <c r="C191" s="65"/>
      <c r="D191" s="14"/>
      <c r="E191" s="35"/>
      <c r="F191" s="15" t="s">
        <v>415</v>
      </c>
      <c r="G191" s="3">
        <v>3400</v>
      </c>
      <c r="H191" s="26"/>
      <c r="I191" s="26"/>
      <c r="J191" s="26"/>
      <c r="K191" s="26"/>
      <c r="L191" s="26"/>
      <c r="M191" s="26"/>
      <c r="N191" s="22"/>
      <c r="O191" s="26"/>
      <c r="P191" s="26"/>
      <c r="Q191" s="26"/>
      <c r="R191" s="26"/>
      <c r="S191" s="26"/>
      <c r="T191" s="5">
        <f t="shared" ref="T191" si="160">H191+I191+J191+K191+L191+M191+N191+O191+P191+Q191+R191+S191</f>
        <v>0</v>
      </c>
      <c r="U191" s="58">
        <f t="shared" ref="U191" si="161">G191*T191</f>
        <v>0</v>
      </c>
      <c r="V191" s="27"/>
      <c r="W191" s="27"/>
    </row>
    <row r="192" spans="1:23" s="1" customFormat="1" ht="120" customHeight="1" x14ac:dyDescent="0.25">
      <c r="A192" s="33" t="s">
        <v>58</v>
      </c>
      <c r="B192" s="33" t="s">
        <v>277</v>
      </c>
      <c r="C192" s="65" t="s">
        <v>323</v>
      </c>
      <c r="D192" s="11"/>
      <c r="E192" s="35" t="s">
        <v>324</v>
      </c>
      <c r="F192" s="15" t="s">
        <v>415</v>
      </c>
      <c r="G192" s="3">
        <v>3400</v>
      </c>
      <c r="H192" s="26"/>
      <c r="I192" s="26"/>
      <c r="J192" s="26"/>
      <c r="K192" s="22"/>
      <c r="L192" s="26"/>
      <c r="M192" s="22"/>
      <c r="N192" s="22"/>
      <c r="O192" s="26"/>
      <c r="P192" s="22"/>
      <c r="Q192" s="26"/>
      <c r="R192" s="26"/>
      <c r="S192" s="26"/>
      <c r="T192" s="5">
        <f t="shared" si="158"/>
        <v>0</v>
      </c>
      <c r="U192" s="58">
        <f t="shared" si="159"/>
        <v>0</v>
      </c>
      <c r="V192" s="27"/>
      <c r="W192" s="27"/>
    </row>
    <row r="193" spans="1:23" s="1" customFormat="1" ht="120" customHeight="1" x14ac:dyDescent="0.25">
      <c r="A193" s="33" t="s">
        <v>58</v>
      </c>
      <c r="B193" s="33" t="s">
        <v>325</v>
      </c>
      <c r="C193" s="65" t="s">
        <v>326</v>
      </c>
      <c r="D193" s="11"/>
      <c r="E193" s="35" t="s">
        <v>327</v>
      </c>
      <c r="F193" s="15" t="s">
        <v>415</v>
      </c>
      <c r="G193" s="3">
        <v>3401</v>
      </c>
      <c r="H193" s="26"/>
      <c r="I193" s="26"/>
      <c r="J193" s="26"/>
      <c r="K193" s="22"/>
      <c r="L193" s="22"/>
      <c r="M193" s="26"/>
      <c r="N193" s="22"/>
      <c r="O193" s="22"/>
      <c r="P193" s="26"/>
      <c r="Q193" s="26"/>
      <c r="R193" s="26"/>
      <c r="S193" s="26"/>
      <c r="T193" s="5">
        <f t="shared" ref="T193" si="162">H193+I193+J193+K193+L193+M193+N193+O193+P193+Q193+R193+S193</f>
        <v>0</v>
      </c>
      <c r="U193" s="58">
        <f t="shared" ref="U193" si="163">G193*T193</f>
        <v>0</v>
      </c>
      <c r="V193" s="27"/>
      <c r="W193" s="27"/>
    </row>
    <row r="194" spans="1:23" s="1" customFormat="1" ht="120" customHeight="1" x14ac:dyDescent="0.25">
      <c r="A194" s="33" t="s">
        <v>58</v>
      </c>
      <c r="B194" s="33" t="s">
        <v>471</v>
      </c>
      <c r="C194" s="65" t="s">
        <v>421</v>
      </c>
      <c r="D194" s="11"/>
      <c r="E194" s="35"/>
      <c r="F194" s="15" t="s">
        <v>417</v>
      </c>
      <c r="G194" s="3">
        <v>2700</v>
      </c>
      <c r="H194" s="26"/>
      <c r="I194" s="22"/>
      <c r="J194" s="22"/>
      <c r="K194" s="22"/>
      <c r="L194" s="22"/>
      <c r="M194" s="22"/>
      <c r="N194" s="22"/>
      <c r="O194" s="21"/>
      <c r="P194" s="26"/>
      <c r="Q194" s="26"/>
      <c r="R194" s="26"/>
      <c r="S194" s="26"/>
      <c r="T194" s="5">
        <f t="shared" ref="T194" si="164">H194+I194+J194+K194+L194+M194+N194+O194+P194+Q194+R194+S194</f>
        <v>0</v>
      </c>
      <c r="U194" s="58">
        <f t="shared" ref="U194" si="165">G194*T194</f>
        <v>0</v>
      </c>
      <c r="V194" s="27"/>
      <c r="W194" s="27"/>
    </row>
    <row r="195" spans="1:23" s="1" customFormat="1" ht="120" customHeight="1" x14ac:dyDescent="0.25">
      <c r="A195" s="33" t="s">
        <v>58</v>
      </c>
      <c r="B195" s="33" t="s">
        <v>472</v>
      </c>
      <c r="C195" s="65" t="s">
        <v>460</v>
      </c>
      <c r="D195" s="11"/>
      <c r="E195" s="35"/>
      <c r="F195" s="15" t="s">
        <v>417</v>
      </c>
      <c r="G195" s="3">
        <v>2700</v>
      </c>
      <c r="H195" s="26"/>
      <c r="I195" s="22"/>
      <c r="J195" s="22"/>
      <c r="K195" s="22"/>
      <c r="L195" s="22"/>
      <c r="M195" s="22"/>
      <c r="N195" s="22"/>
      <c r="O195" s="21"/>
      <c r="P195" s="26"/>
      <c r="Q195" s="26"/>
      <c r="R195" s="26"/>
      <c r="S195" s="26"/>
      <c r="T195" s="5">
        <f t="shared" ref="T195" si="166">H195+I195+J195+K195+L195+M195+N195+O195+P195+Q195+R195+S195</f>
        <v>0</v>
      </c>
      <c r="U195" s="58">
        <f t="shared" ref="U195" si="167">G195*T195</f>
        <v>0</v>
      </c>
      <c r="V195" s="27"/>
      <c r="W195" s="27"/>
    </row>
    <row r="196" spans="1:23" s="1" customFormat="1" ht="120" customHeight="1" x14ac:dyDescent="0.25">
      <c r="A196" s="33" t="s">
        <v>58</v>
      </c>
      <c r="B196" s="33" t="s">
        <v>290</v>
      </c>
      <c r="C196" s="65" t="s">
        <v>14</v>
      </c>
      <c r="D196" s="11"/>
      <c r="E196" s="35" t="s">
        <v>328</v>
      </c>
      <c r="F196" s="15" t="s">
        <v>417</v>
      </c>
      <c r="G196" s="6">
        <v>2950</v>
      </c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5">
        <f t="shared" ref="T196:T200" si="168">H196+I196+J196+K196+L196+M196+N196+O196+P196+Q196+R196+S196</f>
        <v>0</v>
      </c>
      <c r="U196" s="58">
        <f t="shared" ref="U196:U200" si="169">G196*T196</f>
        <v>0</v>
      </c>
      <c r="V196" s="27"/>
      <c r="W196" s="27" t="s">
        <v>352</v>
      </c>
    </row>
    <row r="197" spans="1:23" s="1" customFormat="1" ht="120" customHeight="1" x14ac:dyDescent="0.25">
      <c r="A197" s="33" t="s">
        <v>58</v>
      </c>
      <c r="B197" s="33" t="s">
        <v>281</v>
      </c>
      <c r="C197" s="65" t="s">
        <v>289</v>
      </c>
      <c r="D197" s="11"/>
      <c r="E197" s="35" t="s">
        <v>329</v>
      </c>
      <c r="F197" s="15" t="s">
        <v>417</v>
      </c>
      <c r="G197" s="6">
        <v>2950</v>
      </c>
      <c r="H197" s="26"/>
      <c r="I197" s="26"/>
      <c r="J197" s="26"/>
      <c r="K197" s="26"/>
      <c r="L197" s="26"/>
      <c r="M197" s="26"/>
      <c r="N197" s="26"/>
      <c r="O197" s="21"/>
      <c r="P197" s="26"/>
      <c r="Q197" s="26"/>
      <c r="R197" s="26"/>
      <c r="S197" s="26"/>
      <c r="T197" s="5">
        <f t="shared" ref="T197:T198" si="170">H197+I197+J197+K197+L197+M197+N197+O197+P197+Q197+R197+S197</f>
        <v>0</v>
      </c>
      <c r="U197" s="58">
        <f t="shared" ref="U197:U198" si="171">G197*T197</f>
        <v>0</v>
      </c>
      <c r="V197" s="27"/>
      <c r="W197" s="27" t="s">
        <v>352</v>
      </c>
    </row>
    <row r="198" spans="1:23" s="1" customFormat="1" ht="120" customHeight="1" x14ac:dyDescent="0.25">
      <c r="A198" s="33" t="s">
        <v>58</v>
      </c>
      <c r="B198" s="33" t="s">
        <v>282</v>
      </c>
      <c r="C198" s="65" t="s">
        <v>283</v>
      </c>
      <c r="D198" s="11"/>
      <c r="E198" s="35" t="s">
        <v>330</v>
      </c>
      <c r="F198" s="15" t="s">
        <v>417</v>
      </c>
      <c r="G198" s="6">
        <v>2950</v>
      </c>
      <c r="H198" s="26"/>
      <c r="I198" s="26"/>
      <c r="J198" s="26"/>
      <c r="K198" s="26"/>
      <c r="L198" s="26"/>
      <c r="M198" s="26"/>
      <c r="N198" s="21"/>
      <c r="O198" s="21"/>
      <c r="P198" s="26"/>
      <c r="Q198" s="26"/>
      <c r="R198" s="26"/>
      <c r="S198" s="26"/>
      <c r="T198" s="5">
        <f t="shared" si="170"/>
        <v>0</v>
      </c>
      <c r="U198" s="58">
        <f t="shared" si="171"/>
        <v>0</v>
      </c>
      <c r="V198" s="27"/>
      <c r="W198" s="27" t="s">
        <v>352</v>
      </c>
    </row>
    <row r="199" spans="1:23" s="1" customFormat="1" ht="120" customHeight="1" x14ac:dyDescent="0.25">
      <c r="A199" s="33" t="s">
        <v>58</v>
      </c>
      <c r="B199" s="33" t="s">
        <v>284</v>
      </c>
      <c r="C199" s="65" t="s">
        <v>286</v>
      </c>
      <c r="D199" s="11"/>
      <c r="E199" s="35" t="s">
        <v>331</v>
      </c>
      <c r="F199" s="15" t="s">
        <v>417</v>
      </c>
      <c r="G199" s="6">
        <v>2950</v>
      </c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5">
        <f t="shared" si="168"/>
        <v>0</v>
      </c>
      <c r="U199" s="58">
        <f t="shared" si="169"/>
        <v>0</v>
      </c>
      <c r="V199" s="27"/>
      <c r="W199" s="27" t="s">
        <v>352</v>
      </c>
    </row>
    <row r="200" spans="1:23" s="1" customFormat="1" ht="120" customHeight="1" x14ac:dyDescent="0.25">
      <c r="A200" s="33" t="s">
        <v>58</v>
      </c>
      <c r="B200" s="33" t="s">
        <v>285</v>
      </c>
      <c r="C200" s="65" t="s">
        <v>59</v>
      </c>
      <c r="D200" s="11"/>
      <c r="E200" s="35" t="s">
        <v>332</v>
      </c>
      <c r="F200" s="15" t="s">
        <v>417</v>
      </c>
      <c r="G200" s="6">
        <v>2950</v>
      </c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5">
        <f t="shared" si="168"/>
        <v>0</v>
      </c>
      <c r="U200" s="58">
        <f t="shared" si="169"/>
        <v>0</v>
      </c>
      <c r="V200" s="27"/>
      <c r="W200" s="27" t="s">
        <v>352</v>
      </c>
    </row>
    <row r="201" spans="1:23" s="1" customFormat="1" ht="120" customHeight="1" x14ac:dyDescent="0.25">
      <c r="A201" s="33" t="s">
        <v>58</v>
      </c>
      <c r="B201" s="33" t="s">
        <v>287</v>
      </c>
      <c r="C201" s="65" t="s">
        <v>42</v>
      </c>
      <c r="D201" s="11"/>
      <c r="E201" s="35" t="s">
        <v>334</v>
      </c>
      <c r="F201" s="15" t="s">
        <v>417</v>
      </c>
      <c r="G201" s="6">
        <v>2950</v>
      </c>
      <c r="H201" s="26"/>
      <c r="I201" s="22"/>
      <c r="J201" s="22"/>
      <c r="K201" s="22"/>
      <c r="L201" s="22"/>
      <c r="M201" s="22"/>
      <c r="N201" s="22"/>
      <c r="O201" s="21"/>
      <c r="P201" s="26"/>
      <c r="Q201" s="26"/>
      <c r="R201" s="26"/>
      <c r="S201" s="26"/>
      <c r="T201" s="5">
        <f t="shared" ref="T201:T203" si="172">H201+I201+J201+K201+L201+M201+N201+O201+P201+Q201+R201+S201</f>
        <v>0</v>
      </c>
      <c r="U201" s="58">
        <f t="shared" ref="U201:U203" si="173">G201*T201</f>
        <v>0</v>
      </c>
      <c r="V201" s="27"/>
      <c r="W201" s="27"/>
    </row>
    <row r="202" spans="1:23" s="1" customFormat="1" ht="120" customHeight="1" x14ac:dyDescent="0.25">
      <c r="A202" s="33" t="s">
        <v>58</v>
      </c>
      <c r="B202" s="33" t="s">
        <v>287</v>
      </c>
      <c r="C202" s="65" t="s">
        <v>42</v>
      </c>
      <c r="D202" s="11"/>
      <c r="E202" s="68" t="s">
        <v>473</v>
      </c>
      <c r="F202" s="15" t="s">
        <v>417</v>
      </c>
      <c r="G202" s="6">
        <v>2950</v>
      </c>
      <c r="H202" s="26"/>
      <c r="I202" s="22"/>
      <c r="J202" s="22"/>
      <c r="K202" s="22"/>
      <c r="L202" s="22"/>
      <c r="M202" s="22"/>
      <c r="N202" s="22"/>
      <c r="O202" s="21"/>
      <c r="P202" s="26"/>
      <c r="Q202" s="26"/>
      <c r="R202" s="26"/>
      <c r="S202" s="26"/>
      <c r="T202" s="5">
        <f t="shared" ref="T202" si="174">H202+I202+J202+K202+L202+M202+N202+O202+P202+Q202+R202+S202</f>
        <v>0</v>
      </c>
      <c r="U202" s="58">
        <f t="shared" ref="U202" si="175">G202*T202</f>
        <v>0</v>
      </c>
      <c r="V202" s="27"/>
      <c r="W202" s="27"/>
    </row>
    <row r="203" spans="1:23" s="1" customFormat="1" ht="120" customHeight="1" x14ac:dyDescent="0.25">
      <c r="A203" s="33" t="s">
        <v>58</v>
      </c>
      <c r="B203" s="33" t="s">
        <v>288</v>
      </c>
      <c r="C203" s="65" t="s">
        <v>19</v>
      </c>
      <c r="D203" s="11"/>
      <c r="E203" s="35" t="s">
        <v>333</v>
      </c>
      <c r="F203" s="15" t="s">
        <v>417</v>
      </c>
      <c r="G203" s="6">
        <v>2950</v>
      </c>
      <c r="H203" s="26"/>
      <c r="I203" s="26"/>
      <c r="J203" s="26"/>
      <c r="K203" s="26"/>
      <c r="L203" s="21"/>
      <c r="M203" s="21"/>
      <c r="N203" s="21"/>
      <c r="O203" s="21"/>
      <c r="P203" s="26"/>
      <c r="Q203" s="26"/>
      <c r="R203" s="26"/>
      <c r="S203" s="26"/>
      <c r="T203" s="5">
        <f t="shared" si="172"/>
        <v>0</v>
      </c>
      <c r="U203" s="58">
        <f t="shared" si="173"/>
        <v>0</v>
      </c>
      <c r="V203" s="27"/>
      <c r="W203" s="27" t="s">
        <v>352</v>
      </c>
    </row>
    <row r="204" spans="1:23" s="1" customFormat="1" ht="120" customHeight="1" x14ac:dyDescent="0.25">
      <c r="A204" s="33" t="s">
        <v>58</v>
      </c>
      <c r="B204" s="33" t="s">
        <v>341</v>
      </c>
      <c r="C204" s="65" t="s">
        <v>342</v>
      </c>
      <c r="D204" s="11"/>
      <c r="E204" s="35" t="s">
        <v>343</v>
      </c>
      <c r="F204" s="15"/>
      <c r="G204" s="6">
        <v>1800</v>
      </c>
      <c r="H204" s="26"/>
      <c r="I204" s="22"/>
      <c r="J204" s="22"/>
      <c r="K204" s="22"/>
      <c r="L204" s="22"/>
      <c r="M204" s="22"/>
      <c r="N204" s="22"/>
      <c r="O204" s="22"/>
      <c r="P204" s="26"/>
      <c r="Q204" s="26"/>
      <c r="R204" s="26"/>
      <c r="S204" s="26"/>
      <c r="T204" s="5">
        <f t="shared" ref="T204" si="176">H204+I204+J204+K204+L204+M204+N204+O204+P204+Q204+R204+S204</f>
        <v>0</v>
      </c>
      <c r="U204" s="58">
        <f t="shared" ref="U204" si="177">G204*T204</f>
        <v>0</v>
      </c>
      <c r="V204" s="27"/>
      <c r="W204" s="27"/>
    </row>
    <row r="205" spans="1:23" s="1" customFormat="1" ht="120" customHeight="1" x14ac:dyDescent="0.25">
      <c r="A205" s="33" t="s">
        <v>58</v>
      </c>
      <c r="B205" s="33" t="s">
        <v>427</v>
      </c>
      <c r="C205" s="65" t="s">
        <v>12</v>
      </c>
      <c r="D205" s="11"/>
      <c r="E205" s="68" t="s">
        <v>434</v>
      </c>
      <c r="F205" s="15" t="s">
        <v>373</v>
      </c>
      <c r="G205" s="6">
        <v>1600</v>
      </c>
      <c r="H205" s="26"/>
      <c r="I205" s="22"/>
      <c r="J205" s="22"/>
      <c r="K205" s="22"/>
      <c r="L205" s="22"/>
      <c r="M205" s="22"/>
      <c r="N205" s="22"/>
      <c r="O205" s="22"/>
      <c r="P205" s="22"/>
      <c r="Q205" s="26"/>
      <c r="R205" s="26"/>
      <c r="S205" s="26"/>
      <c r="T205" s="5">
        <f t="shared" ref="T205:T206" si="178">H205+I205+J205+K205+L205+M205+N205+O205+P205+Q205+R205+S205</f>
        <v>0</v>
      </c>
      <c r="U205" s="58">
        <f t="shared" ref="U205:U206" si="179">G205*T205</f>
        <v>0</v>
      </c>
      <c r="V205" s="27"/>
      <c r="W205" s="27"/>
    </row>
    <row r="206" spans="1:23" s="1" customFormat="1" ht="120" customHeight="1" x14ac:dyDescent="0.25">
      <c r="A206" s="33" t="s">
        <v>58</v>
      </c>
      <c r="B206" s="33" t="s">
        <v>428</v>
      </c>
      <c r="C206" s="65" t="s">
        <v>56</v>
      </c>
      <c r="D206" s="11"/>
      <c r="E206" s="68" t="s">
        <v>433</v>
      </c>
      <c r="F206" s="15" t="s">
        <v>373</v>
      </c>
      <c r="G206" s="6">
        <v>1600</v>
      </c>
      <c r="H206" s="26"/>
      <c r="I206" s="26"/>
      <c r="J206" s="26"/>
      <c r="K206" s="22"/>
      <c r="L206" s="22"/>
      <c r="M206" s="22"/>
      <c r="N206" s="22"/>
      <c r="O206" s="22"/>
      <c r="P206" s="22"/>
      <c r="Q206" s="26"/>
      <c r="R206" s="26"/>
      <c r="S206" s="26"/>
      <c r="T206" s="5">
        <f t="shared" si="178"/>
        <v>0</v>
      </c>
      <c r="U206" s="58">
        <f t="shared" si="179"/>
        <v>0</v>
      </c>
      <c r="V206" s="27"/>
      <c r="W206" s="27"/>
    </row>
    <row r="207" spans="1:23" s="1" customFormat="1" ht="120" customHeight="1" x14ac:dyDescent="0.25">
      <c r="A207" s="33" t="s">
        <v>58</v>
      </c>
      <c r="B207" s="33" t="s">
        <v>423</v>
      </c>
      <c r="C207" s="65" t="s">
        <v>426</v>
      </c>
      <c r="D207" s="11"/>
      <c r="E207" s="68" t="s">
        <v>435</v>
      </c>
      <c r="F207" s="15" t="s">
        <v>444</v>
      </c>
      <c r="G207" s="6">
        <v>1350</v>
      </c>
      <c r="H207" s="26"/>
      <c r="I207" s="26"/>
      <c r="J207" s="22"/>
      <c r="K207" s="22"/>
      <c r="L207" s="22"/>
      <c r="M207" s="22"/>
      <c r="N207" s="22"/>
      <c r="O207" s="22"/>
      <c r="P207" s="26"/>
      <c r="Q207" s="26"/>
      <c r="R207" s="26"/>
      <c r="S207" s="26"/>
      <c r="T207" s="5">
        <f t="shared" ref="T207" si="180">H207+I207+J207+K207+L207+M207+N207+O207+P207+Q207+R207+S207</f>
        <v>0</v>
      </c>
      <c r="U207" s="58">
        <f t="shared" ref="U207" si="181">G207*T207</f>
        <v>0</v>
      </c>
      <c r="V207" s="27"/>
      <c r="W207" s="27"/>
    </row>
    <row r="208" spans="1:23" s="1" customFormat="1" ht="120" customHeight="1" x14ac:dyDescent="0.25">
      <c r="A208" s="33" t="s">
        <v>58</v>
      </c>
      <c r="B208" s="33" t="s">
        <v>424</v>
      </c>
      <c r="C208" s="65" t="s">
        <v>62</v>
      </c>
      <c r="D208" s="11"/>
      <c r="E208" s="68" t="s">
        <v>437</v>
      </c>
      <c r="F208" s="15" t="s">
        <v>444</v>
      </c>
      <c r="G208" s="6">
        <v>1350</v>
      </c>
      <c r="H208" s="26"/>
      <c r="I208" s="26"/>
      <c r="J208" s="22"/>
      <c r="K208" s="22"/>
      <c r="L208" s="22"/>
      <c r="M208" s="22"/>
      <c r="N208" s="22"/>
      <c r="O208" s="22"/>
      <c r="P208" s="26"/>
      <c r="Q208" s="26"/>
      <c r="R208" s="26"/>
      <c r="S208" s="26"/>
      <c r="T208" s="5">
        <f t="shared" ref="T208:T209" si="182">H208+I208+J208+K208+L208+M208+N208+O208+P208+Q208+R208+S208</f>
        <v>0</v>
      </c>
      <c r="U208" s="58">
        <f t="shared" ref="U208:U209" si="183">G208*T208</f>
        <v>0</v>
      </c>
      <c r="V208" s="27"/>
      <c r="W208" s="27"/>
    </row>
    <row r="209" spans="1:23" s="1" customFormat="1" ht="120" customHeight="1" x14ac:dyDescent="0.25">
      <c r="A209" s="33" t="s">
        <v>58</v>
      </c>
      <c r="B209" s="33" t="s">
        <v>425</v>
      </c>
      <c r="C209" s="65" t="s">
        <v>12</v>
      </c>
      <c r="D209" s="11"/>
      <c r="E209" s="68" t="s">
        <v>436</v>
      </c>
      <c r="F209" s="15" t="s">
        <v>444</v>
      </c>
      <c r="G209" s="6">
        <v>1350</v>
      </c>
      <c r="H209" s="26"/>
      <c r="I209" s="26"/>
      <c r="J209" s="22"/>
      <c r="K209" s="22"/>
      <c r="L209" s="22"/>
      <c r="M209" s="22"/>
      <c r="N209" s="22"/>
      <c r="O209" s="22"/>
      <c r="P209" s="26"/>
      <c r="Q209" s="26"/>
      <c r="R209" s="26"/>
      <c r="S209" s="26"/>
      <c r="T209" s="5">
        <f t="shared" si="182"/>
        <v>0</v>
      </c>
      <c r="U209" s="58">
        <f t="shared" si="183"/>
        <v>0</v>
      </c>
      <c r="V209" s="27"/>
      <c r="W209" s="27"/>
    </row>
    <row r="210" spans="1:23" s="1" customFormat="1" ht="120" customHeight="1" x14ac:dyDescent="0.25">
      <c r="A210" s="33" t="s">
        <v>58</v>
      </c>
      <c r="B210" s="33" t="s">
        <v>418</v>
      </c>
      <c r="C210" s="65" t="s">
        <v>420</v>
      </c>
      <c r="D210" s="11"/>
      <c r="E210" s="68" t="s">
        <v>440</v>
      </c>
      <c r="F210" s="15" t="s">
        <v>402</v>
      </c>
      <c r="G210" s="6">
        <v>2000</v>
      </c>
      <c r="H210" s="26"/>
      <c r="I210" s="22"/>
      <c r="J210" s="26"/>
      <c r="K210" s="22"/>
      <c r="L210" s="26"/>
      <c r="M210" s="22"/>
      <c r="N210" s="26"/>
      <c r="O210" s="26"/>
      <c r="P210" s="26"/>
      <c r="Q210" s="26"/>
      <c r="R210" s="26"/>
      <c r="S210" s="26"/>
      <c r="T210" s="5">
        <f t="shared" ref="T210:T211" si="184">H210+I210+J210+K210+L210+M210+N210+O210+P210+Q210+R210+S210</f>
        <v>0</v>
      </c>
      <c r="U210" s="58">
        <f t="shared" ref="U210:U211" si="185">G210*T210</f>
        <v>0</v>
      </c>
      <c r="V210" s="27"/>
      <c r="W210" s="27"/>
    </row>
    <row r="211" spans="1:23" s="1" customFormat="1" ht="120" customHeight="1" x14ac:dyDescent="0.25">
      <c r="A211" s="33" t="s">
        <v>58</v>
      </c>
      <c r="B211" s="33" t="s">
        <v>419</v>
      </c>
      <c r="C211" s="65" t="s">
        <v>421</v>
      </c>
      <c r="D211" s="11"/>
      <c r="E211" s="68" t="s">
        <v>439</v>
      </c>
      <c r="F211" s="15" t="s">
        <v>402</v>
      </c>
      <c r="G211" s="6">
        <v>2000</v>
      </c>
      <c r="H211" s="26"/>
      <c r="I211" s="22"/>
      <c r="J211" s="26"/>
      <c r="K211" s="22"/>
      <c r="L211" s="26"/>
      <c r="M211" s="22"/>
      <c r="N211" s="26"/>
      <c r="O211" s="26"/>
      <c r="P211" s="26"/>
      <c r="Q211" s="26"/>
      <c r="R211" s="26"/>
      <c r="S211" s="26"/>
      <c r="T211" s="5">
        <f t="shared" si="184"/>
        <v>0</v>
      </c>
      <c r="U211" s="58">
        <f t="shared" si="185"/>
        <v>0</v>
      </c>
      <c r="V211" s="27"/>
      <c r="W211" s="27"/>
    </row>
    <row r="212" spans="1:23" s="1" customFormat="1" ht="120" customHeight="1" x14ac:dyDescent="0.25">
      <c r="A212" s="33" t="s">
        <v>58</v>
      </c>
      <c r="B212" s="33" t="s">
        <v>422</v>
      </c>
      <c r="C212" s="65" t="s">
        <v>9</v>
      </c>
      <c r="D212" s="11"/>
      <c r="E212" s="68" t="s">
        <v>438</v>
      </c>
      <c r="F212" s="15" t="s">
        <v>402</v>
      </c>
      <c r="G212" s="6">
        <v>2000</v>
      </c>
      <c r="H212" s="26"/>
      <c r="I212" s="22"/>
      <c r="J212" s="26"/>
      <c r="K212" s="22"/>
      <c r="L212" s="26"/>
      <c r="M212" s="22"/>
      <c r="N212" s="26"/>
      <c r="O212" s="26"/>
      <c r="P212" s="26"/>
      <c r="Q212" s="26"/>
      <c r="R212" s="26"/>
      <c r="S212" s="26"/>
      <c r="T212" s="5">
        <f t="shared" ref="T212" si="186">H212+I212+J212+K212+L212+M212+N212+O212+P212+Q212+R212+S212</f>
        <v>0</v>
      </c>
      <c r="U212" s="58">
        <f t="shared" ref="U212" si="187">G212*T212</f>
        <v>0</v>
      </c>
      <c r="V212" s="27"/>
      <c r="W212" s="27"/>
    </row>
    <row r="213" spans="1:23" s="1" customFormat="1" ht="120" customHeight="1" x14ac:dyDescent="0.25">
      <c r="A213" s="33" t="s">
        <v>58</v>
      </c>
      <c r="B213" s="33" t="s">
        <v>429</v>
      </c>
      <c r="C213" s="65" t="s">
        <v>56</v>
      </c>
      <c r="D213" s="11"/>
      <c r="E213" s="68" t="s">
        <v>441</v>
      </c>
      <c r="F213" s="15" t="s">
        <v>389</v>
      </c>
      <c r="G213" s="6">
        <v>2100</v>
      </c>
      <c r="H213" s="26"/>
      <c r="I213" s="22"/>
      <c r="J213" s="22"/>
      <c r="K213" s="22"/>
      <c r="L213" s="22"/>
      <c r="M213" s="22"/>
      <c r="N213" s="22"/>
      <c r="O213" s="22"/>
      <c r="P213" s="26"/>
      <c r="Q213" s="26"/>
      <c r="R213" s="26"/>
      <c r="S213" s="26"/>
      <c r="T213" s="5">
        <f t="shared" ref="T213:T214" si="188">H213+I213+J213+K213+L213+M213+N213+O213+P213+Q213+R213+S213</f>
        <v>0</v>
      </c>
      <c r="U213" s="58">
        <f t="shared" ref="U213:U214" si="189">G213*T213</f>
        <v>0</v>
      </c>
      <c r="V213" s="27"/>
      <c r="W213" s="27"/>
    </row>
    <row r="214" spans="1:23" s="1" customFormat="1" ht="120" customHeight="1" x14ac:dyDescent="0.25">
      <c r="A214" s="33" t="s">
        <v>58</v>
      </c>
      <c r="B214" s="33" t="s">
        <v>430</v>
      </c>
      <c r="C214" s="65" t="s">
        <v>431</v>
      </c>
      <c r="D214" s="11"/>
      <c r="E214" s="68" t="s">
        <v>442</v>
      </c>
      <c r="F214" s="15" t="s">
        <v>389</v>
      </c>
      <c r="G214" s="6">
        <v>2100</v>
      </c>
      <c r="H214" s="26"/>
      <c r="I214" s="22"/>
      <c r="J214" s="22"/>
      <c r="K214" s="22"/>
      <c r="L214" s="22"/>
      <c r="M214" s="22"/>
      <c r="N214" s="22"/>
      <c r="O214" s="22"/>
      <c r="P214" s="26"/>
      <c r="Q214" s="26"/>
      <c r="R214" s="26"/>
      <c r="S214" s="26"/>
      <c r="T214" s="5">
        <f t="shared" si="188"/>
        <v>0</v>
      </c>
      <c r="U214" s="58">
        <f t="shared" si="189"/>
        <v>0</v>
      </c>
      <c r="V214" s="27"/>
      <c r="W214" s="27"/>
    </row>
    <row r="215" spans="1:23" s="1" customFormat="1" ht="120" customHeight="1" x14ac:dyDescent="0.25">
      <c r="A215" s="33" t="s">
        <v>58</v>
      </c>
      <c r="B215" s="33" t="s">
        <v>432</v>
      </c>
      <c r="C215" s="65" t="s">
        <v>26</v>
      </c>
      <c r="D215" s="11"/>
      <c r="E215" s="68" t="s">
        <v>443</v>
      </c>
      <c r="F215" s="15" t="s">
        <v>389</v>
      </c>
      <c r="G215" s="6">
        <v>2100</v>
      </c>
      <c r="H215" s="26"/>
      <c r="I215" s="22"/>
      <c r="J215" s="22"/>
      <c r="K215" s="22"/>
      <c r="L215" s="22"/>
      <c r="M215" s="22"/>
      <c r="N215" s="22"/>
      <c r="O215" s="22"/>
      <c r="P215" s="26"/>
      <c r="Q215" s="26"/>
      <c r="R215" s="26"/>
      <c r="S215" s="26"/>
      <c r="T215" s="5">
        <f t="shared" ref="T215" si="190">H215+I215+J215+K215+L215+M215+N215+O215+P215+Q215+R215+S215</f>
        <v>0</v>
      </c>
      <c r="U215" s="58">
        <f t="shared" ref="U215" si="191">G215*T215</f>
        <v>0</v>
      </c>
      <c r="V215" s="27"/>
      <c r="W215" s="27"/>
    </row>
    <row r="216" spans="1:23" s="1" customFormat="1" ht="120" customHeight="1" x14ac:dyDescent="0.25">
      <c r="A216" s="33" t="s">
        <v>58</v>
      </c>
      <c r="B216" s="33" t="s">
        <v>475</v>
      </c>
      <c r="C216" s="65" t="s">
        <v>476</v>
      </c>
      <c r="D216" s="11"/>
      <c r="E216" s="68" t="s">
        <v>477</v>
      </c>
      <c r="F216" s="15" t="s">
        <v>378</v>
      </c>
      <c r="G216" s="6">
        <v>3000</v>
      </c>
      <c r="H216" s="26"/>
      <c r="I216" s="22"/>
      <c r="J216" s="22"/>
      <c r="K216" s="22"/>
      <c r="L216" s="22"/>
      <c r="M216" s="22"/>
      <c r="N216" s="22"/>
      <c r="O216" s="22"/>
      <c r="P216" s="26"/>
      <c r="Q216" s="26"/>
      <c r="R216" s="26"/>
      <c r="S216" s="26"/>
      <c r="T216" s="5">
        <f t="shared" ref="T216" si="192">H216+I216+J216+K216+L216+M216+N216+O216+P216+Q216+R216+S216</f>
        <v>0</v>
      </c>
      <c r="U216" s="58">
        <f t="shared" ref="U216" si="193">G216*T216</f>
        <v>0</v>
      </c>
      <c r="V216" s="27"/>
      <c r="W216" s="27"/>
    </row>
    <row r="217" spans="1:23" s="1" customFormat="1" ht="120" customHeight="1" x14ac:dyDescent="0.25">
      <c r="A217" s="33" t="s">
        <v>58</v>
      </c>
      <c r="B217" s="33" t="s">
        <v>446</v>
      </c>
      <c r="C217" s="65" t="s">
        <v>447</v>
      </c>
      <c r="D217" s="11"/>
      <c r="E217" s="68" t="s">
        <v>450</v>
      </c>
      <c r="F217" s="15" t="s">
        <v>381</v>
      </c>
      <c r="G217" s="6">
        <v>2000</v>
      </c>
      <c r="H217" s="26"/>
      <c r="I217" s="22"/>
      <c r="J217" s="22"/>
      <c r="K217" s="22"/>
      <c r="L217" s="22"/>
      <c r="M217" s="22"/>
      <c r="N217" s="22"/>
      <c r="O217" s="22"/>
      <c r="P217" s="22"/>
      <c r="Q217" s="26"/>
      <c r="R217" s="26"/>
      <c r="S217" s="26"/>
      <c r="T217" s="5">
        <f t="shared" ref="T217" si="194">H217+I217+J217+K217+L217+M217+N217+O217+P217+Q217+R217+S217</f>
        <v>0</v>
      </c>
      <c r="U217" s="58">
        <f t="shared" ref="U217" si="195">G217*T217</f>
        <v>0</v>
      </c>
      <c r="V217" s="27"/>
      <c r="W217" s="27"/>
    </row>
    <row r="218" spans="1:23" s="1" customFormat="1" ht="120" customHeight="1" x14ac:dyDescent="0.25">
      <c r="A218" s="33" t="s">
        <v>58</v>
      </c>
      <c r="B218" s="33" t="s">
        <v>451</v>
      </c>
      <c r="C218" s="65" t="s">
        <v>452</v>
      </c>
      <c r="D218" s="11"/>
      <c r="E218" s="68" t="s">
        <v>453</v>
      </c>
      <c r="F218" s="15" t="s">
        <v>373</v>
      </c>
      <c r="G218" s="6">
        <v>2100</v>
      </c>
      <c r="H218" s="26"/>
      <c r="I218" s="22"/>
      <c r="J218" s="22"/>
      <c r="K218" s="22"/>
      <c r="L218" s="22"/>
      <c r="M218" s="21"/>
      <c r="N218" s="21"/>
      <c r="O218" s="21"/>
      <c r="P218" s="21"/>
      <c r="Q218" s="21"/>
      <c r="R218" s="21"/>
      <c r="S218" s="26"/>
      <c r="T218" s="5">
        <f t="shared" ref="T218" si="196">H218+I218+J218+K218+L218+M218+N218+O218+P218+Q218+R218+S218</f>
        <v>0</v>
      </c>
      <c r="U218" s="58">
        <f t="shared" ref="U218" si="197">G218*T218</f>
        <v>0</v>
      </c>
      <c r="V218" s="27"/>
      <c r="W218" s="27"/>
    </row>
    <row r="219" spans="1:23" s="1" customFormat="1" ht="120" customHeight="1" x14ac:dyDescent="0.25">
      <c r="A219" s="33" t="s">
        <v>58</v>
      </c>
      <c r="B219" s="33" t="s">
        <v>455</v>
      </c>
      <c r="C219" s="65" t="s">
        <v>454</v>
      </c>
      <c r="D219" s="11"/>
      <c r="E219" s="68" t="s">
        <v>456</v>
      </c>
      <c r="F219" s="15" t="s">
        <v>373</v>
      </c>
      <c r="G219" s="6">
        <v>2100</v>
      </c>
      <c r="H219" s="26"/>
      <c r="I219" s="22"/>
      <c r="J219" s="22"/>
      <c r="K219" s="22"/>
      <c r="L219" s="22"/>
      <c r="M219" s="22"/>
      <c r="N219" s="22"/>
      <c r="O219" s="21"/>
      <c r="P219" s="21"/>
      <c r="Q219" s="21"/>
      <c r="R219" s="21"/>
      <c r="S219" s="26"/>
      <c r="T219" s="5">
        <f t="shared" ref="T219" si="198">H219+I219+J219+K219+L219+M219+N219+O219+P219+Q219+R219+S219</f>
        <v>0</v>
      </c>
      <c r="U219" s="58">
        <f t="shared" ref="U219" si="199">G219*T219</f>
        <v>0</v>
      </c>
      <c r="V219" s="27"/>
      <c r="W219" s="27"/>
    </row>
    <row r="220" spans="1:23" s="1" customFormat="1" ht="120" customHeight="1" x14ac:dyDescent="0.25">
      <c r="A220" s="33" t="s">
        <v>58</v>
      </c>
      <c r="B220" s="33" t="s">
        <v>457</v>
      </c>
      <c r="C220" s="65" t="s">
        <v>462</v>
      </c>
      <c r="D220" s="11"/>
      <c r="E220" s="68" t="s">
        <v>458</v>
      </c>
      <c r="F220" s="15" t="s">
        <v>373</v>
      </c>
      <c r="G220" s="6">
        <v>2100</v>
      </c>
      <c r="H220" s="26"/>
      <c r="I220" s="22"/>
      <c r="J220" s="22"/>
      <c r="K220" s="22"/>
      <c r="L220" s="22"/>
      <c r="M220" s="22"/>
      <c r="N220" s="22"/>
      <c r="O220" s="21"/>
      <c r="P220" s="21"/>
      <c r="Q220" s="21"/>
      <c r="R220" s="21"/>
      <c r="S220" s="26"/>
      <c r="T220" s="5">
        <f t="shared" ref="T220" si="200">H220+I220+J220+K220+L220+M220+N220+O220+P220+Q220+R220+S220</f>
        <v>0</v>
      </c>
      <c r="U220" s="58">
        <f t="shared" ref="U220" si="201">G220*T220</f>
        <v>0</v>
      </c>
      <c r="V220" s="27"/>
      <c r="W220" s="27"/>
    </row>
    <row r="221" spans="1:23" s="1" customFormat="1" ht="120" customHeight="1" x14ac:dyDescent="0.25">
      <c r="A221" s="33" t="s">
        <v>58</v>
      </c>
      <c r="B221" s="33" t="s">
        <v>459</v>
      </c>
      <c r="C221" s="65" t="s">
        <v>460</v>
      </c>
      <c r="D221" s="11"/>
      <c r="E221" s="68" t="s">
        <v>461</v>
      </c>
      <c r="F221" s="15" t="s">
        <v>373</v>
      </c>
      <c r="G221" s="6">
        <v>2100</v>
      </c>
      <c r="H221" s="26"/>
      <c r="I221" s="22"/>
      <c r="J221" s="22"/>
      <c r="K221" s="22"/>
      <c r="L221" s="22"/>
      <c r="M221" s="22"/>
      <c r="N221" s="21"/>
      <c r="O221" s="21"/>
      <c r="P221" s="21"/>
      <c r="Q221" s="21"/>
      <c r="R221" s="21"/>
      <c r="S221" s="26"/>
      <c r="T221" s="5">
        <f t="shared" ref="T221" si="202">H221+I221+J221+K221+L221+M221+N221+O221+P221+Q221+R221+S221</f>
        <v>0</v>
      </c>
      <c r="U221" s="58">
        <f t="shared" ref="U221" si="203">G221*T221</f>
        <v>0</v>
      </c>
      <c r="V221" s="27"/>
      <c r="W221" s="27"/>
    </row>
    <row r="222" spans="1:23" s="1" customFormat="1" ht="120" customHeight="1" x14ac:dyDescent="0.25">
      <c r="A222" s="33" t="s">
        <v>58</v>
      </c>
      <c r="B222" s="33" t="s">
        <v>478</v>
      </c>
      <c r="C222" s="65" t="s">
        <v>480</v>
      </c>
      <c r="D222" s="11"/>
      <c r="E222" s="68" t="s">
        <v>479</v>
      </c>
      <c r="F222" s="15" t="s">
        <v>373</v>
      </c>
      <c r="G222" s="6">
        <v>2500</v>
      </c>
      <c r="H222" s="26"/>
      <c r="I222" s="26"/>
      <c r="J222" s="26"/>
      <c r="K222" s="22"/>
      <c r="L222" s="22"/>
      <c r="M222" s="22"/>
      <c r="N222" s="22"/>
      <c r="O222" s="22"/>
      <c r="P222" s="21"/>
      <c r="Q222" s="21"/>
      <c r="R222" s="21"/>
      <c r="S222" s="26"/>
      <c r="T222" s="5">
        <f t="shared" ref="T222" si="204">H222+I222+J222+K222+L222+M222+N222+O222+P222+Q222+R222+S222</f>
        <v>0</v>
      </c>
      <c r="U222" s="58">
        <f t="shared" ref="U222" si="205">G222*T222</f>
        <v>0</v>
      </c>
      <c r="V222" s="27"/>
      <c r="W222" s="27"/>
    </row>
    <row r="223" spans="1:23" s="1" customFormat="1" ht="120" customHeight="1" x14ac:dyDescent="0.25">
      <c r="A223" s="33" t="s">
        <v>58</v>
      </c>
      <c r="B223" s="33" t="s">
        <v>482</v>
      </c>
      <c r="C223" s="65" t="s">
        <v>481</v>
      </c>
      <c r="D223" s="11"/>
      <c r="E223" s="68" t="s">
        <v>483</v>
      </c>
      <c r="F223" s="15" t="s">
        <v>373</v>
      </c>
      <c r="G223" s="6">
        <v>2500</v>
      </c>
      <c r="H223" s="26"/>
      <c r="I223" s="26"/>
      <c r="J223" s="26"/>
      <c r="K223" s="22"/>
      <c r="L223" s="22"/>
      <c r="M223" s="22"/>
      <c r="N223" s="22"/>
      <c r="O223" s="22"/>
      <c r="P223" s="21"/>
      <c r="Q223" s="21"/>
      <c r="R223" s="21"/>
      <c r="S223" s="26"/>
      <c r="T223" s="5">
        <f t="shared" ref="T223" si="206">H223+I223+J223+K223+L223+M223+N223+O223+P223+Q223+R223+S223</f>
        <v>0</v>
      </c>
      <c r="U223" s="58">
        <f t="shared" ref="U223" si="207">G223*T223</f>
        <v>0</v>
      </c>
      <c r="V223" s="27"/>
      <c r="W223" s="27"/>
    </row>
    <row r="224" spans="1:23" s="1" customFormat="1" ht="120" customHeight="1" x14ac:dyDescent="0.25">
      <c r="A224" s="33" t="s">
        <v>58</v>
      </c>
      <c r="B224" s="33" t="s">
        <v>463</v>
      </c>
      <c r="C224" s="65" t="s">
        <v>499</v>
      </c>
      <c r="D224" s="11"/>
      <c r="E224" s="68" t="s">
        <v>464</v>
      </c>
      <c r="F224" s="15" t="s">
        <v>381</v>
      </c>
      <c r="G224" s="6">
        <v>2000</v>
      </c>
      <c r="H224" s="26"/>
      <c r="I224" s="26"/>
      <c r="J224" s="22"/>
      <c r="K224" s="22"/>
      <c r="L224" s="22"/>
      <c r="M224" s="22"/>
      <c r="N224" s="22"/>
      <c r="O224" s="22"/>
      <c r="P224" s="21"/>
      <c r="Q224" s="21"/>
      <c r="R224" s="21"/>
      <c r="S224" s="26"/>
      <c r="T224" s="5">
        <f t="shared" ref="T224" si="208">H224+I224+J224+K224+L224+M224+N224+O224+P224+Q224+R224+S224</f>
        <v>0</v>
      </c>
      <c r="U224" s="58">
        <f t="shared" ref="U224" si="209">G224*T224</f>
        <v>0</v>
      </c>
      <c r="V224" s="27"/>
      <c r="W224" s="27"/>
    </row>
    <row r="225" spans="1:36" s="1" customFormat="1" ht="120" customHeight="1" x14ac:dyDescent="0.25">
      <c r="A225" s="33" t="s">
        <v>58</v>
      </c>
      <c r="B225" s="33" t="s">
        <v>465</v>
      </c>
      <c r="C225" s="65" t="s">
        <v>484</v>
      </c>
      <c r="D225" s="11"/>
      <c r="E225" s="68" t="s">
        <v>466</v>
      </c>
      <c r="F225" s="15" t="s">
        <v>381</v>
      </c>
      <c r="G225" s="6">
        <v>2000</v>
      </c>
      <c r="H225" s="26"/>
      <c r="I225" s="26"/>
      <c r="J225" s="22"/>
      <c r="K225" s="22"/>
      <c r="L225" s="22"/>
      <c r="M225" s="22"/>
      <c r="N225" s="22"/>
      <c r="O225" s="22"/>
      <c r="P225" s="21"/>
      <c r="Q225" s="21"/>
      <c r="R225" s="21"/>
      <c r="S225" s="26"/>
      <c r="T225" s="5">
        <f t="shared" ref="T225" si="210">H225+I225+J225+K225+L225+M225+N225+O225+P225+Q225+R225+S225</f>
        <v>0</v>
      </c>
      <c r="U225" s="58">
        <f t="shared" ref="U225" si="211">G225*T225</f>
        <v>0</v>
      </c>
      <c r="V225" s="27"/>
      <c r="W225" s="27"/>
    </row>
    <row r="226" spans="1:36" s="1" customFormat="1" ht="120" customHeight="1" x14ac:dyDescent="0.25">
      <c r="A226" s="33" t="s">
        <v>58</v>
      </c>
      <c r="B226" s="33" t="s">
        <v>485</v>
      </c>
      <c r="C226" s="65" t="s">
        <v>481</v>
      </c>
      <c r="D226" s="11"/>
      <c r="E226" s="68"/>
      <c r="F226" s="15" t="s">
        <v>378</v>
      </c>
      <c r="G226" s="6">
        <v>2200</v>
      </c>
      <c r="H226" s="26"/>
      <c r="I226" s="26"/>
      <c r="J226" s="22"/>
      <c r="K226" s="22"/>
      <c r="L226" s="22"/>
      <c r="M226" s="22"/>
      <c r="N226" s="22"/>
      <c r="O226" s="22"/>
      <c r="P226" s="21"/>
      <c r="Q226" s="21"/>
      <c r="R226" s="21"/>
      <c r="S226" s="26"/>
      <c r="T226" s="5">
        <f t="shared" ref="T226:T227" si="212">H226+I226+J226+K226+L226+M226+N226+O226+P226+Q226+R226+S226</f>
        <v>0</v>
      </c>
      <c r="U226" s="58">
        <f t="shared" ref="U226:U227" si="213">G226*T226</f>
        <v>0</v>
      </c>
      <c r="V226" s="27"/>
      <c r="W226" s="27"/>
    </row>
    <row r="227" spans="1:36" s="1" customFormat="1" ht="120" customHeight="1" x14ac:dyDescent="0.25">
      <c r="A227" s="33" t="s">
        <v>58</v>
      </c>
      <c r="B227" s="33" t="s">
        <v>486</v>
      </c>
      <c r="C227" s="65" t="s">
        <v>75</v>
      </c>
      <c r="D227" s="11"/>
      <c r="E227" s="68"/>
      <c r="F227" s="15" t="s">
        <v>378</v>
      </c>
      <c r="G227" s="6">
        <v>2200</v>
      </c>
      <c r="H227" s="26"/>
      <c r="I227" s="26"/>
      <c r="J227" s="22"/>
      <c r="K227" s="22"/>
      <c r="L227" s="22"/>
      <c r="M227" s="22"/>
      <c r="N227" s="22"/>
      <c r="O227" s="22"/>
      <c r="P227" s="21"/>
      <c r="Q227" s="21"/>
      <c r="R227" s="21"/>
      <c r="S227" s="26"/>
      <c r="T227" s="5">
        <f t="shared" si="212"/>
        <v>0</v>
      </c>
      <c r="U227" s="58">
        <f t="shared" si="213"/>
        <v>0</v>
      </c>
      <c r="V227" s="27"/>
      <c r="W227" s="27"/>
    </row>
    <row r="228" spans="1:36" s="1" customFormat="1" ht="120" customHeight="1" x14ac:dyDescent="0.25">
      <c r="A228" s="33" t="s">
        <v>58</v>
      </c>
      <c r="B228" s="33" t="s">
        <v>492</v>
      </c>
      <c r="C228" s="65" t="s">
        <v>43</v>
      </c>
      <c r="D228" s="11"/>
      <c r="E228" s="68" t="s">
        <v>493</v>
      </c>
      <c r="F228" s="15"/>
      <c r="G228" s="6">
        <v>1980</v>
      </c>
      <c r="H228" s="26"/>
      <c r="I228" s="26"/>
      <c r="J228" s="22"/>
      <c r="K228" s="22"/>
      <c r="L228" s="22"/>
      <c r="M228" s="22"/>
      <c r="N228" s="22"/>
      <c r="O228" s="22"/>
      <c r="P228" s="21"/>
      <c r="Q228" s="21"/>
      <c r="R228" s="21"/>
      <c r="S228" s="26"/>
      <c r="T228" s="5">
        <f>H228+I228+J228+K228+L228+M228+N228+O228+P228+Q228+R228+S228</f>
        <v>0</v>
      </c>
      <c r="U228" s="58">
        <f>G228*T228</f>
        <v>0</v>
      </c>
      <c r="V228" s="27"/>
      <c r="W228" s="27"/>
    </row>
    <row r="229" spans="1:36" s="1" customFormat="1" ht="120" customHeight="1" x14ac:dyDescent="0.25">
      <c r="A229" s="33" t="s">
        <v>58</v>
      </c>
      <c r="B229" s="33" t="s">
        <v>494</v>
      </c>
      <c r="C229" s="65" t="s">
        <v>500</v>
      </c>
      <c r="D229" s="11"/>
      <c r="E229" s="68" t="s">
        <v>498</v>
      </c>
      <c r="F229" s="15" t="s">
        <v>373</v>
      </c>
      <c r="G229" s="6">
        <v>2300</v>
      </c>
      <c r="H229" s="26"/>
      <c r="I229" s="26"/>
      <c r="J229" s="22"/>
      <c r="K229" s="22"/>
      <c r="L229" s="22"/>
      <c r="M229" s="22"/>
      <c r="N229" s="22"/>
      <c r="O229" s="22"/>
      <c r="P229" s="21"/>
      <c r="Q229" s="21"/>
      <c r="R229" s="21"/>
      <c r="S229" s="26"/>
      <c r="T229" s="5">
        <f>H229+I229+J229+K229+L229+M229+N229+O229+P229+Q229+R229+S229</f>
        <v>0</v>
      </c>
      <c r="U229" s="58">
        <f>G229*T229</f>
        <v>0</v>
      </c>
      <c r="V229" s="27"/>
      <c r="W229" s="27"/>
    </row>
    <row r="230" spans="1:36" s="1" customFormat="1" ht="120" customHeight="1" x14ac:dyDescent="0.25">
      <c r="A230" s="33" t="s">
        <v>58</v>
      </c>
      <c r="B230" s="33" t="s">
        <v>495</v>
      </c>
      <c r="C230" s="65" t="s">
        <v>496</v>
      </c>
      <c r="D230" s="11"/>
      <c r="E230" s="68" t="s">
        <v>497</v>
      </c>
      <c r="F230" s="15" t="s">
        <v>373</v>
      </c>
      <c r="G230" s="6">
        <v>2300</v>
      </c>
      <c r="H230" s="26"/>
      <c r="I230" s="26"/>
      <c r="J230" s="22"/>
      <c r="K230" s="22"/>
      <c r="L230" s="22"/>
      <c r="M230" s="22"/>
      <c r="N230" s="22"/>
      <c r="O230" s="22"/>
      <c r="P230" s="21"/>
      <c r="Q230" s="21"/>
      <c r="R230" s="21"/>
      <c r="S230" s="26"/>
      <c r="T230" s="5">
        <f>H230+I230+J230+K230+L230+M230+N230+O230+P230+Q230+R230+S230</f>
        <v>0</v>
      </c>
      <c r="U230" s="58">
        <f>G230*T230</f>
        <v>0</v>
      </c>
      <c r="V230" s="27"/>
      <c r="W230" s="27"/>
    </row>
    <row r="231" spans="1:36" s="1" customFormat="1" ht="120" customHeight="1" x14ac:dyDescent="0.25">
      <c r="A231" s="33" t="s">
        <v>344</v>
      </c>
      <c r="B231" s="33">
        <v>110106</v>
      </c>
      <c r="C231" s="65" t="s">
        <v>26</v>
      </c>
      <c r="D231" s="11"/>
      <c r="E231" s="35" t="s">
        <v>345</v>
      </c>
      <c r="F231" s="15"/>
      <c r="G231" s="6">
        <v>1900</v>
      </c>
      <c r="H231" s="26"/>
      <c r="I231" s="26"/>
      <c r="J231" s="22"/>
      <c r="K231" s="22"/>
      <c r="L231" s="22"/>
      <c r="M231" s="22"/>
      <c r="N231" s="22"/>
      <c r="O231" s="22"/>
      <c r="P231" s="22"/>
      <c r="Q231" s="26"/>
      <c r="R231" s="26"/>
      <c r="S231" s="26"/>
      <c r="T231" s="5">
        <f t="shared" ref="T231" si="214">H231+I231+J231+K231+L231+M231+N231+O231+P231+Q231+R231+S231</f>
        <v>0</v>
      </c>
      <c r="U231" s="58">
        <f t="shared" ref="U231" si="215">G231*T231</f>
        <v>0</v>
      </c>
      <c r="V231" s="27"/>
      <c r="W231" s="27"/>
    </row>
    <row r="232" spans="1:36" s="1" customFormat="1" ht="120" customHeight="1" x14ac:dyDescent="0.25">
      <c r="A232" s="33" t="s">
        <v>124</v>
      </c>
      <c r="B232" s="33">
        <v>100642</v>
      </c>
      <c r="C232" s="65"/>
      <c r="D232" s="11"/>
      <c r="E232" s="35" t="s">
        <v>309</v>
      </c>
      <c r="F232" s="15"/>
      <c r="G232" s="3">
        <v>1200</v>
      </c>
      <c r="H232" s="26"/>
      <c r="I232" s="26"/>
      <c r="J232" s="22"/>
      <c r="K232" s="22"/>
      <c r="L232" s="22"/>
      <c r="M232" s="22"/>
      <c r="N232" s="22"/>
      <c r="O232" s="22"/>
      <c r="P232" s="26"/>
      <c r="Q232" s="26"/>
      <c r="R232" s="26"/>
      <c r="S232" s="26"/>
      <c r="T232" s="5">
        <f t="shared" si="153"/>
        <v>0</v>
      </c>
      <c r="U232" s="58">
        <f t="shared" ref="U232" si="216">G232*T232</f>
        <v>0</v>
      </c>
      <c r="V232" s="27"/>
      <c r="W232" s="27"/>
    </row>
    <row r="233" spans="1:36" s="1" customFormat="1" ht="120" customHeight="1" x14ac:dyDescent="0.25">
      <c r="A233" s="33" t="s">
        <v>124</v>
      </c>
      <c r="B233" s="33">
        <v>101067</v>
      </c>
      <c r="C233" s="65" t="s">
        <v>30</v>
      </c>
      <c r="D233" s="11"/>
      <c r="E233" s="35" t="s">
        <v>310</v>
      </c>
      <c r="F233" s="15"/>
      <c r="G233" s="3">
        <v>1200</v>
      </c>
      <c r="H233" s="26"/>
      <c r="I233" s="26"/>
      <c r="J233" s="26"/>
      <c r="K233" s="22"/>
      <c r="L233" s="22"/>
      <c r="M233" s="22"/>
      <c r="N233" s="22"/>
      <c r="O233" s="22"/>
      <c r="P233" s="26"/>
      <c r="Q233" s="26"/>
      <c r="R233" s="26"/>
      <c r="S233" s="26"/>
      <c r="T233" s="5">
        <f t="shared" si="153"/>
        <v>0</v>
      </c>
      <c r="U233" s="58">
        <f t="shared" ref="U233" si="217">G233*T233</f>
        <v>0</v>
      </c>
      <c r="V233" s="27"/>
      <c r="W233" s="27"/>
    </row>
    <row r="234" spans="1:36" s="1" customFormat="1" ht="120" customHeight="1" x14ac:dyDescent="0.25">
      <c r="A234" s="33" t="s">
        <v>124</v>
      </c>
      <c r="B234" s="33" t="s">
        <v>263</v>
      </c>
      <c r="C234" s="65" t="s">
        <v>30</v>
      </c>
      <c r="D234" s="11"/>
      <c r="E234" s="35" t="s">
        <v>310</v>
      </c>
      <c r="F234" s="15"/>
      <c r="G234" s="3">
        <v>1200</v>
      </c>
      <c r="H234" s="21"/>
      <c r="I234" s="26"/>
      <c r="J234" s="22"/>
      <c r="K234" s="22"/>
      <c r="L234" s="22"/>
      <c r="M234" s="22"/>
      <c r="N234" s="22"/>
      <c r="O234" s="26"/>
      <c r="P234" s="26"/>
      <c r="Q234" s="21"/>
      <c r="R234" s="21"/>
      <c r="S234" s="21"/>
      <c r="T234" s="5">
        <f>H234+I234+J234+K234+L234+M234+N234+O234+P234+Q234+R234+S234</f>
        <v>0</v>
      </c>
      <c r="U234" s="58">
        <f t="shared" ref="U234:U235" si="218">G234*T234</f>
        <v>0</v>
      </c>
      <c r="V234" s="27"/>
      <c r="W234" s="27"/>
    </row>
    <row r="235" spans="1:36" s="1" customFormat="1" ht="120" customHeight="1" x14ac:dyDescent="0.25">
      <c r="A235" s="33" t="s">
        <v>124</v>
      </c>
      <c r="B235" s="33" t="s">
        <v>280</v>
      </c>
      <c r="C235" s="65" t="s">
        <v>31</v>
      </c>
      <c r="D235" s="14"/>
      <c r="E235" s="35"/>
      <c r="F235" s="15"/>
      <c r="G235" s="3">
        <v>1200</v>
      </c>
      <c r="H235" s="21"/>
      <c r="I235" s="22"/>
      <c r="J235" s="22"/>
      <c r="K235" s="22"/>
      <c r="L235" s="22"/>
      <c r="M235" s="22"/>
      <c r="N235" s="22"/>
      <c r="O235" s="22"/>
      <c r="P235" s="22"/>
      <c r="Q235" s="22"/>
      <c r="R235" s="21"/>
      <c r="S235" s="21"/>
      <c r="T235" s="5">
        <f t="shared" ref="T235" si="219">H235+I235+J235+K235+L235+M235+N235+O235+P235+Q235+R235+S235</f>
        <v>0</v>
      </c>
      <c r="U235" s="58">
        <f t="shared" si="218"/>
        <v>0</v>
      </c>
      <c r="V235" s="27"/>
      <c r="W235" s="27"/>
    </row>
    <row r="236" spans="1:36" s="1" customFormat="1" ht="120" customHeight="1" x14ac:dyDescent="0.25">
      <c r="A236" s="33" t="s">
        <v>124</v>
      </c>
      <c r="B236" s="33" t="s">
        <v>278</v>
      </c>
      <c r="C236" s="65" t="s">
        <v>59</v>
      </c>
      <c r="D236" s="14"/>
      <c r="E236" s="35"/>
      <c r="F236" s="15"/>
      <c r="G236" s="3">
        <v>1200</v>
      </c>
      <c r="H236" s="21"/>
      <c r="I236" s="22"/>
      <c r="J236" s="22"/>
      <c r="K236" s="22"/>
      <c r="L236" s="22"/>
      <c r="M236" s="22"/>
      <c r="N236" s="22"/>
      <c r="O236" s="22"/>
      <c r="P236" s="22"/>
      <c r="Q236" s="22"/>
      <c r="R236" s="21"/>
      <c r="S236" s="21"/>
      <c r="T236" s="5">
        <f t="shared" ref="T236:T237" si="220">H236+I236+J236+K236+L236+M236+N236+O236+P236+Q236+R236+S236</f>
        <v>0</v>
      </c>
      <c r="U236" s="58">
        <f t="shared" ref="U236:U237" si="221">G236*T236</f>
        <v>0</v>
      </c>
      <c r="V236" s="27"/>
      <c r="W236" s="27"/>
    </row>
    <row r="237" spans="1:36" s="1" customFormat="1" ht="120" customHeight="1" x14ac:dyDescent="0.25">
      <c r="A237" s="33" t="s">
        <v>124</v>
      </c>
      <c r="B237" s="33" t="s">
        <v>279</v>
      </c>
      <c r="C237" s="65" t="s">
        <v>30</v>
      </c>
      <c r="D237" s="14"/>
      <c r="E237" s="35"/>
      <c r="F237" s="15"/>
      <c r="G237" s="3">
        <v>1200</v>
      </c>
      <c r="H237" s="21"/>
      <c r="I237" s="26"/>
      <c r="J237" s="22"/>
      <c r="K237" s="22"/>
      <c r="L237" s="22"/>
      <c r="M237" s="22"/>
      <c r="N237" s="22"/>
      <c r="O237" s="22"/>
      <c r="P237" s="22"/>
      <c r="Q237" s="21"/>
      <c r="R237" s="21"/>
      <c r="S237" s="21"/>
      <c r="T237" s="5">
        <f t="shared" si="220"/>
        <v>0</v>
      </c>
      <c r="U237" s="58">
        <f t="shared" si="221"/>
        <v>0</v>
      </c>
      <c r="V237" s="27"/>
      <c r="W237" s="27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</row>
    <row r="238" spans="1:36" s="1" customFormat="1" ht="120" customHeight="1" x14ac:dyDescent="0.25">
      <c r="A238" s="33" t="s">
        <v>124</v>
      </c>
      <c r="B238" s="33" t="s">
        <v>387</v>
      </c>
      <c r="C238" s="65" t="s">
        <v>383</v>
      </c>
      <c r="D238" s="11"/>
      <c r="E238" s="35" t="s">
        <v>384</v>
      </c>
      <c r="F238" s="15" t="s">
        <v>385</v>
      </c>
      <c r="G238" s="3">
        <v>1200</v>
      </c>
      <c r="H238" s="21"/>
      <c r="I238" s="26"/>
      <c r="J238" s="22"/>
      <c r="K238" s="22"/>
      <c r="L238" s="22"/>
      <c r="M238" s="22"/>
      <c r="N238" s="22"/>
      <c r="O238" s="22"/>
      <c r="P238" s="26"/>
      <c r="Q238" s="26"/>
      <c r="R238" s="26"/>
      <c r="S238" s="21"/>
      <c r="T238" s="5">
        <f t="shared" ref="T238" si="222">H238+I238+J238+K238+L238+M238+N238+O238+P238+Q238+R238+S238</f>
        <v>0</v>
      </c>
      <c r="U238" s="58">
        <f t="shared" ref="U238" si="223">G238*T238</f>
        <v>0</v>
      </c>
      <c r="V238" s="27"/>
      <c r="W238" s="27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</row>
    <row r="239" spans="1:36" s="10" customFormat="1" ht="21" x14ac:dyDescent="0.35">
      <c r="A239" s="32"/>
      <c r="B239" s="32"/>
      <c r="C239" s="66"/>
      <c r="D239" s="17"/>
      <c r="E239" s="29"/>
      <c r="F239" s="29"/>
      <c r="G239" s="16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9">
        <f>SUM(T4:T238)</f>
        <v>0</v>
      </c>
      <c r="U239" s="60">
        <f>SUM(U4:U238)</f>
        <v>0</v>
      </c>
      <c r="V239" s="20"/>
      <c r="W239" s="20"/>
      <c r="X239"/>
      <c r="Y239"/>
      <c r="Z239"/>
      <c r="AA239"/>
      <c r="AB239"/>
      <c r="AC239"/>
      <c r="AD239"/>
      <c r="AE239"/>
      <c r="AF239"/>
      <c r="AG239"/>
      <c r="AH239"/>
      <c r="AI239"/>
      <c r="AJ239"/>
    </row>
    <row r="243" spans="20:20" ht="15.75" x14ac:dyDescent="0.25">
      <c r="T243" s="61"/>
    </row>
  </sheetData>
  <mergeCells count="1">
    <mergeCell ref="H2:S2"/>
  </mergeCells>
  <hyperlinks>
    <hyperlink ref="E5" r:id="rId1" location="more-1270"/>
    <hyperlink ref="E8" r:id="rId2" location="more-10616"/>
    <hyperlink ref="E15" r:id="rId3" location="more-651"/>
    <hyperlink ref="E16" r:id="rId4" location="more-9740"/>
    <hyperlink ref="E19" r:id="rId5" location="more-9745"/>
    <hyperlink ref="E17:E18" r:id="rId6" location="more-9740" display="http://www.ludmilansk.ru/bluzv-2-100-25-cena-2399-rub-roznichnaya/#more-9740"/>
    <hyperlink ref="E20" r:id="rId7" location="more-9869"/>
    <hyperlink ref="E21" r:id="rId8" location="more-9226"/>
    <hyperlink ref="E22" r:id="rId9" location="more-10469"/>
    <hyperlink ref="E37" r:id="rId10" location="more-3341"/>
    <hyperlink ref="E38" r:id="rId11" location="more-7066"/>
    <hyperlink ref="E132" r:id="rId12" location="more-7066"/>
    <hyperlink ref="E40" r:id="rId13" location="more-10900"/>
    <hyperlink ref="E43" r:id="rId14" location="more-2095"/>
    <hyperlink ref="E46" r:id="rId15" location="more-6830"/>
    <hyperlink ref="E51" r:id="rId16" location="more-8612"/>
    <hyperlink ref="E52" r:id="rId17" location="more-6848"/>
    <hyperlink ref="E61" r:id="rId18" location="more-256" display="http://www.ludmilansk.ru/nakidka-t/ - more-256"/>
    <hyperlink ref="E62" r:id="rId19" location="more-256" display="http://www.ludmilansk.ru/nakidka-t/ - more-256"/>
    <hyperlink ref="E69" r:id="rId20" location="more-10824" display="http://www.ludmilansk.ru/komplekt-plate-3-100-5-nakidka-3-100-4-cena-3800-rub-roznichnaya/ - more-10824"/>
    <hyperlink ref="E74" r:id="rId21" location="more-10833" display="http://www.ludmilansk.ru/komplekt-plate-3-100-5-nakidka-3-100-4-cena-3800-rub-roznichnaya-2/ - more-10833"/>
    <hyperlink ref="E72" r:id="rId22" location="more-10875" display="http://www.ludmilansk.ru/komplekt-plate-3-100-5-nakidka-3-100-4-cena-3800-rub-roznichnaya-6/ - more-10875"/>
    <hyperlink ref="E70" r:id="rId23" location="more-10858" display="http://www.ludmilansk.ru/komplekt-plate-3-100-5-nakidka-3-100-4-cena-3800-rub-roznichnaya-5/ - more-10858"/>
    <hyperlink ref="E71" r:id="rId24" location="more-10851"/>
    <hyperlink ref="E73" r:id="rId25" location="more-10768" display="http://www.ludmilansk.ru/nakidka-91176-cena-1999-rub-roznichnaya/ - more-10768"/>
    <hyperlink ref="E75" r:id="rId26" location="more-10989" display="http://www.ludmilansk.ru/plate-91292-cena-4999-rub-roznichnaya/ - more-10989"/>
    <hyperlink ref="E76" r:id="rId27" location="more-1112" display="http://www.ludmilansk.ru/plate-t-91292-5/ - more-1112"/>
    <hyperlink ref="E83" r:id="rId28" location="more-10805" display="http://www.ludmilansk.ru/plate-110883-cena-2780-rub-roznichnaya/ - more-10805"/>
    <hyperlink ref="E81" r:id="rId29" location="more-489" display="http://www.ludmilansk.ru/plate-t-110883-2/ - more-489"/>
    <hyperlink ref="E85" r:id="rId30" location="more-5163" display="http://www.ludmilansk.ru/plate-111009-cena-3200-rub-roznichnaya/ - more-5163"/>
    <hyperlink ref="E88" r:id="rId31" location="more-11149" display="http://www.ludmilansk.ru/plate-111223-cena-4999-rub-roznichnaya/ - more-11149"/>
    <hyperlink ref="E87" r:id="rId32" location="more-11165" display="http://www.ludmilansk.ru/plate-111223-cena-4999-rub-roznichnaya-2/ - more-11165"/>
    <hyperlink ref="E86" r:id="rId33" location="more-1499" display="http://www.ludmilansk.ru/plate-t-111223-2/ - more-1499"/>
    <hyperlink ref="E89" r:id="rId34" location="more-734" display="http://www.ludmilansk.ru/plate-t-6/ - more-734"/>
    <hyperlink ref="E90" r:id="rId35" location="more-734" display="http://www.ludmilansk.ru/plate-t-6/ - more-734"/>
    <hyperlink ref="E91" r:id="rId36" location="more-10818" display="http://www.ludmilansk.ru/plate-2-100-73-cena-4400-rub-roznichnaya-2/ - more-10818"/>
    <hyperlink ref="E92" r:id="rId37" location="more-531" display="http://www.ludmilansk.ru/plate-t-111010/ - more-531"/>
    <hyperlink ref="E93" r:id="rId38" location="more-11138" display="http://www.ludmilansk.ru/plate-2-100-18-cena-3600-rub-roznichnaya/ - more-11138"/>
    <hyperlink ref="E95" r:id="rId39" location="more-5277" display="http://www.ludmilansk.ru/plate-cena-rub-roznichnaya-8/ - more-5277"/>
    <hyperlink ref="E94" r:id="rId40" location="more-11156" display="http://www.ludmilansk.ru/plate-2-100-21-cena-4600-rub-roznichnaya/ - more-11156"/>
    <hyperlink ref="E96" r:id="rId41" location="more-3224" display="http://www.ludmilansk.ru/plate-2-100-23-cena-4600-rub-roznichnaya-2/ - more-3224"/>
    <hyperlink ref="E102" r:id="rId42" location="more-5248" display="http://www.ludmilansk.ru/plate-cena-4800-rub-roznichnaya-5/ - more-5248"/>
    <hyperlink ref="E104" r:id="rId43" location="more-11106" display="http://www.ludmilansk.ru/plate-2-100-59-cena-4800-rub-roznichnaya/ - more-11106"/>
    <hyperlink ref="E105" r:id="rId44" location="more-11117" display="http://www.ludmilansk.ru/plate-2-100-59-cena-4800-rub-roznichnaya-3/ - more-11117"/>
    <hyperlink ref="E103" r:id="rId45" location="more-11112" display="http://www.ludmilansk.ru/plate-2-100-59-cena-4800-rub-roznichnaya-2/ - more-11112"/>
    <hyperlink ref="E106" r:id="rId46" location="more-5222" display="http://www.ludmilansk.ru/plate-2-100-23-cena-3180-rub-roznichnaya/ - more-5222"/>
    <hyperlink ref="E107" r:id="rId47" location="more-5183" display="http://www.ludmilansk.ru/plate-cena-rub-roznichnaya-2/ - more-5183"/>
    <hyperlink ref="E110" r:id="rId48" location="more-5327" display="http://www.ludmilansk.ru/plate-cena-4800-rub-roznichnaya-10/ - more-5327"/>
    <hyperlink ref="E114" r:id="rId49" location="more-11069" display="http://www.ludmilansk.ru/plate-2-100-66-cena-3600-rub-roznichnaya/ - more-11069"/>
    <hyperlink ref="E112" r:id="rId50" location="more-5336" display="http://www.ludmilansk.ru/plate-cena-rub-roznichnaya-13/ - more-5336"/>
    <hyperlink ref="E113" r:id="rId51" location="more-11075" display="http://www.ludmilansk.ru/plate-2-100-66-cena-3600-rub-roznichnaya-2/ - more-11075"/>
    <hyperlink ref="E115" r:id="rId52" location="more-7032" display="http://www.ludmilansk.ru/plate-cena-rub-roznichnaya-27/ - more-7032"/>
    <hyperlink ref="E116" r:id="rId53" location="more-10810" display="http://www.ludmilansk.ru/plate-2-100-73-cena-4400-rub-roznichnaya/ - more-10810"/>
    <hyperlink ref="E117" r:id="rId54" location="more-7035" display="http://www.ludmilansk.ru/plate-cena-rub-roznichnaya-28/ - more-7035"/>
    <hyperlink ref="E121" r:id="rId55" location="more-11212" display="http://www.ludmilansk.ru/plate-2-100-77-cena-3999-rub-roznichnaya/ - more-11212"/>
    <hyperlink ref="E122" r:id="rId56" location="more-7617" display="http://www.ludmilansk.ru/plate-2-100-cena-3600-rub-roznichnaya-2/ - more-7617"/>
    <hyperlink ref="E123" r:id="rId57" location="more-7013" display="http://www.ludmilansk.ru/plate-cena-rub-roznichnaya-21/ - more-7013"/>
    <hyperlink ref="E124" r:id="rId58" location="more-7100" display="http://www.ludmilansk.ru/plate-cena-rub-roznichnaya-41/ - more-7100"/>
    <hyperlink ref="E125" r:id="rId59" location="more-10945" display="http://www.ludmilansk.ru/plate-2-100-80-cena-3600-rub-roznichnaya-2/ - more-10945"/>
    <hyperlink ref="E126" r:id="rId60" location="more-10941" display="http://www.ludmilansk.ru/plate-2-100-80-cena-3600-rub-roznichnaya/ - more-10941"/>
    <hyperlink ref="E127" r:id="rId61" location="more-8032" display="http://www.ludmilansk.ru/plate-2-100-81-cena-3600-rub-roznichnaya-11/ - more-8032"/>
    <hyperlink ref="E131" r:id="rId62" location="more-10910" display="http://www.ludmilansk.ru/komplekt-plate-2-100-83-i-bolero-2-100-88-cena-4600-rub-roznichnaya/ - more-10910"/>
    <hyperlink ref="E133" r:id="rId63" location="more-7055" display="http://www.ludmilansk.ru/bolero-cena-rub-roznichnaya-3/ - more-7055"/>
    <hyperlink ref="E135" r:id="rId64" location="more-7094" display="http://www.ludmilansk.ru/plate-cena-rub-roznichnaya-39/ - more-7094"/>
    <hyperlink ref="E138" r:id="rId65" location="more-11017" display="http://www.ludmilansk.ru/plate-2-100-86-cena-4999-rub-roznichnaya-11/ - more-11017"/>
    <hyperlink ref="E137" r:id="rId66" location="more-11024" display="http://www.ludmilansk.ru/plate-2-100-86-cena-4999-rub-roznichnaya-12/ - more-11024"/>
    <hyperlink ref="E136" r:id="rId67" location="more-11029" display="http://www.ludmilansk.ru/plate-2-100-86-cena-4999-rub-roznichnaya-13/ - more-11029"/>
    <hyperlink ref="E141" r:id="rId68" location="more-7080" display="http://www.ludmilansk.ru/plate-cena-rub-roznichnaya-35/ - more-7080"/>
    <hyperlink ref="E142" r:id="rId69" location="more-8522" display="http://www.ludmilansk.ru/plate-2-100-cena-2999-rub-roznichnaya/ - more-8522"/>
    <hyperlink ref="E143" r:id="rId70" location="more-9341" display="http://www.ludmilansk.ru/plate-cena-3200-rub-roznichnaya/ - more-9341"/>
    <hyperlink ref="E145" r:id="rId71" location="more-10958" display="http://www.ludmilansk.ru/plate-2-100-97-cena-3200-rub-roznichnaya-2/ - more-10958"/>
    <hyperlink ref="E144" r:id="rId72" location="more-10952" display="http://www.ludmilansk.ru/plate-2-100-97-cena-3200-rub-roznichnaya/ - more-10952"/>
    <hyperlink ref="E146" r:id="rId73" location="more-10868" display="http://www.ludmilansk.ru/plate-2-100-98-cena-3960-rub-roznichnaya-2/ - more-10868"/>
    <hyperlink ref="E147" r:id="rId74" location="more-8581"/>
    <hyperlink ref="E148" r:id="rId75" location="more-11061" display="http://www.ludmilansk.ru/plate-3-100-2-cena-3800-rub-roznichnaya/ - more-11061"/>
    <hyperlink ref="E149" r:id="rId76" location="more-8603" display="http://www.ludmilansk.ru/plate-2-100-cena-3800-rub-roznichnaya-2/ - more-8603"/>
    <hyperlink ref="E150" r:id="rId77" location="more-10858" display="http://www.ludmilansk.ru/komplekt-plate-3-100-5-nakidka-3-100-4-cena-3800-rub-roznichnaya-5/ - more-10858"/>
    <hyperlink ref="E151" r:id="rId78" location="more-10875" display="http://www.ludmilansk.ru/komplekt-plate-3-100-5-nakidka-3-100-4-cena-3800-rub-roznichnaya-6/ - more-10875"/>
    <hyperlink ref="E152" r:id="rId79" location="more-12045" display="http://www.ludmilansk.ru/plate-3-100-5-cena-1800-rub-roznichnaya-5/ - more-12045"/>
    <hyperlink ref="E153" r:id="rId80" location="more-12015" display="http://www.ludmilansk.ru/plate-3-100-5-cena-1800-rub-roznichnaya-2/ - more-12015"/>
    <hyperlink ref="E154" r:id="rId81" location="more-10851" display="http://www.ludmilansk.ru/komplekt-plate-3-100-5-nakidka-3-100-4-cena-3800-rub-roznichnaya-4/ - more-10851"/>
    <hyperlink ref="E155" r:id="rId82" location="more-12029" display="http://www.ludmilansk.ru/plate-3-100-5-cena-1800-rub-roznichnaya-3/ - more-12029"/>
    <hyperlink ref="E156" r:id="rId83" location="more-9329" display="http://www.ludmilansk.ru/plate-2-100-24-cena-3600-rub-roznichnaya/ - more-9329"/>
    <hyperlink ref="E157" r:id="rId84" location="more-9362" display="http://www.ludmilansk.ru/plate-cena-1900-rub-roznichnaya/ - more-9362"/>
    <hyperlink ref="E160" r:id="rId85" location="more-9321" display="http://www.ludmilansk.ru/plate-cena-3600-rub-roznichnaya/ - more-9321"/>
    <hyperlink ref="E161" r:id="rId86" location="more-9426" display="http://www.ludmilansk.ru/plate-cena-4400-rub-roznichnaya/ - more-9426"/>
    <hyperlink ref="E163" r:id="rId87" location="more-9426" display="http://www.ludmilansk.ru/plate-cena-4400-rub-roznichnaya/ - more-9426"/>
    <hyperlink ref="E162" r:id="rId88" location="more-9890" display="http://www.ludmilansk.ru/plate-cena-2400-rub-roznichnaya/ - more-9890"/>
    <hyperlink ref="E167" r:id="rId89" location="more-10253" display="http://www.ludmilansk.ru/plate-cena-3400-rub-roznichnaya-3/ - more-10253"/>
    <hyperlink ref="E166" r:id="rId90" location="more-11558" display="http://www.ludmilansk.ru/plate-3-100-15a-cena-3400-rub-roznichnaya/ - more-11558"/>
    <hyperlink ref="E170" r:id="rId91" location="more-10281" display="http://www.ludmilansk.ru/plate-cena-3200-rub-roznichnaya-5/ - more-10281"/>
    <hyperlink ref="E172" r:id="rId92" location="more-10262" display="http://www.ludmilansk.ru/plate-cena-3200-rub-roznichnaya-3/ - more-10262"/>
    <hyperlink ref="E173" r:id="rId93" location="more-10290" display="http://www.ludmilansk.ru/plate-cena-3400-rub-roznichnaya-4/ - more-10290"/>
    <hyperlink ref="E174" r:id="rId94" location="more-10331" display="http://www.ludmilansk.ru/plate-cena-3600-rub-roznichnaya-7/ - more-10331"/>
    <hyperlink ref="E175" r:id="rId95" location="more-10322" display="http://www.ludmilansk.ru/plate-cena-3600-rub-roznichnaya-6/ - more-10322"/>
    <hyperlink ref="E176" r:id="rId96" location="more-10341" display="http://www.ludmilansk.ru/plate-cena-3600-rub-roznichnaya-8/ - more-10341"/>
    <hyperlink ref="E177" r:id="rId97" location="more-10371" display="http://www.ludmilansk.ru/plate-cena-3600-rub-roznichnaya-11/ - more-10371"/>
    <hyperlink ref="E179" r:id="rId98" location="more-10360" display="http://www.ludmilansk.ru/plate-cena-3600-rub-roznichnaya-10/ - more-10360"/>
    <hyperlink ref="E178" r:id="rId99" location="more-10391" display="http://www.ludmilansk.ru/plate-cena-3900-rub-roznichnaya-2/ - more-10391"/>
    <hyperlink ref="E180" r:id="rId100" location="more-10380" display="http://www.ludmilansk.ru/plate-cena-3900-rub-roznichnaya/ - more-10380"/>
    <hyperlink ref="E181" r:id="rId101" location="more-11692" display="http://www.ludmilansk.ru/plate-3-100-36d/ - more-11692"/>
    <hyperlink ref="E183" r:id="rId102" location="more-11709" display="http://www.ludmilansk.ru/plate-3-100-36v/ - more-11709"/>
    <hyperlink ref="E184" r:id="rId103" location="more-11716" display="http://www.ludmilansk.ru/plate-3-100-36g/ - more-11716"/>
    <hyperlink ref="E185" r:id="rId104" location="more-11931" display="http://www.ludmilansk.ru/sarafan-5/ - more-11931"/>
    <hyperlink ref="E186" r:id="rId105" location="more-11946" display="http://www.ludmilansk.ru/sarafan-6/ - more-11946"/>
    <hyperlink ref="E188" r:id="rId106" location="more-11919" display="http://www.ludmilansk.ru/sarafan-4/ - more-11919"/>
    <hyperlink ref="E189" r:id="rId107" location="more-11908" display="http://www.ludmilansk.ru/sarafan-3/ - more-11908"/>
    <hyperlink ref="E26" r:id="rId108" location="more-12821"/>
    <hyperlink ref="E24" r:id="rId109" location="more-12799" display="http://www.ludmilansk.ru/bluza-3-100-58b/ - more-12799"/>
    <hyperlink ref="E27" r:id="rId110" location="more-12837"/>
    <hyperlink ref="E9" r:id="rId111" location="more-1985" display="http://www.ludmilansk.ru/tunika/ - more-1985"/>
    <hyperlink ref="E11" r:id="rId112" location="more-7134" display="http://www.ludmilansk.ru/bluza-110663-cena-1599-rub-roznichnaya/ - more-7134"/>
    <hyperlink ref="E12" r:id="rId113" location="more-5009"/>
    <hyperlink ref="E14" r:id="rId114" location="more-12928"/>
    <hyperlink ref="E4" r:id="rId115" location="more-9183"/>
    <hyperlink ref="E6" r:id="rId116" location="more-10563" display="http://www.ludmilansk.ru/bluza-91290-cena-2599-rub-roznichnaya/ - more-10563"/>
    <hyperlink ref="E41" r:id="rId117" location="more-12951" display="http://www.ludmilansk.ru/bryuki-3-100-8/ - more-12951"/>
    <hyperlink ref="E47" r:id="rId118" location="more-12629" display="http://www.ludmilansk.ru/zhaket-2-100-26/ - more-12629"/>
    <hyperlink ref="E49" r:id="rId119" location="more-12642" display="http://www.ludmilansk.ru/zhaket-2-100-33/ - more-12642"/>
    <hyperlink ref="E44" r:id="rId120" location="more-12958" display="http://www.ludmilansk.ru/zhaket-101066/ - more-12958"/>
    <hyperlink ref="E232" r:id="rId121" location="more-6827" display="http://www.ludmilansk.ru/yubka-38/ - more-6827"/>
    <hyperlink ref="E233" r:id="rId122" location="more-3387" display="http://www.ludmilansk.ru/yubka-12/ - more-3387"/>
    <hyperlink ref="E97" r:id="rId123" location="more-13019" display="http://www.ludmilansk.ru/plate-2-100-58-5/ - more-13019"/>
    <hyperlink ref="E98" r:id="rId124" location="more-13009" display="http://www.ludmilansk.ru/plate-2-100-58-4/ - more-13009"/>
    <hyperlink ref="E99" r:id="rId125" location="more-12997" display="http://www.ludmilansk.ru/plate-2-100-58-3/ - more-12997"/>
    <hyperlink ref="E101" r:id="rId126" location="more-12983" display="http://www.ludmilansk.ru/plate-2-100-58-2/ - more-12983"/>
    <hyperlink ref="E100" r:id="rId127" location="more-12876" display="http://www.ludmilansk.ru/plate-2-100-58/ - more-12876"/>
    <hyperlink ref="E168" r:id="rId128" location="more-12865" display="http://www.ludmilansk.ru/plate-3-100-16-2/ - more-12865"/>
    <hyperlink ref="E169" r:id="rId129" location="more-12852" display="http://www.ludmilansk.ru/plate-3-100-16/ - more-12852"/>
    <hyperlink ref="E182" r:id="rId130" location="more-11738" display="http://www.ludmilansk.ru/plate-3-100-36b/ - more-11738"/>
    <hyperlink ref="E187" r:id="rId131" location="more-12714" display="http://www.ludmilansk.ru/plate-3-100-67k-2/ - more-12714"/>
    <hyperlink ref="E192" r:id="rId132" location="more-12695" display="http://www.ludmilansk.ru/plate-3-100-50d/ - more-12695"/>
    <hyperlink ref="E193" r:id="rId133" location="more-12701" display="http://www.ludmilansk.ru/plate-3-100-50g/ - more-12701"/>
    <hyperlink ref="E196" r:id="rId134" location="more-12721" display="http://www.ludmilansk.ru/plate-3-100-66/ - more-12721"/>
    <hyperlink ref="E197" r:id="rId135" location="more-12779" display="http://www.ludmilansk.ru/plate-3-100-67g/ - more-12779"/>
    <hyperlink ref="E198" r:id="rId136" location="more-12786" display="http://www.ludmilansk.ru/plate-3-100-67g-2/ - more-12786"/>
    <hyperlink ref="E199" r:id="rId137" location="more-12707" display="http://www.ludmilansk.ru/plate-3-100-67k/ - more-12707"/>
    <hyperlink ref="E200" r:id="rId138" location="more-12792" display="http://www.ludmilansk.ru/plate-3-100-67g-3/ - more-12792"/>
    <hyperlink ref="E203" r:id="rId139" location="more-12772" display="http://www.ludmilansk.ru/plate-3-100-67k-3/ - more-12772"/>
    <hyperlink ref="E201" r:id="rId140" location="more-12765" display="http://www.ludmilansk.ru/plate-3-100-67c/ - more-12765"/>
    <hyperlink ref="E159" r:id="rId141" location="more-13052" display="http://www.ludmilansk.ru/plate-3-100-7-2/ - more-13052"/>
    <hyperlink ref="E158" r:id="rId142" location="more-13047" display="http://www.ludmilansk.ru/plate-3-100-7/ - more-13047"/>
    <hyperlink ref="E79" r:id="rId143" location="more-5193" display="http://www.ludmilansk.ru/plate-cena-4600-rub-roznichnaya-2/ - more-5193"/>
    <hyperlink ref="E84" r:id="rId144" location="more-376" display="http://www.ludmilansk.ru/plate-t-111989/ - more-376"/>
    <hyperlink ref="E204" r:id="rId145" location="more-12891" display="http://www.ludmilansk.ru/plate-3-100-73/ - more-12891"/>
    <hyperlink ref="E231" r:id="rId146" location="more-4946" display="http://www.ludmilansk.ru/sarafan-110106-cena-3999-rub-roznichnaya-2/ - more-4946"/>
    <hyperlink ref="E234" r:id="rId147" location="more-3387" display="http://www.ludmilansk.ru/yubka-12/ - more-3387"/>
    <hyperlink ref="E128" r:id="rId148"/>
    <hyperlink ref="E129" r:id="rId149" location="more-8020" display="http://www.ludmilansk.ru/plate-2-100-82-cena-3600-rub-roznichnaya/ - more-8020"/>
    <hyperlink ref="E130" r:id="rId150" location="more-13113" display="http://www.ludmilansk.ru/plate-2-100-82/ - more-13113"/>
    <hyperlink ref="E118" r:id="rId151" location="more-6938" display="http://www.ludmilansk.ru/plate-cena-rub-roznichnaya-16/ - more-6938"/>
    <hyperlink ref="E119" r:id="rId152" location="more-13122" display="http://www.ludmilansk.ru/plate-2-100-76/ - more-13122"/>
    <hyperlink ref="E30" r:id="rId153" location="more-13257" display="http://www.ludmilansk.ru/bluza-3-100-71/ - more-13257"/>
    <hyperlink ref="E31" r:id="rId154" location="more-13273" display="http://www.ludmilansk.ru/bluza-3-100-71-2/ - more-13273"/>
    <hyperlink ref="E32" r:id="rId155" location="more-13282" display="http://www.ludmilansk.ru/bluza-3-100-71-3/ - more-13282"/>
    <hyperlink ref="E33" r:id="rId156" location="more-13299" display="http://www.ludmilansk.ru/bluza-3-100-71-4/ - more-13299"/>
    <hyperlink ref="E34" r:id="rId157" location="more-13319" display="http://www.ludmilansk.ru/bluza-3-100-71-5/ - more-13319"/>
    <hyperlink ref="E53" r:id="rId158" location="more-13156" display="http://www.ludmilansk.ru/zhaket-3-100-75/ - more-13156"/>
    <hyperlink ref="E238" r:id="rId159" location="more-13156" display="http://www.ludmilansk.ru/zhaket-3-100-75/ - more-13156"/>
    <hyperlink ref="E55" r:id="rId160" location="more-13226" display="http://www.ludmilansk.ru/zhaket-3-100-78-4/ - more-13226"/>
    <hyperlink ref="E56" r:id="rId161" location="more-13205" display="http://www.ludmilansk.ru/zhaket-3-100-78-3/ - more-13205"/>
    <hyperlink ref="E57" r:id="rId162" location="more-13176" display="http://www.ludmilansk.ru/zhaket-3-100-78/ - more-13176"/>
    <hyperlink ref="E58" r:id="rId163" location="more-13186" display="http://www.ludmilansk.ru/zhaket-3-100-78-2/ - more-13186"/>
    <hyperlink ref="E206" r:id="rId164" location="more-13590"/>
    <hyperlink ref="E205" r:id="rId165" location="more-13567"/>
    <hyperlink ref="E207" r:id="rId166" location="more-13435"/>
    <hyperlink ref="E209" r:id="rId167" location="more-13479"/>
    <hyperlink ref="E208" r:id="rId168" location="more-13456"/>
    <hyperlink ref="E212" r:id="rId169" location="more-13507"/>
    <hyperlink ref="E211" r:id="rId170" location="more-13547"/>
    <hyperlink ref="E210" r:id="rId171" location="more-13526"/>
    <hyperlink ref="E213" r:id="rId172" location="more-13409"/>
    <hyperlink ref="E214" r:id="rId173" location="more-13381"/>
    <hyperlink ref="E215" r:id="rId174" location="more-13356"/>
    <hyperlink ref="E108" r:id="rId175" location="more-11100"/>
    <hyperlink ref="E217" r:id="rId176" location="more-13810" display="http://www.ludmilansk.ru/plate-18/ - more-13810"/>
    <hyperlink ref="E218" r:id="rId177" location="more-13648" display="http://www.ludmilansk.ru/3-100-4/ - more-13648"/>
    <hyperlink ref="E219" r:id="rId178" location="more-13667"/>
    <hyperlink ref="E220" r:id="rId179" location="more-13614"/>
    <hyperlink ref="E221" r:id="rId180" location="more-13689"/>
    <hyperlink ref="E224" r:id="rId181" location="more-13749"/>
    <hyperlink ref="E225" r:id="rId182" location="more-13789"/>
    <hyperlink ref="E109" r:id="rId183" location="more-13845"/>
    <hyperlink ref="E140" r:id="rId184" location="more-13875"/>
    <hyperlink ref="E202" r:id="rId185" location="more-13887"/>
    <hyperlink ref="E59" r:id="rId186" location="more-13910"/>
    <hyperlink ref="E216" r:id="rId187" location="more-13863"/>
    <hyperlink ref="E222" r:id="rId188" location="more-13859"/>
    <hyperlink ref="E223" r:id="rId189" location="more-13856"/>
    <hyperlink ref="E35" r:id="rId190" location="more-13848"/>
    <hyperlink ref="E36" r:id="rId191" location="more-13851"/>
    <hyperlink ref="E228" r:id="rId192" location="more-13767"/>
    <hyperlink ref="E230" r:id="rId193" location="more-13869"/>
    <hyperlink ref="E229" r:id="rId194" location="more-13872"/>
  </hyperlinks>
  <pageMargins left="0.7" right="0.7" top="0.75" bottom="0.75" header="0.3" footer="0.3"/>
  <pageSetup paperSize="9" orientation="landscape" r:id="rId195"/>
  <drawing r:id="rId1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2013-07-19T14:12:38Z</dcterms:created>
  <dcterms:modified xsi:type="dcterms:W3CDTF">2013-11-05T05:30:05Z</dcterms:modified>
</cp:coreProperties>
</file>