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E100" i="1"/>
  <c r="G94" s="1"/>
  <c r="E256"/>
  <c r="G250" s="1"/>
  <c r="E249"/>
  <c r="G243" s="1"/>
  <c r="E16"/>
  <c r="G10" s="1"/>
  <c r="E9"/>
  <c r="G3" s="1"/>
  <c r="E242"/>
  <c r="G236" s="1"/>
  <c r="E235"/>
  <c r="G229" s="1"/>
  <c r="E37"/>
  <c r="G31" s="1"/>
  <c r="E30"/>
  <c r="G24" s="1"/>
  <c r="E23"/>
  <c r="G17" s="1"/>
  <c r="E72"/>
  <c r="G66" s="1"/>
  <c r="E65"/>
  <c r="G59" s="1"/>
  <c r="E58"/>
  <c r="G52" s="1"/>
  <c r="E228"/>
  <c r="G222" s="1"/>
  <c r="E221"/>
  <c r="G215" s="1"/>
  <c r="E214"/>
  <c r="G208" s="1"/>
  <c r="E207"/>
  <c r="G201" s="1"/>
  <c r="E200"/>
  <c r="G194" s="1"/>
  <c r="E193"/>
  <c r="G187" s="1"/>
  <c r="E186"/>
  <c r="G180" s="1"/>
  <c r="E51"/>
  <c r="G45" s="1"/>
  <c r="E44"/>
  <c r="G38" s="1"/>
  <c r="E179"/>
  <c r="G173" s="1"/>
  <c r="E172"/>
  <c r="G167" s="1"/>
  <c r="E166"/>
  <c r="G160" s="1"/>
  <c r="E159"/>
  <c r="G153" s="1"/>
  <c r="E152"/>
  <c r="G146" s="1"/>
  <c r="E145"/>
  <c r="G139" s="1"/>
  <c r="E138"/>
  <c r="G131" s="1"/>
  <c r="E79"/>
  <c r="G73" s="1"/>
  <c r="E130"/>
  <c r="G124" s="1"/>
  <c r="E123"/>
  <c r="G116" s="1"/>
  <c r="E115"/>
  <c r="G108" s="1"/>
  <c r="E107"/>
  <c r="G101" s="1"/>
  <c r="E93"/>
  <c r="G87" s="1"/>
  <c r="E86"/>
  <c r="G80" s="1"/>
</calcChain>
</file>

<file path=xl/sharedStrings.xml><?xml version="1.0" encoding="utf-8"?>
<sst xmlns="http://schemas.openxmlformats.org/spreadsheetml/2006/main" count="251" uniqueCount="62">
  <si>
    <t>ИЗОБРАЖЕНИЕ</t>
  </si>
  <si>
    <t>АРТИКУЛ,ОПИСАНИЕ</t>
  </si>
  <si>
    <t>РАЗМЕРЫ</t>
  </si>
  <si>
    <t xml:space="preserve">ЦЕНА </t>
  </si>
  <si>
    <t>Платье 560055. Размеры: 140,146,152,158,164 см
В упаковке 5 штук
Состав: 95% хлопок 5% полиэстер
Верх ажурная ткань
ТМ Bear Richi</t>
  </si>
  <si>
    <t>140см</t>
  </si>
  <si>
    <t>146см</t>
  </si>
  <si>
    <t>152см</t>
  </si>
  <si>
    <t>158см</t>
  </si>
  <si>
    <t>164см</t>
  </si>
  <si>
    <t>Платье N 73303/ Размер 128,134,140,146,152 см
В упаковке 5 штук 
Состав:100% poliester
Для маленьких модниц !!!  Нарядное платье с белой, атласной накидкой отлично подойдет на любой празник</t>
  </si>
  <si>
    <t>128см</t>
  </si>
  <si>
    <t>134см</t>
  </si>
  <si>
    <t xml:space="preserve">упаковка 5 штук </t>
  </si>
  <si>
    <t xml:space="preserve">Платье 598050-1. Размеры: 134,140,146,152,158,164 см
В упаковке 6 штук
Состав: 70% вискоза  25% хлопок  5% спандекс
Декоративные вставки из бисера
ТМ Modalora
</t>
  </si>
  <si>
    <t xml:space="preserve">упаковка 6 штук </t>
  </si>
  <si>
    <t>Платье 597895-1. Размеры: 134,140,146,152,158,164 см
В упаковке 6 штук
Состав: 95% полиэстер 5% спандекс
Паетки на гипюре
ТМ Modalora</t>
  </si>
  <si>
    <t>Платье N73283/ Размеры: 128,134,140,146,152 см
В упаковке 5 штук
Состав:  100% полиэстер
Отделка стразами
ТМ Modalora</t>
  </si>
  <si>
    <t>Платье 200181. Размеры:  98,104,110,116,122 см
В упаковке 5 штук
Состав:  100% полиэстер
Подклад 100% хлопок
Узоры из паеток
ТМ Modalora</t>
  </si>
  <si>
    <t xml:space="preserve">ВАШ ЗАКАЗ     (количество шт) </t>
  </si>
  <si>
    <t>98см</t>
  </si>
  <si>
    <t>104см</t>
  </si>
  <si>
    <t>110см</t>
  </si>
  <si>
    <t>116см</t>
  </si>
  <si>
    <t>122см</t>
  </si>
  <si>
    <t>Платье 597902. Размеры: 134,140,146,152,158,164 см
В упаковке 6 штук
Состав: 67% полиэстер 25% хлопок  8% эластан
Вставки-гипюр
ТМ Modalora</t>
  </si>
  <si>
    <t>Платье 8120277. Размеры: 110,120,130,140,150 см
В упаковке 5 штук
Состав:  65% хлопок  35% полиэстер
Плотный трикотаж, по низу очень красивые розочки
ТМ Tobybear</t>
  </si>
  <si>
    <t>120см</t>
  </si>
  <si>
    <t>130см</t>
  </si>
  <si>
    <t>150см</t>
  </si>
  <si>
    <t>Блуза боди B51. Размеры: 128,134,140,146,152 см
В упаковке 5 штук
Состав:  100% хлопок
ТМ Bear Richi</t>
  </si>
  <si>
    <t>Палтье 780116. Размер 122,130,138,146,154 см
В упаковке 5 штук
Состав: 65% хлопок, 35% полиэстер
ТМ Bear Richi</t>
  </si>
  <si>
    <t>138см</t>
  </si>
  <si>
    <t>154см</t>
  </si>
  <si>
    <t>Платье CL-1324195.         Размеры: 4
Поштучная продажа
Состав: верх 100% полиэстер
             подклад  100% хлопок
ТМ Rodeng</t>
  </si>
  <si>
    <t>ОСТАТОК          1 штука 4 года</t>
  </si>
  <si>
    <t>Платье L 550018.          Размеры: 42,44,46,48 (122,128,134,140см)
В упаковке 4 штуки
Ткань-сетка,подклад хлопок 100%,подъюбник-сетка</t>
  </si>
  <si>
    <t xml:space="preserve">Платье BL1324195.Остаток 1 шт 116см
В упаковке 5 штук.
Состав: Верх- ажурная ткань
Подклад 100% хлопок </t>
  </si>
  <si>
    <t>ОСТАТОК          1 штука 116см</t>
  </si>
  <si>
    <t>Платье 200196-1. Размеры: 98,104,110,116,122 см
В упаковке 5 штук
Состав:  100% полиэстер
Подклад 100% хлопок
Верхняя ткань- органза вышитая шелковыми нитями.
ТМ Modalora</t>
  </si>
  <si>
    <t xml:space="preserve">4года </t>
  </si>
  <si>
    <t>5лет</t>
  </si>
  <si>
    <t>6лет</t>
  </si>
  <si>
    <t>7лет</t>
  </si>
  <si>
    <t xml:space="preserve">8лет </t>
  </si>
  <si>
    <t>Платье BL 1324856. Размеры 4,5,6,7,8 лет
В упаковке 5 штук
Нарядное платье для выпускного бала
Подъюбник- сетка, нижний слой 100% хлопок, пояс завязыватся сзади на бант
ТМ Rodeng</t>
  </si>
  <si>
    <t>Палтье BL 1324702. Размеры 4,5,6,7,8 лет
В упаковке 5 штук
Нарядное платье для выпускного бала
Подъюбник- сетка, нижний слой 100% хлопок, пояс завязыватся сзади на бант
ТМ Rodeng</t>
  </si>
  <si>
    <t xml:space="preserve">Платье BL 1324854. Размеры 4,5,6,7,8 лет
В упаковке 5 штук
Нарядное платье для выпускного бала
Подъюбник- сетка, нижний слой 100% хлопок, пояс завязыватся сзади на бант
ТМ Rodeng
</t>
  </si>
  <si>
    <t>ПОШТУЧНАЯ ПРОДАЖА НАРЯДНЫХ ПЛАТЬЕВ И КОСТЮМОВ !!!</t>
  </si>
  <si>
    <t>Костюм 780540. Размеры:  (13-21) 130,140,150,158,162 см возраст 8-15лет
В упаковке 5 штук
Состав: 65% полиэстер   35% хлопок
ТМ Bear Richi</t>
  </si>
  <si>
    <t>162см</t>
  </si>
  <si>
    <t>Платье 780541.       Размеры: 11-19 122,130,140,150,158 см  возраст 6-14лет
В упаковке 5 шт
Состав: 65% хлопок 35%полиэстер
Платье на х/б подкладе
ТМ Bear Richi</t>
  </si>
  <si>
    <t>Платье 780398.Размеры: 13-21 130,140,150,158,162 см  возраст 8-15лет
В упаковке 5 шт
Состав: 95% полиэстер 5%хлопок
Юбка на "костях" с модным эффектом "сломанный зонтик"
ТМ Bear Richi</t>
  </si>
  <si>
    <t>Платье 780553.Размеры: 3-11 98,104,110,116,122 см    возраст 2-7лет
В упаковке 5 шт
Состав: 65% полиэстер 35%хлопок
Платье на х/б подкладе, 2 слоя подъюбник-сетка, в комплекте ободок
ТМ Bear Richi</t>
  </si>
  <si>
    <t>Платье 780388.Размеры: 3-11 98,104,110,116,122 см    возраст 2-7лет
В упаковке 5 шт
Состав: 65% полиэстер 35%хлопок
Платье на х/б подкладе
Ручная стирка в теплой воде
ТМ Bear Richi</t>
  </si>
  <si>
    <r>
      <t xml:space="preserve">Платье 560232. Размеры: (13-21) 130,140,150,158,162 см возраст 8-15лет
В упаковке 5 штук
Состав: 100% полиэстер  
Платье на х/б подкладе, подъюбник 1 слой сетка, в комплекте ремешок.
</t>
    </r>
    <r>
      <rPr>
        <sz val="11"/>
        <color rgb="FFFF0000"/>
        <rFont val="Calibri"/>
        <family val="2"/>
        <charset val="204"/>
        <scheme val="minor"/>
      </rPr>
      <t>Сапоги в комплект не входят</t>
    </r>
    <r>
      <rPr>
        <sz val="11"/>
        <color theme="1"/>
        <rFont val="Calibri"/>
        <family val="2"/>
        <charset val="204"/>
        <scheme val="minor"/>
      </rPr>
      <t xml:space="preserve">
ТМ Bear Richi</t>
    </r>
  </si>
  <si>
    <t>Платье 122930.Размеры:  114,122,130,138,146 см
В упаковках по 5 штук
Состав 100% полиэстер 
Ткань верха парча + юбка сетка,
 внутри подкладочная ткань
ТМ Colabear</t>
  </si>
  <si>
    <t>114см</t>
  </si>
  <si>
    <t>Платье 122927. Размеры:  106,114,122,130,138 см
В упаковках по 5 штук
Состав 100% полиэстер 
Ткань верха   мелкие паетки на сетке-стрейч + юбка сетка,
подъюбник сетка, внутри подкладочная ткань
ТМ Colabear</t>
  </si>
  <si>
    <t>106см</t>
  </si>
  <si>
    <t xml:space="preserve">ИТОГО </t>
  </si>
  <si>
    <r>
      <t xml:space="preserve">Платье N 73303/ Размер 128,134,140,146,152 см
В упаковке 5 штук 
Состав:100% poliester
Для маленьких модниц !!!  Нарядное платье с белой, атласной накидкой отлично подойдет на любой празник  </t>
    </r>
    <r>
      <rPr>
        <sz val="11"/>
        <color rgb="FFFF0000"/>
        <rFont val="Calibri"/>
        <family val="2"/>
        <charset val="204"/>
        <scheme val="minor"/>
      </rPr>
      <t xml:space="preserve">С КУЛОНОМ!! </t>
    </r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</si>
</sst>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i/>
      <sz val="24"/>
      <color rgb="FF00B05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theme="6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3" xfId="0" applyBorder="1"/>
    <xf numFmtId="0" fontId="0" fillId="0" borderId="9" xfId="0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79</xdr:row>
      <xdr:rowOff>19051</xdr:rowOff>
    </xdr:from>
    <xdr:to>
      <xdr:col>1</xdr:col>
      <xdr:colOff>1657350</xdr:colOff>
      <xdr:row>84</xdr:row>
      <xdr:rowOff>240594</xdr:rowOff>
    </xdr:to>
    <xdr:pic>
      <xdr:nvPicPr>
        <xdr:cNvPr id="1025" name="Picture 1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4450" y="1495426"/>
          <a:ext cx="1552575" cy="15455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86</xdr:row>
      <xdr:rowOff>47626</xdr:rowOff>
    </xdr:from>
    <xdr:to>
      <xdr:col>1</xdr:col>
      <xdr:colOff>1587848</xdr:colOff>
      <xdr:row>91</xdr:row>
      <xdr:rowOff>190501</xdr:rowOff>
    </xdr:to>
    <xdr:pic>
      <xdr:nvPicPr>
        <xdr:cNvPr id="1026" name="Picture 2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3975" y="3105151"/>
          <a:ext cx="1473548" cy="1466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107</xdr:row>
      <xdr:rowOff>95250</xdr:rowOff>
    </xdr:from>
    <xdr:to>
      <xdr:col>1</xdr:col>
      <xdr:colOff>1704975</xdr:colOff>
      <xdr:row>113</xdr:row>
      <xdr:rowOff>123825</xdr:rowOff>
    </xdr:to>
    <xdr:pic>
      <xdr:nvPicPr>
        <xdr:cNvPr id="1028" name="Picture 4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4925" y="7086600"/>
          <a:ext cx="1609725" cy="1609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115</xdr:row>
      <xdr:rowOff>114300</xdr:rowOff>
    </xdr:from>
    <xdr:to>
      <xdr:col>1</xdr:col>
      <xdr:colOff>1724025</xdr:colOff>
      <xdr:row>121</xdr:row>
      <xdr:rowOff>228600</xdr:rowOff>
    </xdr:to>
    <xdr:pic>
      <xdr:nvPicPr>
        <xdr:cNvPr id="1029" name="Picture 5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0" y="9201150"/>
          <a:ext cx="1695450" cy="1695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133350</xdr:colOff>
      <xdr:row>123</xdr:row>
      <xdr:rowOff>76200</xdr:rowOff>
    </xdr:from>
    <xdr:to>
      <xdr:col>1</xdr:col>
      <xdr:colOff>1704975</xdr:colOff>
      <xdr:row>129</xdr:row>
      <xdr:rowOff>66675</xdr:rowOff>
    </xdr:to>
    <xdr:pic>
      <xdr:nvPicPr>
        <xdr:cNvPr id="1030" name="Picture 6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43025" y="11258550"/>
          <a:ext cx="1571625" cy="1571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130</xdr:row>
      <xdr:rowOff>104775</xdr:rowOff>
    </xdr:from>
    <xdr:to>
      <xdr:col>1</xdr:col>
      <xdr:colOff>1771650</xdr:colOff>
      <xdr:row>137</xdr:row>
      <xdr:rowOff>19050</xdr:rowOff>
    </xdr:to>
    <xdr:pic>
      <xdr:nvPicPr>
        <xdr:cNvPr id="1032" name="Picture 8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28725" y="15516225"/>
          <a:ext cx="1752600" cy="1752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138</xdr:row>
      <xdr:rowOff>38100</xdr:rowOff>
    </xdr:from>
    <xdr:to>
      <xdr:col>1</xdr:col>
      <xdr:colOff>1750861</xdr:colOff>
      <xdr:row>144</xdr:row>
      <xdr:rowOff>161925</xdr:rowOff>
    </xdr:to>
    <xdr:pic>
      <xdr:nvPicPr>
        <xdr:cNvPr id="1033" name="Picture 9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7775" y="17545050"/>
          <a:ext cx="1712761" cy="1704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145</xdr:row>
      <xdr:rowOff>47625</xdr:rowOff>
    </xdr:from>
    <xdr:to>
      <xdr:col>1</xdr:col>
      <xdr:colOff>1743075</xdr:colOff>
      <xdr:row>151</xdr:row>
      <xdr:rowOff>154218</xdr:rowOff>
    </xdr:to>
    <xdr:pic>
      <xdr:nvPicPr>
        <xdr:cNvPr id="1034" name="Picture 10" descr="Блуза дл/р- боди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57300" y="19392900"/>
          <a:ext cx="1695450" cy="16877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152</xdr:row>
      <xdr:rowOff>28576</xdr:rowOff>
    </xdr:from>
    <xdr:to>
      <xdr:col>1</xdr:col>
      <xdr:colOff>1741291</xdr:colOff>
      <xdr:row>158</xdr:row>
      <xdr:rowOff>142875</xdr:rowOff>
    </xdr:to>
    <xdr:pic>
      <xdr:nvPicPr>
        <xdr:cNvPr id="1035" name="Picture 11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47775" y="21212176"/>
          <a:ext cx="1703191" cy="16954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159</xdr:row>
      <xdr:rowOff>76200</xdr:rowOff>
    </xdr:from>
    <xdr:to>
      <xdr:col>1</xdr:col>
      <xdr:colOff>1733550</xdr:colOff>
      <xdr:row>165</xdr:row>
      <xdr:rowOff>190500</xdr:rowOff>
    </xdr:to>
    <xdr:pic>
      <xdr:nvPicPr>
        <xdr:cNvPr id="1036" name="Picture 12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47775" y="23098125"/>
          <a:ext cx="1695450" cy="1695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180975</xdr:colOff>
      <xdr:row>166</xdr:row>
      <xdr:rowOff>66675</xdr:rowOff>
    </xdr:from>
    <xdr:to>
      <xdr:col>1</xdr:col>
      <xdr:colOff>1685925</xdr:colOff>
      <xdr:row>171</xdr:row>
      <xdr:rowOff>95250</xdr:rowOff>
    </xdr:to>
    <xdr:pic>
      <xdr:nvPicPr>
        <xdr:cNvPr id="1037" name="Picture 13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0650" y="24926925"/>
          <a:ext cx="1504950" cy="1504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172</xdr:row>
      <xdr:rowOff>76200</xdr:rowOff>
    </xdr:from>
    <xdr:to>
      <xdr:col>1</xdr:col>
      <xdr:colOff>1724025</xdr:colOff>
      <xdr:row>178</xdr:row>
      <xdr:rowOff>182793</xdr:rowOff>
    </xdr:to>
    <xdr:pic>
      <xdr:nvPicPr>
        <xdr:cNvPr id="1038" name="Picture 14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50" y="26803350"/>
          <a:ext cx="1695450" cy="16877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</xdr:colOff>
      <xdr:row>179</xdr:row>
      <xdr:rowOff>95249</xdr:rowOff>
    </xdr:from>
    <xdr:to>
      <xdr:col>1</xdr:col>
      <xdr:colOff>1724025</xdr:colOff>
      <xdr:row>185</xdr:row>
      <xdr:rowOff>200025</xdr:rowOff>
    </xdr:to>
    <xdr:pic>
      <xdr:nvPicPr>
        <xdr:cNvPr id="1041" name="Picture 17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47774" y="32337374"/>
          <a:ext cx="1685926" cy="16859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186</xdr:row>
      <xdr:rowOff>76200</xdr:rowOff>
    </xdr:from>
    <xdr:to>
      <xdr:col>1</xdr:col>
      <xdr:colOff>1714500</xdr:colOff>
      <xdr:row>192</xdr:row>
      <xdr:rowOff>190500</xdr:rowOff>
    </xdr:to>
    <xdr:pic>
      <xdr:nvPicPr>
        <xdr:cNvPr id="1042" name="Picture 18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8725" y="34156650"/>
          <a:ext cx="1695450" cy="1695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193</xdr:row>
      <xdr:rowOff>57150</xdr:rowOff>
    </xdr:from>
    <xdr:to>
      <xdr:col>1</xdr:col>
      <xdr:colOff>1750947</xdr:colOff>
      <xdr:row>199</xdr:row>
      <xdr:rowOff>200024</xdr:rowOff>
    </xdr:to>
    <xdr:pic>
      <xdr:nvPicPr>
        <xdr:cNvPr id="1043" name="Picture 19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" y="35975925"/>
          <a:ext cx="1731897" cy="1724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200</xdr:row>
      <xdr:rowOff>85725</xdr:rowOff>
    </xdr:from>
    <xdr:to>
      <xdr:col>1</xdr:col>
      <xdr:colOff>1714500</xdr:colOff>
      <xdr:row>206</xdr:row>
      <xdr:rowOff>123825</xdr:rowOff>
    </xdr:to>
    <xdr:pic>
      <xdr:nvPicPr>
        <xdr:cNvPr id="2" name="Picture 1" descr="Костюм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04925" y="37842825"/>
          <a:ext cx="1619250" cy="1619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207</xdr:row>
      <xdr:rowOff>19050</xdr:rowOff>
    </xdr:from>
    <xdr:to>
      <xdr:col>1</xdr:col>
      <xdr:colOff>1724025</xdr:colOff>
      <xdr:row>213</xdr:row>
      <xdr:rowOff>114299</xdr:rowOff>
    </xdr:to>
    <xdr:pic>
      <xdr:nvPicPr>
        <xdr:cNvPr id="3" name="Picture 2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57300" y="39614475"/>
          <a:ext cx="1676400" cy="1676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214</xdr:row>
      <xdr:rowOff>19050</xdr:rowOff>
    </xdr:from>
    <xdr:to>
      <xdr:col>1</xdr:col>
      <xdr:colOff>1762125</xdr:colOff>
      <xdr:row>220</xdr:row>
      <xdr:rowOff>152400</xdr:rowOff>
    </xdr:to>
    <xdr:pic>
      <xdr:nvPicPr>
        <xdr:cNvPr id="4" name="Picture 3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57300" y="41452800"/>
          <a:ext cx="1714500" cy="1714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221</xdr:row>
      <xdr:rowOff>19050</xdr:rowOff>
    </xdr:from>
    <xdr:to>
      <xdr:col>1</xdr:col>
      <xdr:colOff>1781175</xdr:colOff>
      <xdr:row>227</xdr:row>
      <xdr:rowOff>200025</xdr:rowOff>
    </xdr:to>
    <xdr:pic>
      <xdr:nvPicPr>
        <xdr:cNvPr id="5" name="Picture 4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28725" y="43291125"/>
          <a:ext cx="1762125" cy="176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228</xdr:row>
      <xdr:rowOff>104775</xdr:rowOff>
    </xdr:from>
    <xdr:to>
      <xdr:col>1</xdr:col>
      <xdr:colOff>1752600</xdr:colOff>
      <xdr:row>234</xdr:row>
      <xdr:rowOff>238125</xdr:rowOff>
    </xdr:to>
    <xdr:pic>
      <xdr:nvPicPr>
        <xdr:cNvPr id="12" name="Picture 11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47775" y="56911875"/>
          <a:ext cx="1714500" cy="1714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235</xdr:row>
      <xdr:rowOff>76200</xdr:rowOff>
    </xdr:from>
    <xdr:to>
      <xdr:col>1</xdr:col>
      <xdr:colOff>1790700</xdr:colOff>
      <xdr:row>241</xdr:row>
      <xdr:rowOff>247650</xdr:rowOff>
    </xdr:to>
    <xdr:pic>
      <xdr:nvPicPr>
        <xdr:cNvPr id="13" name="Picture 12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47775" y="58816875"/>
          <a:ext cx="1752600" cy="1752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242</xdr:row>
      <xdr:rowOff>123825</xdr:rowOff>
    </xdr:from>
    <xdr:to>
      <xdr:col>1</xdr:col>
      <xdr:colOff>1724025</xdr:colOff>
      <xdr:row>248</xdr:row>
      <xdr:rowOff>228600</xdr:rowOff>
    </xdr:to>
    <xdr:pic>
      <xdr:nvPicPr>
        <xdr:cNvPr id="16" name="Picture 15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47775" y="64665225"/>
          <a:ext cx="1685925" cy="1685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28576</xdr:colOff>
      <xdr:row>249</xdr:row>
      <xdr:rowOff>66676</xdr:rowOff>
    </xdr:from>
    <xdr:to>
      <xdr:col>1</xdr:col>
      <xdr:colOff>1800226</xdr:colOff>
      <xdr:row>255</xdr:row>
      <xdr:rowOff>257176</xdr:rowOff>
    </xdr:to>
    <xdr:pic>
      <xdr:nvPicPr>
        <xdr:cNvPr id="17" name="Picture 16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1" y="66541651"/>
          <a:ext cx="1771650" cy="1771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72</xdr:row>
      <xdr:rowOff>19050</xdr:rowOff>
    </xdr:from>
    <xdr:to>
      <xdr:col>1</xdr:col>
      <xdr:colOff>1771650</xdr:colOff>
      <xdr:row>78</xdr:row>
      <xdr:rowOff>154089</xdr:rowOff>
    </xdr:to>
    <xdr:pic>
      <xdr:nvPicPr>
        <xdr:cNvPr id="46" name="Picture 7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57300" y="2047875"/>
          <a:ext cx="1724025" cy="1716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37</xdr:row>
      <xdr:rowOff>38100</xdr:rowOff>
    </xdr:from>
    <xdr:to>
      <xdr:col>1</xdr:col>
      <xdr:colOff>1724025</xdr:colOff>
      <xdr:row>43</xdr:row>
      <xdr:rowOff>104775</xdr:rowOff>
    </xdr:to>
    <xdr:pic>
      <xdr:nvPicPr>
        <xdr:cNvPr id="47" name="Picture 15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85875" y="2066925"/>
          <a:ext cx="1647825" cy="1647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44</xdr:row>
      <xdr:rowOff>38100</xdr:rowOff>
    </xdr:from>
    <xdr:to>
      <xdr:col>1</xdr:col>
      <xdr:colOff>1743075</xdr:colOff>
      <xdr:row>50</xdr:row>
      <xdr:rowOff>123825</xdr:rowOff>
    </xdr:to>
    <xdr:pic>
      <xdr:nvPicPr>
        <xdr:cNvPr id="48" name="Picture 16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85875" y="3905250"/>
          <a:ext cx="1666875" cy="1666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51</xdr:row>
      <xdr:rowOff>47625</xdr:rowOff>
    </xdr:from>
    <xdr:to>
      <xdr:col>1</xdr:col>
      <xdr:colOff>1733550</xdr:colOff>
      <xdr:row>57</xdr:row>
      <xdr:rowOff>171450</xdr:rowOff>
    </xdr:to>
    <xdr:pic>
      <xdr:nvPicPr>
        <xdr:cNvPr id="49" name="Picture 5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38250" y="5753100"/>
          <a:ext cx="1704975" cy="1704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58</xdr:row>
      <xdr:rowOff>66675</xdr:rowOff>
    </xdr:from>
    <xdr:to>
      <xdr:col>1</xdr:col>
      <xdr:colOff>1752600</xdr:colOff>
      <xdr:row>64</xdr:row>
      <xdr:rowOff>200025</xdr:rowOff>
    </xdr:to>
    <xdr:pic>
      <xdr:nvPicPr>
        <xdr:cNvPr id="50" name="Picture 6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47775" y="7705725"/>
          <a:ext cx="1714500" cy="1714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65</xdr:row>
      <xdr:rowOff>76200</xdr:rowOff>
    </xdr:from>
    <xdr:to>
      <xdr:col>1</xdr:col>
      <xdr:colOff>1733550</xdr:colOff>
      <xdr:row>71</xdr:row>
      <xdr:rowOff>171450</xdr:rowOff>
    </xdr:to>
    <xdr:pic>
      <xdr:nvPicPr>
        <xdr:cNvPr id="51" name="Picture 7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66825" y="9648825"/>
          <a:ext cx="1676400" cy="1676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23</xdr:row>
      <xdr:rowOff>47625</xdr:rowOff>
    </xdr:from>
    <xdr:to>
      <xdr:col>1</xdr:col>
      <xdr:colOff>1781175</xdr:colOff>
      <xdr:row>29</xdr:row>
      <xdr:rowOff>200025</xdr:rowOff>
    </xdr:to>
    <xdr:pic>
      <xdr:nvPicPr>
        <xdr:cNvPr id="52" name="Picture 10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7300" y="4010025"/>
          <a:ext cx="1733550" cy="1733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16</xdr:row>
      <xdr:rowOff>57150</xdr:rowOff>
    </xdr:from>
    <xdr:to>
      <xdr:col>1</xdr:col>
      <xdr:colOff>1790700</xdr:colOff>
      <xdr:row>22</xdr:row>
      <xdr:rowOff>238125</xdr:rowOff>
    </xdr:to>
    <xdr:pic>
      <xdr:nvPicPr>
        <xdr:cNvPr id="53" name="Picture 9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38250" y="2085975"/>
          <a:ext cx="1762125" cy="176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30</xdr:row>
      <xdr:rowOff>57150</xdr:rowOff>
    </xdr:from>
    <xdr:to>
      <xdr:col>1</xdr:col>
      <xdr:colOff>1800225</xdr:colOff>
      <xdr:row>36</xdr:row>
      <xdr:rowOff>238125</xdr:rowOff>
    </xdr:to>
    <xdr:pic>
      <xdr:nvPicPr>
        <xdr:cNvPr id="54" name="Picture 8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47775" y="5953125"/>
          <a:ext cx="1762125" cy="176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9</xdr:row>
      <xdr:rowOff>66675</xdr:rowOff>
    </xdr:from>
    <xdr:to>
      <xdr:col>1</xdr:col>
      <xdr:colOff>1743075</xdr:colOff>
      <xdr:row>15</xdr:row>
      <xdr:rowOff>142875</xdr:rowOff>
    </xdr:to>
    <xdr:pic>
      <xdr:nvPicPr>
        <xdr:cNvPr id="55" name="Picture 13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95400" y="4029075"/>
          <a:ext cx="1657350" cy="1657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2</xdr:row>
      <xdr:rowOff>47625</xdr:rowOff>
    </xdr:from>
    <xdr:to>
      <xdr:col>1</xdr:col>
      <xdr:colOff>1800225</xdr:colOff>
      <xdr:row>8</xdr:row>
      <xdr:rowOff>238125</xdr:rowOff>
    </xdr:to>
    <xdr:pic>
      <xdr:nvPicPr>
        <xdr:cNvPr id="56" name="Picture 14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250" y="2076450"/>
          <a:ext cx="1771650" cy="1771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66261</xdr:colOff>
      <xdr:row>93</xdr:row>
      <xdr:rowOff>66260</xdr:rowOff>
    </xdr:from>
    <xdr:to>
      <xdr:col>1</xdr:col>
      <xdr:colOff>1781619</xdr:colOff>
      <xdr:row>99</xdr:row>
      <xdr:rowOff>198782</xdr:rowOff>
    </xdr:to>
    <xdr:pic>
      <xdr:nvPicPr>
        <xdr:cNvPr id="6" name="Picture 1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75522" y="26686564"/>
          <a:ext cx="1715358" cy="1706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57978</xdr:colOff>
      <xdr:row>100</xdr:row>
      <xdr:rowOff>66262</xdr:rowOff>
    </xdr:from>
    <xdr:to>
      <xdr:col>1</xdr:col>
      <xdr:colOff>1681417</xdr:colOff>
      <xdr:row>106</xdr:row>
      <xdr:rowOff>107674</xdr:rowOff>
    </xdr:to>
    <xdr:pic>
      <xdr:nvPicPr>
        <xdr:cNvPr id="7" name="Picture 2" descr="Платье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67239" y="28517023"/>
          <a:ext cx="1623439" cy="161510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56"/>
  <sheetViews>
    <sheetView showGridLines="0" tabSelected="1" zoomScale="115" zoomScaleNormal="115" workbookViewId="0">
      <selection activeCell="H106" sqref="H106"/>
    </sheetView>
  </sheetViews>
  <sheetFormatPr defaultRowHeight="15"/>
  <cols>
    <col min="1" max="1" width="18.140625" customWidth="1"/>
    <col min="2" max="3" width="27.140625" customWidth="1"/>
    <col min="4" max="4" width="9.7109375" customWidth="1"/>
    <col min="5" max="5" width="10.42578125" customWidth="1"/>
    <col min="6" max="6" width="15.28515625" customWidth="1"/>
    <col min="7" max="7" width="15.7109375" customWidth="1"/>
    <col min="8" max="8" width="18.140625" customWidth="1"/>
  </cols>
  <sheetData>
    <row r="1" spans="1:8" ht="86.25" customHeight="1" thickBot="1">
      <c r="A1" s="40" t="s">
        <v>48</v>
      </c>
      <c r="B1" s="41"/>
      <c r="C1" s="41"/>
      <c r="D1" s="41"/>
      <c r="E1" s="41"/>
      <c r="F1" s="41"/>
      <c r="G1" s="41"/>
      <c r="H1" s="41"/>
    </row>
    <row r="2" spans="1:8" ht="73.5" customHeight="1" thickBot="1">
      <c r="A2" s="2"/>
      <c r="B2" s="9" t="s">
        <v>0</v>
      </c>
      <c r="C2" s="9" t="s">
        <v>1</v>
      </c>
      <c r="D2" s="9" t="s">
        <v>2</v>
      </c>
      <c r="E2" s="10" t="s">
        <v>19</v>
      </c>
      <c r="F2" s="9" t="s">
        <v>3</v>
      </c>
      <c r="G2" s="9" t="s">
        <v>60</v>
      </c>
      <c r="H2" s="2"/>
    </row>
    <row r="3" spans="1:8" ht="21" customHeight="1">
      <c r="B3" s="11"/>
      <c r="C3" s="14" t="s">
        <v>56</v>
      </c>
      <c r="D3" s="8" t="s">
        <v>13</v>
      </c>
      <c r="E3" s="6"/>
      <c r="F3" s="17">
        <v>1100</v>
      </c>
      <c r="G3" s="20">
        <f>F3*E9</f>
        <v>0</v>
      </c>
    </row>
    <row r="4" spans="1:8" ht="21" customHeight="1">
      <c r="B4" s="12"/>
      <c r="C4" s="15"/>
      <c r="D4" s="4" t="s">
        <v>57</v>
      </c>
      <c r="E4" s="1"/>
      <c r="F4" s="18"/>
      <c r="G4" s="21"/>
    </row>
    <row r="5" spans="1:8" ht="20.25" customHeight="1">
      <c r="B5" s="12"/>
      <c r="C5" s="15"/>
      <c r="D5" s="4" t="s">
        <v>24</v>
      </c>
      <c r="E5" s="1"/>
      <c r="F5" s="18"/>
      <c r="G5" s="21"/>
    </row>
    <row r="6" spans="1:8" ht="21.75" customHeight="1">
      <c r="B6" s="12"/>
      <c r="C6" s="15"/>
      <c r="D6" s="4" t="s">
        <v>28</v>
      </c>
      <c r="E6" s="1"/>
      <c r="F6" s="18"/>
      <c r="G6" s="21"/>
    </row>
    <row r="7" spans="1:8" ht="20.25" customHeight="1">
      <c r="B7" s="12"/>
      <c r="C7" s="15"/>
      <c r="D7" s="4" t="s">
        <v>32</v>
      </c>
      <c r="E7" s="1"/>
      <c r="F7" s="18"/>
      <c r="G7" s="21"/>
    </row>
    <row r="8" spans="1:8" ht="20.25" customHeight="1">
      <c r="B8" s="12"/>
      <c r="C8" s="15"/>
      <c r="D8" s="4" t="s">
        <v>6</v>
      </c>
      <c r="E8" s="1"/>
      <c r="F8" s="18"/>
      <c r="G8" s="21"/>
    </row>
    <row r="9" spans="1:8" ht="27.75" customHeight="1" thickBot="1">
      <c r="B9" s="13"/>
      <c r="C9" s="16"/>
      <c r="D9" s="3"/>
      <c r="E9" s="7">
        <f>E3+E4+E5+E6+E7+E8</f>
        <v>0</v>
      </c>
      <c r="F9" s="19"/>
      <c r="G9" s="22"/>
    </row>
    <row r="10" spans="1:8" ht="21" customHeight="1">
      <c r="B10" s="11"/>
      <c r="C10" s="14" t="s">
        <v>56</v>
      </c>
      <c r="D10" s="8" t="s">
        <v>13</v>
      </c>
      <c r="E10" s="6"/>
      <c r="F10" s="17">
        <v>1100</v>
      </c>
      <c r="G10" s="20">
        <f>F10*E16</f>
        <v>0</v>
      </c>
    </row>
    <row r="11" spans="1:8" ht="21" customHeight="1">
      <c r="B11" s="12"/>
      <c r="C11" s="15"/>
      <c r="D11" s="4" t="s">
        <v>57</v>
      </c>
      <c r="E11" s="1"/>
      <c r="F11" s="18"/>
      <c r="G11" s="21"/>
    </row>
    <row r="12" spans="1:8" ht="20.25" customHeight="1">
      <c r="B12" s="12"/>
      <c r="C12" s="15"/>
      <c r="D12" s="4" t="s">
        <v>24</v>
      </c>
      <c r="E12" s="1"/>
      <c r="F12" s="18"/>
      <c r="G12" s="21"/>
    </row>
    <row r="13" spans="1:8" ht="21.75" customHeight="1">
      <c r="B13" s="12"/>
      <c r="C13" s="15"/>
      <c r="D13" s="4" t="s">
        <v>28</v>
      </c>
      <c r="E13" s="1"/>
      <c r="F13" s="18"/>
      <c r="G13" s="21"/>
    </row>
    <row r="14" spans="1:8" ht="20.25" customHeight="1">
      <c r="B14" s="12"/>
      <c r="C14" s="15"/>
      <c r="D14" s="4" t="s">
        <v>32</v>
      </c>
      <c r="E14" s="1"/>
      <c r="F14" s="18"/>
      <c r="G14" s="21"/>
    </row>
    <row r="15" spans="1:8" ht="20.25" customHeight="1">
      <c r="B15" s="12"/>
      <c r="C15" s="15"/>
      <c r="D15" s="4" t="s">
        <v>6</v>
      </c>
      <c r="E15" s="1"/>
      <c r="F15" s="18"/>
      <c r="G15" s="21"/>
    </row>
    <row r="16" spans="1:8" ht="27.75" customHeight="1" thickBot="1">
      <c r="B16" s="13"/>
      <c r="C16" s="16"/>
      <c r="D16" s="3"/>
      <c r="E16" s="7">
        <f>E10+E11+E12+E13+E14+E15</f>
        <v>0</v>
      </c>
      <c r="F16" s="19"/>
      <c r="G16" s="22"/>
    </row>
    <row r="17" spans="2:7" ht="21" customHeight="1">
      <c r="B17" s="11"/>
      <c r="C17" s="14" t="s">
        <v>54</v>
      </c>
      <c r="D17" s="8" t="s">
        <v>13</v>
      </c>
      <c r="E17" s="6"/>
      <c r="F17" s="17">
        <v>1530</v>
      </c>
      <c r="G17" s="20">
        <f>F17*E23</f>
        <v>0</v>
      </c>
    </row>
    <row r="18" spans="2:7" ht="21" customHeight="1">
      <c r="B18" s="12"/>
      <c r="C18" s="15"/>
      <c r="D18" s="4" t="s">
        <v>20</v>
      </c>
      <c r="E18" s="1"/>
      <c r="F18" s="18"/>
      <c r="G18" s="21"/>
    </row>
    <row r="19" spans="2:7" ht="20.25" customHeight="1">
      <c r="B19" s="12"/>
      <c r="C19" s="15"/>
      <c r="D19" s="4" t="s">
        <v>21</v>
      </c>
      <c r="E19" s="1"/>
      <c r="F19" s="18"/>
      <c r="G19" s="21"/>
    </row>
    <row r="20" spans="2:7" ht="21.75" customHeight="1">
      <c r="B20" s="12"/>
      <c r="C20" s="15"/>
      <c r="D20" s="4" t="s">
        <v>22</v>
      </c>
      <c r="E20" s="1"/>
      <c r="F20" s="18"/>
      <c r="G20" s="21"/>
    </row>
    <row r="21" spans="2:7" ht="20.25" customHeight="1">
      <c r="B21" s="12"/>
      <c r="C21" s="15"/>
      <c r="D21" s="4" t="s">
        <v>23</v>
      </c>
      <c r="E21" s="1"/>
      <c r="F21" s="18"/>
      <c r="G21" s="21"/>
    </row>
    <row r="22" spans="2:7" ht="20.25" customHeight="1">
      <c r="B22" s="12"/>
      <c r="C22" s="15"/>
      <c r="D22" s="4" t="s">
        <v>24</v>
      </c>
      <c r="E22" s="1"/>
      <c r="F22" s="18"/>
      <c r="G22" s="21"/>
    </row>
    <row r="23" spans="2:7" ht="27.75" customHeight="1" thickBot="1">
      <c r="B23" s="13"/>
      <c r="C23" s="16"/>
      <c r="D23" s="3"/>
      <c r="E23" s="7">
        <f>E17+E18+E19+E20+E21+E22</f>
        <v>0</v>
      </c>
      <c r="F23" s="19"/>
      <c r="G23" s="22"/>
    </row>
    <row r="24" spans="2:7" ht="21" customHeight="1">
      <c r="B24" s="11"/>
      <c r="C24" s="14" t="s">
        <v>54</v>
      </c>
      <c r="D24" s="8" t="s">
        <v>13</v>
      </c>
      <c r="E24" s="6"/>
      <c r="F24" s="17">
        <v>1530</v>
      </c>
      <c r="G24" s="20">
        <f>F24*E30</f>
        <v>0</v>
      </c>
    </row>
    <row r="25" spans="2:7" ht="21" customHeight="1">
      <c r="B25" s="12"/>
      <c r="C25" s="15"/>
      <c r="D25" s="4" t="s">
        <v>20</v>
      </c>
      <c r="E25" s="1"/>
      <c r="F25" s="18"/>
      <c r="G25" s="21"/>
    </row>
    <row r="26" spans="2:7" ht="20.25" customHeight="1">
      <c r="B26" s="12"/>
      <c r="C26" s="15"/>
      <c r="D26" s="4" t="s">
        <v>21</v>
      </c>
      <c r="E26" s="1"/>
      <c r="F26" s="18"/>
      <c r="G26" s="21"/>
    </row>
    <row r="27" spans="2:7" ht="21.75" customHeight="1">
      <c r="B27" s="12"/>
      <c r="C27" s="15"/>
      <c r="D27" s="4" t="s">
        <v>22</v>
      </c>
      <c r="E27" s="1"/>
      <c r="F27" s="18"/>
      <c r="G27" s="21"/>
    </row>
    <row r="28" spans="2:7" ht="20.25" customHeight="1">
      <c r="B28" s="12"/>
      <c r="C28" s="15"/>
      <c r="D28" s="4" t="s">
        <v>23</v>
      </c>
      <c r="E28" s="1"/>
      <c r="F28" s="18"/>
      <c r="G28" s="21"/>
    </row>
    <row r="29" spans="2:7" ht="20.25" customHeight="1">
      <c r="B29" s="12"/>
      <c r="C29" s="15"/>
      <c r="D29" s="4" t="s">
        <v>24</v>
      </c>
      <c r="E29" s="1"/>
      <c r="F29" s="18"/>
      <c r="G29" s="21"/>
    </row>
    <row r="30" spans="2:7" ht="27.75" customHeight="1" thickBot="1">
      <c r="B30" s="13"/>
      <c r="C30" s="16"/>
      <c r="D30" s="3"/>
      <c r="E30" s="7">
        <f>E24+E25+E26+E27+E28+E29</f>
        <v>0</v>
      </c>
      <c r="F30" s="19"/>
      <c r="G30" s="22"/>
    </row>
    <row r="31" spans="2:7" ht="21" customHeight="1">
      <c r="B31" s="11"/>
      <c r="C31" s="14" t="s">
        <v>54</v>
      </c>
      <c r="D31" s="8" t="s">
        <v>13</v>
      </c>
      <c r="E31" s="6"/>
      <c r="F31" s="17">
        <v>1530</v>
      </c>
      <c r="G31" s="20">
        <f>F31*E37</f>
        <v>0</v>
      </c>
    </row>
    <row r="32" spans="2:7" ht="21" customHeight="1">
      <c r="B32" s="12"/>
      <c r="C32" s="15"/>
      <c r="D32" s="4" t="s">
        <v>20</v>
      </c>
      <c r="E32" s="1"/>
      <c r="F32" s="18"/>
      <c r="G32" s="21"/>
    </row>
    <row r="33" spans="2:7" ht="20.25" customHeight="1">
      <c r="B33" s="12"/>
      <c r="C33" s="15"/>
      <c r="D33" s="4" t="s">
        <v>21</v>
      </c>
      <c r="E33" s="1"/>
      <c r="F33" s="18"/>
      <c r="G33" s="21"/>
    </row>
    <row r="34" spans="2:7" ht="21.75" customHeight="1">
      <c r="B34" s="12"/>
      <c r="C34" s="15"/>
      <c r="D34" s="4" t="s">
        <v>22</v>
      </c>
      <c r="E34" s="1"/>
      <c r="F34" s="18"/>
      <c r="G34" s="21"/>
    </row>
    <row r="35" spans="2:7" ht="20.25" customHeight="1">
      <c r="B35" s="12"/>
      <c r="C35" s="15"/>
      <c r="D35" s="4" t="s">
        <v>23</v>
      </c>
      <c r="E35" s="1"/>
      <c r="F35" s="18"/>
      <c r="G35" s="21"/>
    </row>
    <row r="36" spans="2:7" ht="20.25" customHeight="1">
      <c r="B36" s="12"/>
      <c r="C36" s="15"/>
      <c r="D36" s="4" t="s">
        <v>24</v>
      </c>
      <c r="E36" s="1"/>
      <c r="F36" s="18"/>
      <c r="G36" s="21"/>
    </row>
    <row r="37" spans="2:7" ht="27.75" customHeight="1" thickBot="1">
      <c r="B37" s="13"/>
      <c r="C37" s="16"/>
      <c r="D37" s="3"/>
      <c r="E37" s="7">
        <f>E31+E32+E33+E34+E35+E36</f>
        <v>0</v>
      </c>
      <c r="F37" s="19"/>
      <c r="G37" s="22"/>
    </row>
    <row r="38" spans="2:7" ht="21" customHeight="1">
      <c r="B38" s="11"/>
      <c r="C38" s="14" t="s">
        <v>39</v>
      </c>
      <c r="D38" s="8" t="s">
        <v>13</v>
      </c>
      <c r="E38" s="6"/>
      <c r="F38" s="17">
        <v>930</v>
      </c>
      <c r="G38" s="20">
        <f>F38*E44</f>
        <v>0</v>
      </c>
    </row>
    <row r="39" spans="2:7" ht="21" customHeight="1">
      <c r="B39" s="12"/>
      <c r="C39" s="15"/>
      <c r="D39" s="4" t="s">
        <v>20</v>
      </c>
      <c r="E39" s="1"/>
      <c r="F39" s="18"/>
      <c r="G39" s="21"/>
    </row>
    <row r="40" spans="2:7" ht="20.25" customHeight="1">
      <c r="B40" s="12"/>
      <c r="C40" s="15"/>
      <c r="D40" s="4" t="s">
        <v>21</v>
      </c>
      <c r="E40" s="1"/>
      <c r="F40" s="18"/>
      <c r="G40" s="21"/>
    </row>
    <row r="41" spans="2:7" ht="21.75" customHeight="1">
      <c r="B41" s="12"/>
      <c r="C41" s="15"/>
      <c r="D41" s="4" t="s">
        <v>22</v>
      </c>
      <c r="E41" s="1"/>
      <c r="F41" s="18"/>
      <c r="G41" s="21"/>
    </row>
    <row r="42" spans="2:7" ht="20.25" customHeight="1">
      <c r="B42" s="12"/>
      <c r="C42" s="15"/>
      <c r="D42" s="4" t="s">
        <v>23</v>
      </c>
      <c r="E42" s="1"/>
      <c r="F42" s="18"/>
      <c r="G42" s="21"/>
    </row>
    <row r="43" spans="2:7" ht="20.25" customHeight="1">
      <c r="B43" s="12"/>
      <c r="C43" s="15"/>
      <c r="D43" s="4" t="s">
        <v>24</v>
      </c>
      <c r="E43" s="1"/>
      <c r="F43" s="18"/>
      <c r="G43" s="21"/>
    </row>
    <row r="44" spans="2:7" ht="20.25" customHeight="1" thickBot="1">
      <c r="B44" s="13"/>
      <c r="C44" s="16"/>
      <c r="D44" s="3"/>
      <c r="E44" s="7">
        <f>E38+E39+E40+E41+E42+E43</f>
        <v>0</v>
      </c>
      <c r="F44" s="19"/>
      <c r="G44" s="22"/>
    </row>
    <row r="45" spans="2:7" ht="21" customHeight="1">
      <c r="B45" s="11"/>
      <c r="C45" s="14" t="s">
        <v>39</v>
      </c>
      <c r="D45" s="8" t="s">
        <v>13</v>
      </c>
      <c r="E45" s="6"/>
      <c r="F45" s="17">
        <v>930</v>
      </c>
      <c r="G45" s="20">
        <f>F45*E51</f>
        <v>0</v>
      </c>
    </row>
    <row r="46" spans="2:7" ht="21" customHeight="1">
      <c r="B46" s="12"/>
      <c r="C46" s="15"/>
      <c r="D46" s="4" t="s">
        <v>20</v>
      </c>
      <c r="E46" s="1"/>
      <c r="F46" s="18"/>
      <c r="G46" s="21"/>
    </row>
    <row r="47" spans="2:7" ht="20.25" customHeight="1">
      <c r="B47" s="12"/>
      <c r="C47" s="15"/>
      <c r="D47" s="4" t="s">
        <v>21</v>
      </c>
      <c r="E47" s="1"/>
      <c r="F47" s="18"/>
      <c r="G47" s="21"/>
    </row>
    <row r="48" spans="2:7" ht="21.75" customHeight="1">
      <c r="B48" s="12"/>
      <c r="C48" s="15"/>
      <c r="D48" s="4" t="s">
        <v>22</v>
      </c>
      <c r="E48" s="1"/>
      <c r="F48" s="18"/>
      <c r="G48" s="21"/>
    </row>
    <row r="49" spans="2:7" ht="20.25" customHeight="1">
      <c r="B49" s="12"/>
      <c r="C49" s="15"/>
      <c r="D49" s="4" t="s">
        <v>23</v>
      </c>
      <c r="E49" s="1"/>
      <c r="F49" s="18"/>
      <c r="G49" s="21"/>
    </row>
    <row r="50" spans="2:7" ht="20.25" customHeight="1">
      <c r="B50" s="12"/>
      <c r="C50" s="15"/>
      <c r="D50" s="4" t="s">
        <v>24</v>
      </c>
      <c r="E50" s="1"/>
      <c r="F50" s="18"/>
      <c r="G50" s="21"/>
    </row>
    <row r="51" spans="2:7" ht="20.25" customHeight="1" thickBot="1">
      <c r="B51" s="13"/>
      <c r="C51" s="16"/>
      <c r="D51" s="3"/>
      <c r="E51" s="7">
        <f>E45+E46+E47+E48+E49+E50</f>
        <v>0</v>
      </c>
      <c r="F51" s="19"/>
      <c r="G51" s="22"/>
    </row>
    <row r="52" spans="2:7" ht="21" customHeight="1">
      <c r="B52" s="11"/>
      <c r="C52" s="14" t="s">
        <v>53</v>
      </c>
      <c r="D52" s="8" t="s">
        <v>13</v>
      </c>
      <c r="E52" s="6"/>
      <c r="F52" s="17">
        <v>1380</v>
      </c>
      <c r="G52" s="20">
        <f>F52*E58</f>
        <v>0</v>
      </c>
    </row>
    <row r="53" spans="2:7" ht="21" customHeight="1">
      <c r="B53" s="12"/>
      <c r="C53" s="15"/>
      <c r="D53" s="4" t="s">
        <v>20</v>
      </c>
      <c r="E53" s="1"/>
      <c r="F53" s="18"/>
      <c r="G53" s="21"/>
    </row>
    <row r="54" spans="2:7" ht="20.25" customHeight="1">
      <c r="B54" s="12"/>
      <c r="C54" s="15"/>
      <c r="D54" s="4" t="s">
        <v>21</v>
      </c>
      <c r="E54" s="1"/>
      <c r="F54" s="18"/>
      <c r="G54" s="21"/>
    </row>
    <row r="55" spans="2:7" ht="21.75" customHeight="1">
      <c r="B55" s="12"/>
      <c r="C55" s="15"/>
      <c r="D55" s="4" t="s">
        <v>22</v>
      </c>
      <c r="E55" s="1"/>
      <c r="F55" s="18"/>
      <c r="G55" s="21"/>
    </row>
    <row r="56" spans="2:7" ht="20.25" customHeight="1">
      <c r="B56" s="12"/>
      <c r="C56" s="15"/>
      <c r="D56" s="4" t="s">
        <v>23</v>
      </c>
      <c r="E56" s="1"/>
      <c r="F56" s="18"/>
      <c r="G56" s="21"/>
    </row>
    <row r="57" spans="2:7" ht="20.25" customHeight="1">
      <c r="B57" s="12"/>
      <c r="C57" s="15"/>
      <c r="D57" s="4" t="s">
        <v>24</v>
      </c>
      <c r="E57" s="1"/>
      <c r="F57" s="18"/>
      <c r="G57" s="21"/>
    </row>
    <row r="58" spans="2:7" ht="27.75" customHeight="1" thickBot="1">
      <c r="B58" s="13"/>
      <c r="C58" s="16"/>
      <c r="D58" s="3"/>
      <c r="E58" s="7">
        <f>E52+E53+E54+E55+E56+E57</f>
        <v>0</v>
      </c>
      <c r="F58" s="19"/>
      <c r="G58" s="22"/>
    </row>
    <row r="59" spans="2:7" ht="21" customHeight="1">
      <c r="B59" s="11"/>
      <c r="C59" s="14" t="s">
        <v>53</v>
      </c>
      <c r="D59" s="8" t="s">
        <v>13</v>
      </c>
      <c r="E59" s="6"/>
      <c r="F59" s="17">
        <v>1380</v>
      </c>
      <c r="G59" s="20">
        <f>F59*E65</f>
        <v>0</v>
      </c>
    </row>
    <row r="60" spans="2:7" ht="21" customHeight="1">
      <c r="B60" s="12"/>
      <c r="C60" s="15"/>
      <c r="D60" s="4" t="s">
        <v>20</v>
      </c>
      <c r="E60" s="1"/>
      <c r="F60" s="18"/>
      <c r="G60" s="21"/>
    </row>
    <row r="61" spans="2:7" ht="20.25" customHeight="1">
      <c r="B61" s="12"/>
      <c r="C61" s="15"/>
      <c r="D61" s="4" t="s">
        <v>21</v>
      </c>
      <c r="E61" s="1"/>
      <c r="F61" s="18"/>
      <c r="G61" s="21"/>
    </row>
    <row r="62" spans="2:7" ht="21.75" customHeight="1">
      <c r="B62" s="12"/>
      <c r="C62" s="15"/>
      <c r="D62" s="4" t="s">
        <v>22</v>
      </c>
      <c r="E62" s="1"/>
      <c r="F62" s="18"/>
      <c r="G62" s="21"/>
    </row>
    <row r="63" spans="2:7" ht="20.25" customHeight="1">
      <c r="B63" s="12"/>
      <c r="C63" s="15"/>
      <c r="D63" s="4" t="s">
        <v>23</v>
      </c>
      <c r="E63" s="1"/>
      <c r="F63" s="18"/>
      <c r="G63" s="21"/>
    </row>
    <row r="64" spans="2:7" ht="20.25" customHeight="1">
      <c r="B64" s="12"/>
      <c r="C64" s="15"/>
      <c r="D64" s="4" t="s">
        <v>24</v>
      </c>
      <c r="E64" s="1"/>
      <c r="F64" s="18"/>
      <c r="G64" s="21"/>
    </row>
    <row r="65" spans="2:7" ht="27.75" customHeight="1" thickBot="1">
      <c r="B65" s="13"/>
      <c r="C65" s="16"/>
      <c r="D65" s="3"/>
      <c r="E65" s="7">
        <f>E59+E60+E61+E62+E63+E64</f>
        <v>0</v>
      </c>
      <c r="F65" s="19"/>
      <c r="G65" s="22"/>
    </row>
    <row r="66" spans="2:7" ht="21" customHeight="1">
      <c r="B66" s="11"/>
      <c r="C66" s="14" t="s">
        <v>53</v>
      </c>
      <c r="D66" s="8" t="s">
        <v>13</v>
      </c>
      <c r="E66" s="6"/>
      <c r="F66" s="17">
        <v>1380</v>
      </c>
      <c r="G66" s="20">
        <f>F66*E72</f>
        <v>0</v>
      </c>
    </row>
    <row r="67" spans="2:7" ht="21" customHeight="1">
      <c r="B67" s="12"/>
      <c r="C67" s="15"/>
      <c r="D67" s="4" t="s">
        <v>20</v>
      </c>
      <c r="E67" s="1"/>
      <c r="F67" s="18"/>
      <c r="G67" s="21"/>
    </row>
    <row r="68" spans="2:7" ht="20.25" customHeight="1">
      <c r="B68" s="12"/>
      <c r="C68" s="15"/>
      <c r="D68" s="4" t="s">
        <v>21</v>
      </c>
      <c r="E68" s="1"/>
      <c r="F68" s="18"/>
      <c r="G68" s="21"/>
    </row>
    <row r="69" spans="2:7" ht="21.75" customHeight="1">
      <c r="B69" s="12"/>
      <c r="C69" s="15"/>
      <c r="D69" s="4" t="s">
        <v>22</v>
      </c>
      <c r="E69" s="1"/>
      <c r="F69" s="18"/>
      <c r="G69" s="21"/>
    </row>
    <row r="70" spans="2:7" ht="20.25" customHeight="1">
      <c r="B70" s="12"/>
      <c r="C70" s="15"/>
      <c r="D70" s="4" t="s">
        <v>23</v>
      </c>
      <c r="E70" s="1"/>
      <c r="F70" s="18"/>
      <c r="G70" s="21"/>
    </row>
    <row r="71" spans="2:7" ht="20.25" customHeight="1">
      <c r="B71" s="12"/>
      <c r="C71" s="15"/>
      <c r="D71" s="4" t="s">
        <v>24</v>
      </c>
      <c r="E71" s="1"/>
      <c r="F71" s="18"/>
      <c r="G71" s="21"/>
    </row>
    <row r="72" spans="2:7" ht="27.75" customHeight="1" thickBot="1">
      <c r="B72" s="13"/>
      <c r="C72" s="16"/>
      <c r="D72" s="3"/>
      <c r="E72" s="7">
        <f>E66+E67+E68+E69+E70+E71</f>
        <v>0</v>
      </c>
      <c r="F72" s="19"/>
      <c r="G72" s="22"/>
    </row>
    <row r="73" spans="2:7" ht="21" customHeight="1">
      <c r="B73" s="11"/>
      <c r="C73" s="14" t="s">
        <v>18</v>
      </c>
      <c r="D73" s="8" t="s">
        <v>13</v>
      </c>
      <c r="E73" s="6"/>
      <c r="F73" s="17">
        <v>650</v>
      </c>
      <c r="G73" s="20">
        <f>F73*E79</f>
        <v>0</v>
      </c>
    </row>
    <row r="74" spans="2:7" ht="21" customHeight="1">
      <c r="B74" s="12"/>
      <c r="C74" s="15"/>
      <c r="D74" s="4" t="s">
        <v>20</v>
      </c>
      <c r="E74" s="1"/>
      <c r="F74" s="18"/>
      <c r="G74" s="21"/>
    </row>
    <row r="75" spans="2:7" ht="20.25" customHeight="1">
      <c r="B75" s="12"/>
      <c r="C75" s="15"/>
      <c r="D75" s="4" t="s">
        <v>21</v>
      </c>
      <c r="E75" s="1"/>
      <c r="F75" s="18"/>
      <c r="G75" s="21"/>
    </row>
    <row r="76" spans="2:7" ht="21.75" customHeight="1">
      <c r="B76" s="12"/>
      <c r="C76" s="15"/>
      <c r="D76" s="4" t="s">
        <v>22</v>
      </c>
      <c r="E76" s="1"/>
      <c r="F76" s="18"/>
      <c r="G76" s="21"/>
    </row>
    <row r="77" spans="2:7" ht="20.25" customHeight="1">
      <c r="B77" s="12"/>
      <c r="C77" s="15"/>
      <c r="D77" s="4" t="s">
        <v>23</v>
      </c>
      <c r="E77" s="1"/>
      <c r="F77" s="18"/>
      <c r="G77" s="21"/>
    </row>
    <row r="78" spans="2:7" ht="20.25" customHeight="1">
      <c r="B78" s="12"/>
      <c r="C78" s="15"/>
      <c r="D78" s="4" t="s">
        <v>24</v>
      </c>
      <c r="E78" s="1"/>
      <c r="F78" s="18"/>
      <c r="G78" s="21"/>
    </row>
    <row r="79" spans="2:7" ht="20.25" customHeight="1" thickBot="1">
      <c r="B79" s="13"/>
      <c r="C79" s="16"/>
      <c r="D79" s="3"/>
      <c r="E79" s="7">
        <f>E73+E74+E75+E76+E77+E78</f>
        <v>0</v>
      </c>
      <c r="F79" s="19"/>
      <c r="G79" s="22"/>
    </row>
    <row r="80" spans="2:7" ht="21" customHeight="1">
      <c r="B80" s="29"/>
      <c r="C80" s="14" t="s">
        <v>4</v>
      </c>
      <c r="D80" s="8" t="s">
        <v>13</v>
      </c>
      <c r="E80" s="6"/>
      <c r="F80" s="23">
        <v>1190</v>
      </c>
      <c r="G80" s="26">
        <f>F80*E86</f>
        <v>0</v>
      </c>
    </row>
    <row r="81" spans="2:7" ht="21" customHeight="1">
      <c r="B81" s="30"/>
      <c r="C81" s="24"/>
      <c r="D81" s="4" t="s">
        <v>5</v>
      </c>
      <c r="E81" s="1"/>
      <c r="F81" s="24"/>
      <c r="G81" s="27"/>
    </row>
    <row r="82" spans="2:7" ht="20.25" customHeight="1">
      <c r="B82" s="30"/>
      <c r="C82" s="24"/>
      <c r="D82" s="4" t="s">
        <v>6</v>
      </c>
      <c r="E82" s="1"/>
      <c r="F82" s="24"/>
      <c r="G82" s="27"/>
    </row>
    <row r="83" spans="2:7" ht="21.75" customHeight="1">
      <c r="B83" s="30"/>
      <c r="C83" s="24"/>
      <c r="D83" s="4" t="s">
        <v>7</v>
      </c>
      <c r="E83" s="1"/>
      <c r="F83" s="24"/>
      <c r="G83" s="27"/>
    </row>
    <row r="84" spans="2:7" ht="20.25" customHeight="1">
      <c r="B84" s="30"/>
      <c r="C84" s="24"/>
      <c r="D84" s="4" t="s">
        <v>8</v>
      </c>
      <c r="E84" s="1"/>
      <c r="F84" s="24"/>
      <c r="G84" s="27"/>
    </row>
    <row r="85" spans="2:7" ht="20.25" customHeight="1">
      <c r="B85" s="30"/>
      <c r="C85" s="24"/>
      <c r="D85" s="4" t="s">
        <v>9</v>
      </c>
      <c r="E85" s="1"/>
      <c r="F85" s="24"/>
      <c r="G85" s="27"/>
    </row>
    <row r="86" spans="2:7" ht="20.25" customHeight="1" thickBot="1">
      <c r="B86" s="31"/>
      <c r="C86" s="25"/>
      <c r="D86" s="7"/>
      <c r="E86" s="7">
        <f>E80+E81+E82+E83+E84+E85</f>
        <v>0</v>
      </c>
      <c r="F86" s="25"/>
      <c r="G86" s="28"/>
    </row>
    <row r="87" spans="2:7" ht="21" customHeight="1">
      <c r="B87" s="11"/>
      <c r="C87" s="14" t="s">
        <v>4</v>
      </c>
      <c r="D87" s="8" t="s">
        <v>13</v>
      </c>
      <c r="E87" s="6"/>
      <c r="F87" s="17">
        <v>1190</v>
      </c>
      <c r="G87" s="20">
        <f>F87*E93</f>
        <v>0</v>
      </c>
    </row>
    <row r="88" spans="2:7" ht="21" customHeight="1">
      <c r="B88" s="12"/>
      <c r="C88" s="24"/>
      <c r="D88" s="4" t="s">
        <v>5</v>
      </c>
      <c r="E88" s="1"/>
      <c r="F88" s="18"/>
      <c r="G88" s="21"/>
    </row>
    <row r="89" spans="2:7" ht="20.25" customHeight="1">
      <c r="B89" s="12"/>
      <c r="C89" s="24"/>
      <c r="D89" s="4" t="s">
        <v>6</v>
      </c>
      <c r="E89" s="1"/>
      <c r="F89" s="18"/>
      <c r="G89" s="21"/>
    </row>
    <row r="90" spans="2:7" ht="21.75" customHeight="1">
      <c r="B90" s="12"/>
      <c r="C90" s="24"/>
      <c r="D90" s="4" t="s">
        <v>7</v>
      </c>
      <c r="E90" s="1"/>
      <c r="F90" s="18"/>
      <c r="G90" s="21"/>
    </row>
    <row r="91" spans="2:7" ht="20.25" customHeight="1">
      <c r="B91" s="12"/>
      <c r="C91" s="24"/>
      <c r="D91" s="4" t="s">
        <v>8</v>
      </c>
      <c r="E91" s="1"/>
      <c r="F91" s="18"/>
      <c r="G91" s="21"/>
    </row>
    <row r="92" spans="2:7" ht="20.25" customHeight="1">
      <c r="B92" s="12"/>
      <c r="C92" s="24"/>
      <c r="D92" s="4" t="s">
        <v>9</v>
      </c>
      <c r="E92" s="1"/>
      <c r="F92" s="18"/>
      <c r="G92" s="21"/>
    </row>
    <row r="93" spans="2:7" ht="20.25" customHeight="1" thickBot="1">
      <c r="B93" s="13"/>
      <c r="C93" s="25"/>
      <c r="D93" s="3"/>
      <c r="E93" s="7">
        <f>E87+E88+E89+E90+E91+E92</f>
        <v>0</v>
      </c>
      <c r="F93" s="19"/>
      <c r="G93" s="22"/>
    </row>
    <row r="94" spans="2:7" ht="21" customHeight="1">
      <c r="B94" s="11"/>
      <c r="C94" s="14" t="s">
        <v>61</v>
      </c>
      <c r="D94" s="8" t="s">
        <v>13</v>
      </c>
      <c r="E94" s="6"/>
      <c r="F94" s="17">
        <v>890</v>
      </c>
      <c r="G94" s="20">
        <f>F94*E100</f>
        <v>0</v>
      </c>
    </row>
    <row r="95" spans="2:7" ht="21" customHeight="1">
      <c r="B95" s="12"/>
      <c r="C95" s="24"/>
      <c r="D95" s="4" t="s">
        <v>11</v>
      </c>
      <c r="E95" s="1"/>
      <c r="F95" s="18"/>
      <c r="G95" s="21"/>
    </row>
    <row r="96" spans="2:7" ht="20.25" customHeight="1">
      <c r="B96" s="12"/>
      <c r="C96" s="24"/>
      <c r="D96" s="4" t="s">
        <v>12</v>
      </c>
      <c r="E96" s="1"/>
      <c r="F96" s="18"/>
      <c r="G96" s="21"/>
    </row>
    <row r="97" spans="2:7" ht="21.75" customHeight="1">
      <c r="B97" s="12"/>
      <c r="C97" s="24"/>
      <c r="D97" s="4" t="s">
        <v>5</v>
      </c>
      <c r="E97" s="1"/>
      <c r="F97" s="18"/>
      <c r="G97" s="21"/>
    </row>
    <row r="98" spans="2:7" ht="20.25" customHeight="1">
      <c r="B98" s="12"/>
      <c r="C98" s="24"/>
      <c r="D98" s="4" t="s">
        <v>6</v>
      </c>
      <c r="E98" s="1"/>
      <c r="F98" s="18"/>
      <c r="G98" s="21"/>
    </row>
    <row r="99" spans="2:7" ht="20.25" customHeight="1">
      <c r="B99" s="12"/>
      <c r="C99" s="24"/>
      <c r="D99" s="4" t="s">
        <v>7</v>
      </c>
      <c r="E99" s="1"/>
      <c r="F99" s="18"/>
      <c r="G99" s="21"/>
    </row>
    <row r="100" spans="2:7" ht="20.25" customHeight="1" thickBot="1">
      <c r="B100" s="13"/>
      <c r="C100" s="25"/>
      <c r="D100" s="3"/>
      <c r="E100" s="7">
        <f>E94+E95+E96+E97+E98+E99</f>
        <v>0</v>
      </c>
      <c r="F100" s="19"/>
      <c r="G100" s="22"/>
    </row>
    <row r="101" spans="2:7" ht="21" customHeight="1">
      <c r="B101" s="11"/>
      <c r="C101" s="14" t="s">
        <v>10</v>
      </c>
      <c r="D101" s="8" t="s">
        <v>13</v>
      </c>
      <c r="E101" s="6"/>
      <c r="F101" s="17">
        <v>690</v>
      </c>
      <c r="G101" s="20">
        <f>F101*E107</f>
        <v>0</v>
      </c>
    </row>
    <row r="102" spans="2:7" ht="21" customHeight="1">
      <c r="B102" s="12"/>
      <c r="C102" s="24"/>
      <c r="D102" s="4" t="s">
        <v>11</v>
      </c>
      <c r="E102" s="1"/>
      <c r="F102" s="18"/>
      <c r="G102" s="21"/>
    </row>
    <row r="103" spans="2:7" ht="20.25" customHeight="1">
      <c r="B103" s="12"/>
      <c r="C103" s="24"/>
      <c r="D103" s="4" t="s">
        <v>12</v>
      </c>
      <c r="E103" s="1"/>
      <c r="F103" s="18"/>
      <c r="G103" s="21"/>
    </row>
    <row r="104" spans="2:7" ht="21.75" customHeight="1">
      <c r="B104" s="12"/>
      <c r="C104" s="24"/>
      <c r="D104" s="4" t="s">
        <v>5</v>
      </c>
      <c r="E104" s="1"/>
      <c r="F104" s="18"/>
      <c r="G104" s="21"/>
    </row>
    <row r="105" spans="2:7" ht="20.25" customHeight="1">
      <c r="B105" s="12"/>
      <c r="C105" s="24"/>
      <c r="D105" s="4" t="s">
        <v>6</v>
      </c>
      <c r="E105" s="1"/>
      <c r="F105" s="18"/>
      <c r="G105" s="21"/>
    </row>
    <row r="106" spans="2:7" ht="20.25" customHeight="1">
      <c r="B106" s="12"/>
      <c r="C106" s="24"/>
      <c r="D106" s="4" t="s">
        <v>7</v>
      </c>
      <c r="E106" s="1"/>
      <c r="F106" s="18"/>
      <c r="G106" s="21"/>
    </row>
    <row r="107" spans="2:7" ht="20.25" customHeight="1" thickBot="1">
      <c r="B107" s="13"/>
      <c r="C107" s="25"/>
      <c r="D107" s="3"/>
      <c r="E107" s="7">
        <f>E101+E102+E103+E104+E105+E106</f>
        <v>0</v>
      </c>
      <c r="F107" s="19"/>
      <c r="G107" s="22"/>
    </row>
    <row r="108" spans="2:7" ht="21" customHeight="1">
      <c r="B108" s="32"/>
      <c r="C108" s="14" t="s">
        <v>14</v>
      </c>
      <c r="D108" s="8" t="s">
        <v>15</v>
      </c>
      <c r="E108" s="6"/>
      <c r="F108" s="23">
        <v>750</v>
      </c>
      <c r="G108" s="26">
        <f>F108*E115</f>
        <v>0</v>
      </c>
    </row>
    <row r="109" spans="2:7" ht="21" customHeight="1">
      <c r="B109" s="33"/>
      <c r="C109" s="15"/>
      <c r="D109" s="4" t="s">
        <v>12</v>
      </c>
      <c r="E109" s="1"/>
      <c r="F109" s="24"/>
      <c r="G109" s="27"/>
    </row>
    <row r="110" spans="2:7" ht="20.25" customHeight="1">
      <c r="B110" s="33"/>
      <c r="C110" s="15"/>
      <c r="D110" s="4" t="s">
        <v>5</v>
      </c>
      <c r="E110" s="1"/>
      <c r="F110" s="24"/>
      <c r="G110" s="27"/>
    </row>
    <row r="111" spans="2:7" ht="21.75" customHeight="1">
      <c r="B111" s="33"/>
      <c r="C111" s="15"/>
      <c r="D111" s="4" t="s">
        <v>6</v>
      </c>
      <c r="E111" s="1"/>
      <c r="F111" s="24"/>
      <c r="G111" s="27"/>
    </row>
    <row r="112" spans="2:7" ht="20.25" customHeight="1">
      <c r="B112" s="33"/>
      <c r="C112" s="15"/>
      <c r="D112" s="4" t="s">
        <v>7</v>
      </c>
      <c r="E112" s="1"/>
      <c r="F112" s="24"/>
      <c r="G112" s="27"/>
    </row>
    <row r="113" spans="2:7" ht="20.25" customHeight="1">
      <c r="B113" s="33"/>
      <c r="C113" s="15"/>
      <c r="D113" s="4" t="s">
        <v>8</v>
      </c>
      <c r="E113" s="1"/>
      <c r="F113" s="24"/>
      <c r="G113" s="27"/>
    </row>
    <row r="114" spans="2:7" ht="20.25" customHeight="1">
      <c r="B114" s="33"/>
      <c r="C114" s="15"/>
      <c r="D114" s="5" t="s">
        <v>9</v>
      </c>
      <c r="E114" s="5"/>
      <c r="F114" s="24"/>
      <c r="G114" s="27"/>
    </row>
    <row r="115" spans="2:7" ht="20.25" customHeight="1" thickBot="1">
      <c r="B115" s="34"/>
      <c r="C115" s="35"/>
      <c r="D115" s="7"/>
      <c r="E115" s="7">
        <f>E108+E109+E110+E111+E112+E113+E114</f>
        <v>0</v>
      </c>
      <c r="F115" s="25"/>
      <c r="G115" s="28"/>
    </row>
    <row r="116" spans="2:7" ht="21" customHeight="1">
      <c r="B116" s="32"/>
      <c r="C116" s="14" t="s">
        <v>16</v>
      </c>
      <c r="D116" s="8" t="s">
        <v>15</v>
      </c>
      <c r="E116" s="6"/>
      <c r="F116" s="23">
        <v>1100</v>
      </c>
      <c r="G116" s="26">
        <f>F116*E123</f>
        <v>0</v>
      </c>
    </row>
    <row r="117" spans="2:7" ht="21" customHeight="1">
      <c r="B117" s="33"/>
      <c r="C117" s="15"/>
      <c r="D117" s="4" t="s">
        <v>12</v>
      </c>
      <c r="E117" s="1"/>
      <c r="F117" s="24"/>
      <c r="G117" s="27"/>
    </row>
    <row r="118" spans="2:7" ht="20.25" customHeight="1">
      <c r="B118" s="33"/>
      <c r="C118" s="15"/>
      <c r="D118" s="4" t="s">
        <v>5</v>
      </c>
      <c r="E118" s="1"/>
      <c r="F118" s="24"/>
      <c r="G118" s="27"/>
    </row>
    <row r="119" spans="2:7" ht="21.75" customHeight="1">
      <c r="B119" s="33"/>
      <c r="C119" s="15"/>
      <c r="D119" s="4" t="s">
        <v>6</v>
      </c>
      <c r="E119" s="1"/>
      <c r="F119" s="24"/>
      <c r="G119" s="27"/>
    </row>
    <row r="120" spans="2:7" ht="20.25" customHeight="1">
      <c r="B120" s="33"/>
      <c r="C120" s="15"/>
      <c r="D120" s="4" t="s">
        <v>7</v>
      </c>
      <c r="E120" s="1"/>
      <c r="F120" s="24"/>
      <c r="G120" s="27"/>
    </row>
    <row r="121" spans="2:7" ht="20.25" customHeight="1">
      <c r="B121" s="33"/>
      <c r="C121" s="15"/>
      <c r="D121" s="4" t="s">
        <v>8</v>
      </c>
      <c r="E121" s="1"/>
      <c r="F121" s="24"/>
      <c r="G121" s="27"/>
    </row>
    <row r="122" spans="2:7" ht="20.25" customHeight="1">
      <c r="B122" s="33"/>
      <c r="C122" s="15"/>
      <c r="D122" s="5" t="s">
        <v>9</v>
      </c>
      <c r="E122" s="5"/>
      <c r="F122" s="24"/>
      <c r="G122" s="27"/>
    </row>
    <row r="123" spans="2:7" ht="20.25" customHeight="1" thickBot="1">
      <c r="B123" s="34"/>
      <c r="C123" s="35"/>
      <c r="D123" s="7"/>
      <c r="E123" s="7">
        <f>E116+E117+E118+E119+E120+E121+E122</f>
        <v>0</v>
      </c>
      <c r="F123" s="25"/>
      <c r="G123" s="28"/>
    </row>
    <row r="124" spans="2:7" ht="21" customHeight="1">
      <c r="B124" s="11"/>
      <c r="C124" s="14" t="s">
        <v>17</v>
      </c>
      <c r="D124" s="8" t="s">
        <v>13</v>
      </c>
      <c r="E124" s="6"/>
      <c r="F124" s="17">
        <v>870</v>
      </c>
      <c r="G124" s="20">
        <f>F124*E130</f>
        <v>0</v>
      </c>
    </row>
    <row r="125" spans="2:7" ht="21" customHeight="1">
      <c r="B125" s="12"/>
      <c r="C125" s="15"/>
      <c r="D125" s="4" t="s">
        <v>11</v>
      </c>
      <c r="E125" s="1"/>
      <c r="F125" s="18"/>
      <c r="G125" s="21"/>
    </row>
    <row r="126" spans="2:7" ht="20.25" customHeight="1">
      <c r="B126" s="12"/>
      <c r="C126" s="15"/>
      <c r="D126" s="4" t="s">
        <v>12</v>
      </c>
      <c r="E126" s="1"/>
      <c r="F126" s="18"/>
      <c r="G126" s="21"/>
    </row>
    <row r="127" spans="2:7" ht="21.75" customHeight="1">
      <c r="B127" s="12"/>
      <c r="C127" s="15"/>
      <c r="D127" s="4" t="s">
        <v>5</v>
      </c>
      <c r="E127" s="1"/>
      <c r="F127" s="18"/>
      <c r="G127" s="21"/>
    </row>
    <row r="128" spans="2:7" ht="20.25" customHeight="1">
      <c r="B128" s="12"/>
      <c r="C128" s="15"/>
      <c r="D128" s="4" t="s">
        <v>6</v>
      </c>
      <c r="E128" s="1"/>
      <c r="F128" s="18"/>
      <c r="G128" s="21"/>
    </row>
    <row r="129" spans="2:7" ht="20.25" customHeight="1">
      <c r="B129" s="12"/>
      <c r="C129" s="15"/>
      <c r="D129" s="4" t="s">
        <v>7</v>
      </c>
      <c r="E129" s="1"/>
      <c r="F129" s="18"/>
      <c r="G129" s="21"/>
    </row>
    <row r="130" spans="2:7" ht="20.25" customHeight="1" thickBot="1">
      <c r="B130" s="13"/>
      <c r="C130" s="16"/>
      <c r="D130" s="3"/>
      <c r="E130" s="7">
        <f>E124+E125+E126+E127+E128+E129</f>
        <v>0</v>
      </c>
      <c r="F130" s="19"/>
      <c r="G130" s="22"/>
    </row>
    <row r="131" spans="2:7" ht="21" customHeight="1">
      <c r="B131" s="32"/>
      <c r="C131" s="14" t="s">
        <v>25</v>
      </c>
      <c r="D131" s="8" t="s">
        <v>15</v>
      </c>
      <c r="E131" s="6"/>
      <c r="F131" s="23">
        <v>780</v>
      </c>
      <c r="G131" s="26">
        <f>F131*E138</f>
        <v>0</v>
      </c>
    </row>
    <row r="132" spans="2:7" ht="21" customHeight="1">
      <c r="B132" s="33"/>
      <c r="C132" s="15"/>
      <c r="D132" s="4" t="s">
        <v>12</v>
      </c>
      <c r="E132" s="1"/>
      <c r="F132" s="24"/>
      <c r="G132" s="27"/>
    </row>
    <row r="133" spans="2:7" ht="20.25" customHeight="1">
      <c r="B133" s="33"/>
      <c r="C133" s="15"/>
      <c r="D133" s="4" t="s">
        <v>5</v>
      </c>
      <c r="E133" s="1"/>
      <c r="F133" s="24"/>
      <c r="G133" s="27"/>
    </row>
    <row r="134" spans="2:7" ht="21.75" customHeight="1">
      <c r="B134" s="33"/>
      <c r="C134" s="15"/>
      <c r="D134" s="4" t="s">
        <v>6</v>
      </c>
      <c r="E134" s="1"/>
      <c r="F134" s="24"/>
      <c r="G134" s="27"/>
    </row>
    <row r="135" spans="2:7" ht="20.25" customHeight="1">
      <c r="B135" s="33"/>
      <c r="C135" s="15"/>
      <c r="D135" s="4" t="s">
        <v>7</v>
      </c>
      <c r="E135" s="1"/>
      <c r="F135" s="24"/>
      <c r="G135" s="27"/>
    </row>
    <row r="136" spans="2:7" ht="20.25" customHeight="1">
      <c r="B136" s="33"/>
      <c r="C136" s="15"/>
      <c r="D136" s="4" t="s">
        <v>8</v>
      </c>
      <c r="E136" s="1"/>
      <c r="F136" s="24"/>
      <c r="G136" s="27"/>
    </row>
    <row r="137" spans="2:7" ht="20.25" customHeight="1">
      <c r="B137" s="33"/>
      <c r="C137" s="15"/>
      <c r="D137" s="5" t="s">
        <v>9</v>
      </c>
      <c r="E137" s="5"/>
      <c r="F137" s="24"/>
      <c r="G137" s="27"/>
    </row>
    <row r="138" spans="2:7" ht="20.25" customHeight="1" thickBot="1">
      <c r="B138" s="34"/>
      <c r="C138" s="35"/>
      <c r="D138" s="7"/>
      <c r="E138" s="7">
        <f>E131+E132+E133+E134+E135+E136+E137</f>
        <v>0</v>
      </c>
      <c r="F138" s="25"/>
      <c r="G138" s="28"/>
    </row>
    <row r="139" spans="2:7" ht="21" customHeight="1">
      <c r="B139" s="11"/>
      <c r="C139" s="14" t="s">
        <v>26</v>
      </c>
      <c r="D139" s="8" t="s">
        <v>13</v>
      </c>
      <c r="E139" s="6"/>
      <c r="F139" s="17">
        <v>750</v>
      </c>
      <c r="G139" s="20">
        <f>F139*E145</f>
        <v>0</v>
      </c>
    </row>
    <row r="140" spans="2:7" ht="21" customHeight="1">
      <c r="B140" s="12"/>
      <c r="C140" s="15"/>
      <c r="D140" s="4" t="s">
        <v>22</v>
      </c>
      <c r="E140" s="1"/>
      <c r="F140" s="18"/>
      <c r="G140" s="21"/>
    </row>
    <row r="141" spans="2:7" ht="20.25" customHeight="1">
      <c r="B141" s="12"/>
      <c r="C141" s="15"/>
      <c r="D141" s="4" t="s">
        <v>27</v>
      </c>
      <c r="E141" s="1"/>
      <c r="F141" s="18"/>
      <c r="G141" s="21"/>
    </row>
    <row r="142" spans="2:7" ht="21.75" customHeight="1">
      <c r="B142" s="12"/>
      <c r="C142" s="15"/>
      <c r="D142" s="4" t="s">
        <v>28</v>
      </c>
      <c r="E142" s="1"/>
      <c r="F142" s="18"/>
      <c r="G142" s="21"/>
    </row>
    <row r="143" spans="2:7" ht="20.25" customHeight="1">
      <c r="B143" s="12"/>
      <c r="C143" s="15"/>
      <c r="D143" s="4" t="s">
        <v>5</v>
      </c>
      <c r="E143" s="1"/>
      <c r="F143" s="18"/>
      <c r="G143" s="21"/>
    </row>
    <row r="144" spans="2:7" ht="20.25" customHeight="1">
      <c r="B144" s="12"/>
      <c r="C144" s="15"/>
      <c r="D144" s="4" t="s">
        <v>29</v>
      </c>
      <c r="E144" s="1"/>
      <c r="F144" s="18"/>
      <c r="G144" s="21"/>
    </row>
    <row r="145" spans="2:7" ht="20.25" customHeight="1" thickBot="1">
      <c r="B145" s="13"/>
      <c r="C145" s="16"/>
      <c r="D145" s="3"/>
      <c r="E145" s="7">
        <f>E139+E140+E141+E142+E143+E144</f>
        <v>0</v>
      </c>
      <c r="F145" s="19"/>
      <c r="G145" s="22"/>
    </row>
    <row r="146" spans="2:7" ht="21" customHeight="1">
      <c r="B146" s="11"/>
      <c r="C146" s="14" t="s">
        <v>30</v>
      </c>
      <c r="D146" s="8" t="s">
        <v>13</v>
      </c>
      <c r="E146" s="6"/>
      <c r="F146" s="17">
        <v>690</v>
      </c>
      <c r="G146" s="20">
        <f>F146*E152</f>
        <v>0</v>
      </c>
    </row>
    <row r="147" spans="2:7" ht="21" customHeight="1">
      <c r="B147" s="12"/>
      <c r="C147" s="15"/>
      <c r="D147" s="4" t="s">
        <v>11</v>
      </c>
      <c r="E147" s="1"/>
      <c r="F147" s="18"/>
      <c r="G147" s="21"/>
    </row>
    <row r="148" spans="2:7" ht="20.25" customHeight="1">
      <c r="B148" s="12"/>
      <c r="C148" s="15"/>
      <c r="D148" s="4" t="s">
        <v>12</v>
      </c>
      <c r="E148" s="1"/>
      <c r="F148" s="18"/>
      <c r="G148" s="21"/>
    </row>
    <row r="149" spans="2:7" ht="21.75" customHeight="1">
      <c r="B149" s="12"/>
      <c r="C149" s="15"/>
      <c r="D149" s="4" t="s">
        <v>5</v>
      </c>
      <c r="E149" s="1"/>
      <c r="F149" s="18"/>
      <c r="G149" s="21"/>
    </row>
    <row r="150" spans="2:7" ht="20.25" customHeight="1">
      <c r="B150" s="12"/>
      <c r="C150" s="15"/>
      <c r="D150" s="4" t="s">
        <v>6</v>
      </c>
      <c r="E150" s="1"/>
      <c r="F150" s="18"/>
      <c r="G150" s="21"/>
    </row>
    <row r="151" spans="2:7" ht="20.25" customHeight="1">
      <c r="B151" s="12"/>
      <c r="C151" s="15"/>
      <c r="D151" s="4" t="s">
        <v>7</v>
      </c>
      <c r="E151" s="1"/>
      <c r="F151" s="18"/>
      <c r="G151" s="21"/>
    </row>
    <row r="152" spans="2:7" ht="20.25" customHeight="1" thickBot="1">
      <c r="B152" s="13"/>
      <c r="C152" s="16"/>
      <c r="D152" s="3"/>
      <c r="E152" s="7">
        <f>E146+E147+E148+E149+E150+E151</f>
        <v>0</v>
      </c>
      <c r="F152" s="19"/>
      <c r="G152" s="22"/>
    </row>
    <row r="153" spans="2:7" ht="21" customHeight="1">
      <c r="B153" s="11"/>
      <c r="C153" s="14" t="s">
        <v>31</v>
      </c>
      <c r="D153" s="8" t="s">
        <v>13</v>
      </c>
      <c r="E153" s="6"/>
      <c r="F153" s="17">
        <v>1100</v>
      </c>
      <c r="G153" s="20">
        <f>F153*E159</f>
        <v>0</v>
      </c>
    </row>
    <row r="154" spans="2:7" ht="21" customHeight="1">
      <c r="B154" s="12"/>
      <c r="C154" s="15"/>
      <c r="D154" s="4" t="s">
        <v>24</v>
      </c>
      <c r="E154" s="1"/>
      <c r="F154" s="18"/>
      <c r="G154" s="21"/>
    </row>
    <row r="155" spans="2:7" ht="20.25" customHeight="1">
      <c r="B155" s="12"/>
      <c r="C155" s="15"/>
      <c r="D155" s="4" t="s">
        <v>28</v>
      </c>
      <c r="E155" s="1"/>
      <c r="F155" s="18"/>
      <c r="G155" s="21"/>
    </row>
    <row r="156" spans="2:7" ht="21.75" customHeight="1">
      <c r="B156" s="12"/>
      <c r="C156" s="15"/>
      <c r="D156" s="4" t="s">
        <v>32</v>
      </c>
      <c r="E156" s="1"/>
      <c r="F156" s="18"/>
      <c r="G156" s="21"/>
    </row>
    <row r="157" spans="2:7" ht="20.25" customHeight="1">
      <c r="B157" s="12"/>
      <c r="C157" s="15"/>
      <c r="D157" s="4" t="s">
        <v>6</v>
      </c>
      <c r="E157" s="1"/>
      <c r="F157" s="18"/>
      <c r="G157" s="21"/>
    </row>
    <row r="158" spans="2:7" ht="20.25" customHeight="1">
      <c r="B158" s="12"/>
      <c r="C158" s="15"/>
      <c r="D158" s="4" t="s">
        <v>33</v>
      </c>
      <c r="E158" s="1"/>
      <c r="F158" s="18"/>
      <c r="G158" s="21"/>
    </row>
    <row r="159" spans="2:7" ht="20.25" customHeight="1" thickBot="1">
      <c r="B159" s="13"/>
      <c r="C159" s="16"/>
      <c r="D159" s="3"/>
      <c r="E159" s="7">
        <f>E153+E154+E155+E156+E157+E158</f>
        <v>0</v>
      </c>
      <c r="F159" s="19"/>
      <c r="G159" s="22"/>
    </row>
    <row r="160" spans="2:7" ht="21" customHeight="1">
      <c r="B160" s="11"/>
      <c r="C160" s="14" t="s">
        <v>34</v>
      </c>
      <c r="D160" s="37" t="s">
        <v>35</v>
      </c>
      <c r="E160" s="14"/>
      <c r="F160" s="17">
        <v>1420</v>
      </c>
      <c r="G160" s="20">
        <f>F160*E166</f>
        <v>0</v>
      </c>
    </row>
    <row r="161" spans="2:7" ht="21" customHeight="1">
      <c r="B161" s="12"/>
      <c r="C161" s="15"/>
      <c r="D161" s="38"/>
      <c r="E161" s="15"/>
      <c r="F161" s="18"/>
      <c r="G161" s="21"/>
    </row>
    <row r="162" spans="2:7" ht="20.25" customHeight="1">
      <c r="B162" s="12"/>
      <c r="C162" s="15"/>
      <c r="D162" s="38"/>
      <c r="E162" s="15"/>
      <c r="F162" s="18"/>
      <c r="G162" s="21"/>
    </row>
    <row r="163" spans="2:7" ht="21.75" customHeight="1">
      <c r="B163" s="12"/>
      <c r="C163" s="15"/>
      <c r="D163" s="38"/>
      <c r="E163" s="15"/>
      <c r="F163" s="18"/>
      <c r="G163" s="21"/>
    </row>
    <row r="164" spans="2:7" ht="20.25" customHeight="1">
      <c r="B164" s="12"/>
      <c r="C164" s="15"/>
      <c r="D164" s="38"/>
      <c r="E164" s="15"/>
      <c r="F164" s="18"/>
      <c r="G164" s="21"/>
    </row>
    <row r="165" spans="2:7" ht="20.25" customHeight="1">
      <c r="B165" s="12"/>
      <c r="C165" s="15"/>
      <c r="D165" s="38"/>
      <c r="E165" s="36"/>
      <c r="F165" s="18"/>
      <c r="G165" s="21"/>
    </row>
    <row r="166" spans="2:7" ht="20.25" customHeight="1" thickBot="1">
      <c r="B166" s="13"/>
      <c r="C166" s="16"/>
      <c r="D166" s="39"/>
      <c r="E166" s="7">
        <f>E160+E161+E162+E163+E164+E165</f>
        <v>0</v>
      </c>
      <c r="F166" s="19"/>
      <c r="G166" s="22"/>
    </row>
    <row r="167" spans="2:7" ht="21" customHeight="1">
      <c r="B167" s="11"/>
      <c r="C167" s="14" t="s">
        <v>36</v>
      </c>
      <c r="D167" s="8" t="s">
        <v>13</v>
      </c>
      <c r="E167" s="6"/>
      <c r="F167" s="17">
        <v>1380</v>
      </c>
      <c r="G167" s="20">
        <f>F167*E172</f>
        <v>0</v>
      </c>
    </row>
    <row r="168" spans="2:7" ht="22.5" customHeight="1">
      <c r="B168" s="12"/>
      <c r="C168" s="15"/>
      <c r="D168" s="4" t="s">
        <v>24</v>
      </c>
      <c r="E168" s="1"/>
      <c r="F168" s="18"/>
      <c r="G168" s="21"/>
    </row>
    <row r="169" spans="2:7" ht="24.75" customHeight="1">
      <c r="B169" s="12"/>
      <c r="C169" s="15"/>
      <c r="D169" s="4" t="s">
        <v>11</v>
      </c>
      <c r="E169" s="1"/>
      <c r="F169" s="18"/>
      <c r="G169" s="21"/>
    </row>
    <row r="170" spans="2:7" ht="23.25" customHeight="1">
      <c r="B170" s="12"/>
      <c r="C170" s="15"/>
      <c r="D170" s="4" t="s">
        <v>12</v>
      </c>
      <c r="E170" s="1"/>
      <c r="F170" s="18"/>
      <c r="G170" s="21"/>
    </row>
    <row r="171" spans="2:7" ht="24.75" customHeight="1">
      <c r="B171" s="12"/>
      <c r="C171" s="15"/>
      <c r="D171" s="4" t="s">
        <v>5</v>
      </c>
      <c r="E171" s="1"/>
      <c r="F171" s="18"/>
      <c r="G171" s="21"/>
    </row>
    <row r="172" spans="2:7" ht="30.75" customHeight="1" thickBot="1">
      <c r="B172" s="13"/>
      <c r="C172" s="16"/>
      <c r="D172" s="3"/>
      <c r="E172" s="7">
        <f>E167+E168+E169+E170+E171</f>
        <v>0</v>
      </c>
      <c r="F172" s="19"/>
      <c r="G172" s="22"/>
    </row>
    <row r="173" spans="2:7" ht="21" customHeight="1">
      <c r="B173" s="11"/>
      <c r="C173" s="14" t="s">
        <v>37</v>
      </c>
      <c r="D173" s="37" t="s">
        <v>38</v>
      </c>
      <c r="E173" s="14"/>
      <c r="F173" s="17">
        <v>1450</v>
      </c>
      <c r="G173" s="20">
        <f>F173*E179</f>
        <v>0</v>
      </c>
    </row>
    <row r="174" spans="2:7" ht="21" customHeight="1">
      <c r="B174" s="12"/>
      <c r="C174" s="15"/>
      <c r="D174" s="38"/>
      <c r="E174" s="15"/>
      <c r="F174" s="18"/>
      <c r="G174" s="21"/>
    </row>
    <row r="175" spans="2:7" ht="20.25" customHeight="1">
      <c r="B175" s="12"/>
      <c r="C175" s="15"/>
      <c r="D175" s="38"/>
      <c r="E175" s="15"/>
      <c r="F175" s="18"/>
      <c r="G175" s="21"/>
    </row>
    <row r="176" spans="2:7" ht="21.75" customHeight="1">
      <c r="B176" s="12"/>
      <c r="C176" s="15"/>
      <c r="D176" s="38"/>
      <c r="E176" s="15"/>
      <c r="F176" s="18"/>
      <c r="G176" s="21"/>
    </row>
    <row r="177" spans="2:7" ht="20.25" customHeight="1">
      <c r="B177" s="12"/>
      <c r="C177" s="15"/>
      <c r="D177" s="38"/>
      <c r="E177" s="15"/>
      <c r="F177" s="18"/>
      <c r="G177" s="21"/>
    </row>
    <row r="178" spans="2:7" ht="20.25" customHeight="1">
      <c r="B178" s="12"/>
      <c r="C178" s="15"/>
      <c r="D178" s="38"/>
      <c r="E178" s="36"/>
      <c r="F178" s="18"/>
      <c r="G178" s="21"/>
    </row>
    <row r="179" spans="2:7" ht="20.25" customHeight="1" thickBot="1">
      <c r="B179" s="13"/>
      <c r="C179" s="16"/>
      <c r="D179" s="39"/>
      <c r="E179" s="7">
        <f>E173+E174+E175+E176+E177+E178</f>
        <v>0</v>
      </c>
      <c r="F179" s="19"/>
      <c r="G179" s="22"/>
    </row>
    <row r="180" spans="2:7" ht="21" customHeight="1">
      <c r="B180" s="11"/>
      <c r="C180" s="14" t="s">
        <v>47</v>
      </c>
      <c r="D180" s="8" t="s">
        <v>13</v>
      </c>
      <c r="E180" s="6"/>
      <c r="F180" s="17">
        <v>1650</v>
      </c>
      <c r="G180" s="20">
        <f>F180*E186</f>
        <v>0</v>
      </c>
    </row>
    <row r="181" spans="2:7" ht="21" customHeight="1">
      <c r="B181" s="12"/>
      <c r="C181" s="15"/>
      <c r="D181" s="4" t="s">
        <v>40</v>
      </c>
      <c r="E181" s="1"/>
      <c r="F181" s="18"/>
      <c r="G181" s="21"/>
    </row>
    <row r="182" spans="2:7" ht="20.25" customHeight="1">
      <c r="B182" s="12"/>
      <c r="C182" s="15"/>
      <c r="D182" s="4" t="s">
        <v>41</v>
      </c>
      <c r="E182" s="1"/>
      <c r="F182" s="18"/>
      <c r="G182" s="21"/>
    </row>
    <row r="183" spans="2:7" ht="21.75" customHeight="1">
      <c r="B183" s="12"/>
      <c r="C183" s="15"/>
      <c r="D183" s="4" t="s">
        <v>42</v>
      </c>
      <c r="E183" s="1"/>
      <c r="F183" s="18"/>
      <c r="G183" s="21"/>
    </row>
    <row r="184" spans="2:7" ht="20.25" customHeight="1">
      <c r="B184" s="12"/>
      <c r="C184" s="15"/>
      <c r="D184" s="4" t="s">
        <v>43</v>
      </c>
      <c r="E184" s="1"/>
      <c r="F184" s="18"/>
      <c r="G184" s="21"/>
    </row>
    <row r="185" spans="2:7" ht="20.25" customHeight="1">
      <c r="B185" s="12"/>
      <c r="C185" s="15"/>
      <c r="D185" s="4" t="s">
        <v>44</v>
      </c>
      <c r="E185" s="1"/>
      <c r="F185" s="18"/>
      <c r="G185" s="21"/>
    </row>
    <row r="186" spans="2:7" ht="20.25" customHeight="1" thickBot="1">
      <c r="B186" s="13"/>
      <c r="C186" s="16"/>
      <c r="D186" s="3"/>
      <c r="E186" s="7">
        <f>E180+E181+E182+E183+E184+E185</f>
        <v>0</v>
      </c>
      <c r="F186" s="19"/>
      <c r="G186" s="22"/>
    </row>
    <row r="187" spans="2:7" ht="21" customHeight="1">
      <c r="B187" s="11"/>
      <c r="C187" s="14" t="s">
        <v>45</v>
      </c>
      <c r="D187" s="8" t="s">
        <v>13</v>
      </c>
      <c r="E187" s="6"/>
      <c r="F187" s="17">
        <v>1480</v>
      </c>
      <c r="G187" s="20">
        <f>F187*E193</f>
        <v>0</v>
      </c>
    </row>
    <row r="188" spans="2:7" ht="21" customHeight="1">
      <c r="B188" s="12"/>
      <c r="C188" s="15"/>
      <c r="D188" s="4" t="s">
        <v>40</v>
      </c>
      <c r="E188" s="1"/>
      <c r="F188" s="18"/>
      <c r="G188" s="21"/>
    </row>
    <row r="189" spans="2:7" ht="20.25" customHeight="1">
      <c r="B189" s="12"/>
      <c r="C189" s="15"/>
      <c r="D189" s="4" t="s">
        <v>41</v>
      </c>
      <c r="E189" s="1"/>
      <c r="F189" s="18"/>
      <c r="G189" s="21"/>
    </row>
    <row r="190" spans="2:7" ht="21.75" customHeight="1">
      <c r="B190" s="12"/>
      <c r="C190" s="15"/>
      <c r="D190" s="4" t="s">
        <v>42</v>
      </c>
      <c r="E190" s="1"/>
      <c r="F190" s="18"/>
      <c r="G190" s="21"/>
    </row>
    <row r="191" spans="2:7" ht="20.25" customHeight="1">
      <c r="B191" s="12"/>
      <c r="C191" s="15"/>
      <c r="D191" s="4" t="s">
        <v>43</v>
      </c>
      <c r="E191" s="1"/>
      <c r="F191" s="18"/>
      <c r="G191" s="21"/>
    </row>
    <row r="192" spans="2:7" ht="20.25" customHeight="1">
      <c r="B192" s="12"/>
      <c r="C192" s="15"/>
      <c r="D192" s="4" t="s">
        <v>44</v>
      </c>
      <c r="E192" s="1"/>
      <c r="F192" s="18"/>
      <c r="G192" s="21"/>
    </row>
    <row r="193" spans="2:7" ht="20.25" customHeight="1" thickBot="1">
      <c r="B193" s="13"/>
      <c r="C193" s="16"/>
      <c r="D193" s="3"/>
      <c r="E193" s="7">
        <f>E187+E188+E189+E190+E191+E192</f>
        <v>0</v>
      </c>
      <c r="F193" s="19"/>
      <c r="G193" s="22"/>
    </row>
    <row r="194" spans="2:7" ht="21" customHeight="1">
      <c r="B194" s="11"/>
      <c r="C194" s="14" t="s">
        <v>46</v>
      </c>
      <c r="D194" s="8" t="s">
        <v>13</v>
      </c>
      <c r="E194" s="6"/>
      <c r="F194" s="17">
        <v>1560</v>
      </c>
      <c r="G194" s="20">
        <f>F194*E200</f>
        <v>0</v>
      </c>
    </row>
    <row r="195" spans="2:7" ht="21" customHeight="1">
      <c r="B195" s="12"/>
      <c r="C195" s="15"/>
      <c r="D195" s="4" t="s">
        <v>40</v>
      </c>
      <c r="E195" s="1"/>
      <c r="F195" s="18"/>
      <c r="G195" s="21"/>
    </row>
    <row r="196" spans="2:7" ht="20.25" customHeight="1">
      <c r="B196" s="12"/>
      <c r="C196" s="15"/>
      <c r="D196" s="4" t="s">
        <v>41</v>
      </c>
      <c r="E196" s="1"/>
      <c r="F196" s="18"/>
      <c r="G196" s="21"/>
    </row>
    <row r="197" spans="2:7" ht="21.75" customHeight="1">
      <c r="B197" s="12"/>
      <c r="C197" s="15"/>
      <c r="D197" s="4" t="s">
        <v>42</v>
      </c>
      <c r="E197" s="1"/>
      <c r="F197" s="18"/>
      <c r="G197" s="21"/>
    </row>
    <row r="198" spans="2:7" ht="20.25" customHeight="1">
      <c r="B198" s="12"/>
      <c r="C198" s="15"/>
      <c r="D198" s="4" t="s">
        <v>43</v>
      </c>
      <c r="E198" s="1"/>
      <c r="F198" s="18"/>
      <c r="G198" s="21"/>
    </row>
    <row r="199" spans="2:7" ht="20.25" customHeight="1">
      <c r="B199" s="12"/>
      <c r="C199" s="15"/>
      <c r="D199" s="4" t="s">
        <v>44</v>
      </c>
      <c r="E199" s="1"/>
      <c r="F199" s="18"/>
      <c r="G199" s="21"/>
    </row>
    <row r="200" spans="2:7" ht="20.25" customHeight="1" thickBot="1">
      <c r="B200" s="13"/>
      <c r="C200" s="16"/>
      <c r="D200" s="3"/>
      <c r="E200" s="7">
        <f>E194+E195+E196+E197+E198+E199</f>
        <v>0</v>
      </c>
      <c r="F200" s="19"/>
      <c r="G200" s="22"/>
    </row>
    <row r="201" spans="2:7" ht="21" customHeight="1">
      <c r="B201" s="11"/>
      <c r="C201" s="14" t="s">
        <v>49</v>
      </c>
      <c r="D201" s="8" t="s">
        <v>13</v>
      </c>
      <c r="E201" s="6"/>
      <c r="F201" s="17">
        <v>2280</v>
      </c>
      <c r="G201" s="20">
        <f>F201*E207</f>
        <v>0</v>
      </c>
    </row>
    <row r="202" spans="2:7" ht="21" customHeight="1">
      <c r="B202" s="12"/>
      <c r="C202" s="15"/>
      <c r="D202" s="4" t="s">
        <v>28</v>
      </c>
      <c r="E202" s="1"/>
      <c r="F202" s="18"/>
      <c r="G202" s="21"/>
    </row>
    <row r="203" spans="2:7" ht="20.25" customHeight="1">
      <c r="B203" s="12"/>
      <c r="C203" s="15"/>
      <c r="D203" s="4" t="s">
        <v>5</v>
      </c>
      <c r="E203" s="1"/>
      <c r="F203" s="18"/>
      <c r="G203" s="21"/>
    </row>
    <row r="204" spans="2:7" ht="21.75" customHeight="1">
      <c r="B204" s="12"/>
      <c r="C204" s="15"/>
      <c r="D204" s="4" t="s">
        <v>29</v>
      </c>
      <c r="E204" s="1"/>
      <c r="F204" s="18"/>
      <c r="G204" s="21"/>
    </row>
    <row r="205" spans="2:7" ht="20.25" customHeight="1">
      <c r="B205" s="12"/>
      <c r="C205" s="15"/>
      <c r="D205" s="4" t="s">
        <v>8</v>
      </c>
      <c r="E205" s="1"/>
      <c r="F205" s="18"/>
      <c r="G205" s="21"/>
    </row>
    <row r="206" spans="2:7" ht="20.25" customHeight="1">
      <c r="B206" s="12"/>
      <c r="C206" s="15"/>
      <c r="D206" s="4" t="s">
        <v>50</v>
      </c>
      <c r="E206" s="1"/>
      <c r="F206" s="18"/>
      <c r="G206" s="21"/>
    </row>
    <row r="207" spans="2:7" ht="20.25" customHeight="1" thickBot="1">
      <c r="B207" s="13"/>
      <c r="C207" s="16"/>
      <c r="D207" s="3"/>
      <c r="E207" s="7">
        <f>E201+E202+E203+E204+E205+E206</f>
        <v>0</v>
      </c>
      <c r="F207" s="19"/>
      <c r="G207" s="22"/>
    </row>
    <row r="208" spans="2:7" ht="21" customHeight="1">
      <c r="B208" s="11"/>
      <c r="C208" s="14" t="s">
        <v>51</v>
      </c>
      <c r="D208" s="8" t="s">
        <v>13</v>
      </c>
      <c r="E208" s="6"/>
      <c r="F208" s="17">
        <v>1600</v>
      </c>
      <c r="G208" s="20">
        <f>F208*E214</f>
        <v>0</v>
      </c>
    </row>
    <row r="209" spans="2:7" ht="21" customHeight="1">
      <c r="B209" s="12"/>
      <c r="C209" s="15"/>
      <c r="D209" s="4" t="s">
        <v>24</v>
      </c>
      <c r="E209" s="1"/>
      <c r="F209" s="18"/>
      <c r="G209" s="21"/>
    </row>
    <row r="210" spans="2:7" ht="20.25" customHeight="1">
      <c r="B210" s="12"/>
      <c r="C210" s="15"/>
      <c r="D210" s="4" t="s">
        <v>28</v>
      </c>
      <c r="E210" s="1"/>
      <c r="F210" s="18"/>
      <c r="G210" s="21"/>
    </row>
    <row r="211" spans="2:7" ht="21.75" customHeight="1">
      <c r="B211" s="12"/>
      <c r="C211" s="15"/>
      <c r="D211" s="4" t="s">
        <v>5</v>
      </c>
      <c r="E211" s="1"/>
      <c r="F211" s="18"/>
      <c r="G211" s="21"/>
    </row>
    <row r="212" spans="2:7" ht="20.25" customHeight="1">
      <c r="B212" s="12"/>
      <c r="C212" s="15"/>
      <c r="D212" s="4" t="s">
        <v>29</v>
      </c>
      <c r="E212" s="1"/>
      <c r="F212" s="18"/>
      <c r="G212" s="21"/>
    </row>
    <row r="213" spans="2:7" ht="20.25" customHeight="1">
      <c r="B213" s="12"/>
      <c r="C213" s="15"/>
      <c r="D213" s="4" t="s">
        <v>8</v>
      </c>
      <c r="E213" s="1"/>
      <c r="F213" s="18"/>
      <c r="G213" s="21"/>
    </row>
    <row r="214" spans="2:7" ht="20.25" customHeight="1" thickBot="1">
      <c r="B214" s="13"/>
      <c r="C214" s="16"/>
      <c r="D214" s="3"/>
      <c r="E214" s="7">
        <f>E208+E209+E210+E211+E212+E213</f>
        <v>0</v>
      </c>
      <c r="F214" s="19"/>
      <c r="G214" s="22"/>
    </row>
    <row r="215" spans="2:7" ht="21" customHeight="1">
      <c r="B215" s="11"/>
      <c r="C215" s="14" t="s">
        <v>51</v>
      </c>
      <c r="D215" s="8" t="s">
        <v>13</v>
      </c>
      <c r="E215" s="6"/>
      <c r="F215" s="17">
        <v>1600</v>
      </c>
      <c r="G215" s="20">
        <f>F215*E221</f>
        <v>0</v>
      </c>
    </row>
    <row r="216" spans="2:7" ht="21" customHeight="1">
      <c r="B216" s="12"/>
      <c r="C216" s="15"/>
      <c r="D216" s="4" t="s">
        <v>24</v>
      </c>
      <c r="E216" s="1"/>
      <c r="F216" s="18"/>
      <c r="G216" s="21"/>
    </row>
    <row r="217" spans="2:7" ht="20.25" customHeight="1">
      <c r="B217" s="12"/>
      <c r="C217" s="15"/>
      <c r="D217" s="4" t="s">
        <v>28</v>
      </c>
      <c r="E217" s="1"/>
      <c r="F217" s="18"/>
      <c r="G217" s="21"/>
    </row>
    <row r="218" spans="2:7" ht="21.75" customHeight="1">
      <c r="B218" s="12"/>
      <c r="C218" s="15"/>
      <c r="D218" s="4" t="s">
        <v>5</v>
      </c>
      <c r="E218" s="1"/>
      <c r="F218" s="18"/>
      <c r="G218" s="21"/>
    </row>
    <row r="219" spans="2:7" ht="20.25" customHeight="1">
      <c r="B219" s="12"/>
      <c r="C219" s="15"/>
      <c r="D219" s="4" t="s">
        <v>29</v>
      </c>
      <c r="E219" s="1"/>
      <c r="F219" s="18"/>
      <c r="G219" s="21"/>
    </row>
    <row r="220" spans="2:7" ht="20.25" customHeight="1">
      <c r="B220" s="12"/>
      <c r="C220" s="15"/>
      <c r="D220" s="4" t="s">
        <v>8</v>
      </c>
      <c r="E220" s="1"/>
      <c r="F220" s="18"/>
      <c r="G220" s="21"/>
    </row>
    <row r="221" spans="2:7" ht="20.25" customHeight="1" thickBot="1">
      <c r="B221" s="13"/>
      <c r="C221" s="16"/>
      <c r="D221" s="3"/>
      <c r="E221" s="7">
        <f>E215+E216+E217+E218+E219+E220</f>
        <v>0</v>
      </c>
      <c r="F221" s="19"/>
      <c r="G221" s="22"/>
    </row>
    <row r="222" spans="2:7" ht="21" customHeight="1">
      <c r="B222" s="11"/>
      <c r="C222" s="14" t="s">
        <v>52</v>
      </c>
      <c r="D222" s="8" t="s">
        <v>13</v>
      </c>
      <c r="E222" s="6"/>
      <c r="F222" s="17">
        <v>1100</v>
      </c>
      <c r="G222" s="20">
        <f>F222*E228</f>
        <v>0</v>
      </c>
    </row>
    <row r="223" spans="2:7" ht="21" customHeight="1">
      <c r="B223" s="12"/>
      <c r="C223" s="15"/>
      <c r="D223" s="4" t="s">
        <v>28</v>
      </c>
      <c r="E223" s="1"/>
      <c r="F223" s="18"/>
      <c r="G223" s="21"/>
    </row>
    <row r="224" spans="2:7" ht="20.25" customHeight="1">
      <c r="B224" s="12"/>
      <c r="C224" s="15"/>
      <c r="D224" s="4" t="s">
        <v>5</v>
      </c>
      <c r="E224" s="1"/>
      <c r="F224" s="18"/>
      <c r="G224" s="21"/>
    </row>
    <row r="225" spans="2:7" ht="21.75" customHeight="1">
      <c r="B225" s="12"/>
      <c r="C225" s="15"/>
      <c r="D225" s="4" t="s">
        <v>29</v>
      </c>
      <c r="E225" s="1"/>
      <c r="F225" s="18"/>
      <c r="G225" s="21"/>
    </row>
    <row r="226" spans="2:7" ht="20.25" customHeight="1">
      <c r="B226" s="12"/>
      <c r="C226" s="15"/>
      <c r="D226" s="4" t="s">
        <v>8</v>
      </c>
      <c r="E226" s="1"/>
      <c r="F226" s="18"/>
      <c r="G226" s="21"/>
    </row>
    <row r="227" spans="2:7" ht="20.25" customHeight="1">
      <c r="B227" s="12"/>
      <c r="C227" s="15"/>
      <c r="D227" s="4" t="s">
        <v>50</v>
      </c>
      <c r="E227" s="1"/>
      <c r="F227" s="18"/>
      <c r="G227" s="21"/>
    </row>
    <row r="228" spans="2:7" ht="27.75" customHeight="1" thickBot="1">
      <c r="B228" s="13"/>
      <c r="C228" s="16"/>
      <c r="D228" s="3"/>
      <c r="E228" s="7">
        <f>E222+E223+E224+E225+E226+E227</f>
        <v>0</v>
      </c>
      <c r="F228" s="19"/>
      <c r="G228" s="22"/>
    </row>
    <row r="229" spans="2:7" ht="21" customHeight="1">
      <c r="B229" s="11"/>
      <c r="C229" s="14" t="s">
        <v>55</v>
      </c>
      <c r="D229" s="8" t="s">
        <v>13</v>
      </c>
      <c r="E229" s="6"/>
      <c r="F229" s="17">
        <v>1580</v>
      </c>
      <c r="G229" s="20">
        <f>F229*E235</f>
        <v>0</v>
      </c>
    </row>
    <row r="230" spans="2:7" ht="21" customHeight="1">
      <c r="B230" s="12"/>
      <c r="C230" s="15"/>
      <c r="D230" s="4" t="s">
        <v>28</v>
      </c>
      <c r="E230" s="1"/>
      <c r="F230" s="18"/>
      <c r="G230" s="21"/>
    </row>
    <row r="231" spans="2:7" ht="20.25" customHeight="1">
      <c r="B231" s="12"/>
      <c r="C231" s="15"/>
      <c r="D231" s="4" t="s">
        <v>5</v>
      </c>
      <c r="E231" s="1"/>
      <c r="F231" s="18"/>
      <c r="G231" s="21"/>
    </row>
    <row r="232" spans="2:7" ht="21.75" customHeight="1">
      <c r="B232" s="12"/>
      <c r="C232" s="15"/>
      <c r="D232" s="4" t="s">
        <v>29</v>
      </c>
      <c r="E232" s="1"/>
      <c r="F232" s="18"/>
      <c r="G232" s="21"/>
    </row>
    <row r="233" spans="2:7" ht="20.25" customHeight="1">
      <c r="B233" s="12"/>
      <c r="C233" s="15"/>
      <c r="D233" s="4" t="s">
        <v>8</v>
      </c>
      <c r="E233" s="1"/>
      <c r="F233" s="18"/>
      <c r="G233" s="21"/>
    </row>
    <row r="234" spans="2:7" ht="20.25" customHeight="1">
      <c r="B234" s="12"/>
      <c r="C234" s="15"/>
      <c r="D234" s="4" t="s">
        <v>50</v>
      </c>
      <c r="E234" s="1"/>
      <c r="F234" s="18"/>
      <c r="G234" s="21"/>
    </row>
    <row r="235" spans="2:7" ht="27.75" customHeight="1" thickBot="1">
      <c r="B235" s="13"/>
      <c r="C235" s="16"/>
      <c r="D235" s="3"/>
      <c r="E235" s="7">
        <f>E229+E230+E231+E232+E233+E234</f>
        <v>0</v>
      </c>
      <c r="F235" s="19"/>
      <c r="G235" s="22"/>
    </row>
    <row r="236" spans="2:7" ht="21" customHeight="1">
      <c r="B236" s="11"/>
      <c r="C236" s="14" t="s">
        <v>55</v>
      </c>
      <c r="D236" s="8" t="s">
        <v>13</v>
      </c>
      <c r="E236" s="6"/>
      <c r="F236" s="17">
        <v>1580</v>
      </c>
      <c r="G236" s="20">
        <f>F236*E242</f>
        <v>0</v>
      </c>
    </row>
    <row r="237" spans="2:7" ht="21" customHeight="1">
      <c r="B237" s="12"/>
      <c r="C237" s="15"/>
      <c r="D237" s="4" t="s">
        <v>28</v>
      </c>
      <c r="E237" s="1"/>
      <c r="F237" s="18"/>
      <c r="G237" s="21"/>
    </row>
    <row r="238" spans="2:7" ht="20.25" customHeight="1">
      <c r="B238" s="12"/>
      <c r="C238" s="15"/>
      <c r="D238" s="4" t="s">
        <v>5</v>
      </c>
      <c r="E238" s="1"/>
      <c r="F238" s="18"/>
      <c r="G238" s="21"/>
    </row>
    <row r="239" spans="2:7" ht="21.75" customHeight="1">
      <c r="B239" s="12"/>
      <c r="C239" s="15"/>
      <c r="D239" s="4" t="s">
        <v>29</v>
      </c>
      <c r="E239" s="1"/>
      <c r="F239" s="18"/>
      <c r="G239" s="21"/>
    </row>
    <row r="240" spans="2:7" ht="20.25" customHeight="1">
      <c r="B240" s="12"/>
      <c r="C240" s="15"/>
      <c r="D240" s="4" t="s">
        <v>8</v>
      </c>
      <c r="E240" s="1"/>
      <c r="F240" s="18"/>
      <c r="G240" s="21"/>
    </row>
    <row r="241" spans="2:7" ht="20.25" customHeight="1">
      <c r="B241" s="12"/>
      <c r="C241" s="15"/>
      <c r="D241" s="4" t="s">
        <v>50</v>
      </c>
      <c r="E241" s="1"/>
      <c r="F241" s="18"/>
      <c r="G241" s="21"/>
    </row>
    <row r="242" spans="2:7" ht="27.75" customHeight="1" thickBot="1">
      <c r="B242" s="13"/>
      <c r="C242" s="16"/>
      <c r="D242" s="3"/>
      <c r="E242" s="7">
        <f>E236+E237+E238+E239+E240+E241</f>
        <v>0</v>
      </c>
      <c r="F242" s="19"/>
      <c r="G242" s="22"/>
    </row>
    <row r="243" spans="2:7" ht="21" customHeight="1">
      <c r="B243" s="11"/>
      <c r="C243" s="14" t="s">
        <v>58</v>
      </c>
      <c r="D243" s="8" t="s">
        <v>13</v>
      </c>
      <c r="E243" s="6"/>
      <c r="F243" s="17">
        <v>1050</v>
      </c>
      <c r="G243" s="20">
        <f>F243*E249</f>
        <v>0</v>
      </c>
    </row>
    <row r="244" spans="2:7" ht="21" customHeight="1">
      <c r="B244" s="12"/>
      <c r="C244" s="15"/>
      <c r="D244" s="4" t="s">
        <v>59</v>
      </c>
      <c r="E244" s="1"/>
      <c r="F244" s="18"/>
      <c r="G244" s="21"/>
    </row>
    <row r="245" spans="2:7" ht="20.25" customHeight="1">
      <c r="B245" s="12"/>
      <c r="C245" s="15"/>
      <c r="D245" s="4" t="s">
        <v>57</v>
      </c>
      <c r="E245" s="1"/>
      <c r="F245" s="18"/>
      <c r="G245" s="21"/>
    </row>
    <row r="246" spans="2:7" ht="21.75" customHeight="1">
      <c r="B246" s="12"/>
      <c r="C246" s="15"/>
      <c r="D246" s="4" t="s">
        <v>24</v>
      </c>
      <c r="E246" s="1"/>
      <c r="F246" s="18"/>
      <c r="G246" s="21"/>
    </row>
    <row r="247" spans="2:7" ht="20.25" customHeight="1">
      <c r="B247" s="12"/>
      <c r="C247" s="15"/>
      <c r="D247" s="4" t="s">
        <v>28</v>
      </c>
      <c r="E247" s="1"/>
      <c r="F247" s="18"/>
      <c r="G247" s="21"/>
    </row>
    <row r="248" spans="2:7" ht="20.25" customHeight="1">
      <c r="B248" s="12"/>
      <c r="C248" s="15"/>
      <c r="D248" s="4" t="s">
        <v>32</v>
      </c>
      <c r="E248" s="1"/>
      <c r="F248" s="18"/>
      <c r="G248" s="21"/>
    </row>
    <row r="249" spans="2:7" ht="27.75" customHeight="1" thickBot="1">
      <c r="B249" s="13"/>
      <c r="C249" s="16"/>
      <c r="D249" s="3"/>
      <c r="E249" s="7">
        <f>E243+E244+E245+E246+E247+E248</f>
        <v>0</v>
      </c>
      <c r="F249" s="19"/>
      <c r="G249" s="22"/>
    </row>
    <row r="250" spans="2:7" ht="21" customHeight="1">
      <c r="B250" s="11"/>
      <c r="C250" s="14" t="s">
        <v>58</v>
      </c>
      <c r="D250" s="8" t="s">
        <v>13</v>
      </c>
      <c r="E250" s="6"/>
      <c r="F250" s="17">
        <v>1050</v>
      </c>
      <c r="G250" s="20">
        <f>F250*E256</f>
        <v>0</v>
      </c>
    </row>
    <row r="251" spans="2:7" ht="21" customHeight="1">
      <c r="B251" s="12"/>
      <c r="C251" s="15"/>
      <c r="D251" s="4" t="s">
        <v>59</v>
      </c>
      <c r="E251" s="1"/>
      <c r="F251" s="18"/>
      <c r="G251" s="21"/>
    </row>
    <row r="252" spans="2:7" ht="20.25" customHeight="1">
      <c r="B252" s="12"/>
      <c r="C252" s="15"/>
      <c r="D252" s="4" t="s">
        <v>57</v>
      </c>
      <c r="E252" s="1"/>
      <c r="F252" s="18"/>
      <c r="G252" s="21"/>
    </row>
    <row r="253" spans="2:7" ht="21.75" customHeight="1">
      <c r="B253" s="12"/>
      <c r="C253" s="15"/>
      <c r="D253" s="4" t="s">
        <v>24</v>
      </c>
      <c r="E253" s="1"/>
      <c r="F253" s="18"/>
      <c r="G253" s="21"/>
    </row>
    <row r="254" spans="2:7" ht="20.25" customHeight="1">
      <c r="B254" s="12"/>
      <c r="C254" s="15"/>
      <c r="D254" s="4" t="s">
        <v>28</v>
      </c>
      <c r="E254" s="1"/>
      <c r="F254" s="18"/>
      <c r="G254" s="21"/>
    </row>
    <row r="255" spans="2:7" ht="20.25" customHeight="1">
      <c r="B255" s="12"/>
      <c r="C255" s="15"/>
      <c r="D255" s="4" t="s">
        <v>32</v>
      </c>
      <c r="E255" s="1"/>
      <c r="F255" s="18"/>
      <c r="G255" s="21"/>
    </row>
    <row r="256" spans="2:7" ht="27.75" customHeight="1" thickBot="1">
      <c r="B256" s="13"/>
      <c r="C256" s="16"/>
      <c r="D256" s="3"/>
      <c r="E256" s="7">
        <f>E250+E251+E252+E253+E254+E255</f>
        <v>0</v>
      </c>
      <c r="F256" s="19"/>
      <c r="G256" s="22"/>
    </row>
  </sheetData>
  <mergeCells count="149">
    <mergeCell ref="B194:B200"/>
    <mergeCell ref="C194:C200"/>
    <mergeCell ref="F194:F200"/>
    <mergeCell ref="G194:G200"/>
    <mergeCell ref="A1:H1"/>
    <mergeCell ref="B180:B186"/>
    <mergeCell ref="C180:C186"/>
    <mergeCell ref="F180:F186"/>
    <mergeCell ref="G180:G186"/>
    <mergeCell ref="B187:B193"/>
    <mergeCell ref="C187:C193"/>
    <mergeCell ref="F187:F193"/>
    <mergeCell ref="G187:G193"/>
    <mergeCell ref="B38:B44"/>
    <mergeCell ref="C38:C44"/>
    <mergeCell ref="F38:F44"/>
    <mergeCell ref="B94:B100"/>
    <mergeCell ref="C94:C100"/>
    <mergeCell ref="F94:F100"/>
    <mergeCell ref="G94:G100"/>
    <mergeCell ref="B167:B172"/>
    <mergeCell ref="C167:C172"/>
    <mergeCell ref="F167:F172"/>
    <mergeCell ref="G167:G172"/>
    <mergeCell ref="B173:B179"/>
    <mergeCell ref="C173:C179"/>
    <mergeCell ref="D173:D179"/>
    <mergeCell ref="E173:E178"/>
    <mergeCell ref="F173:F179"/>
    <mergeCell ref="G173:G179"/>
    <mergeCell ref="B146:B152"/>
    <mergeCell ref="C146:C152"/>
    <mergeCell ref="F146:F152"/>
    <mergeCell ref="G146:G152"/>
    <mergeCell ref="B153:B159"/>
    <mergeCell ref="C153:C159"/>
    <mergeCell ref="F153:F159"/>
    <mergeCell ref="G153:G159"/>
    <mergeCell ref="B160:B166"/>
    <mergeCell ref="C160:C166"/>
    <mergeCell ref="F160:F166"/>
    <mergeCell ref="G160:G166"/>
    <mergeCell ref="E160:E165"/>
    <mergeCell ref="D160:D166"/>
    <mergeCell ref="B73:B79"/>
    <mergeCell ref="C73:C79"/>
    <mergeCell ref="F73:F79"/>
    <mergeCell ref="G73:G79"/>
    <mergeCell ref="F131:F138"/>
    <mergeCell ref="G131:G138"/>
    <mergeCell ref="B139:B145"/>
    <mergeCell ref="C139:C145"/>
    <mergeCell ref="F139:F145"/>
    <mergeCell ref="G139:G145"/>
    <mergeCell ref="G116:G123"/>
    <mergeCell ref="B131:B138"/>
    <mergeCell ref="C131:C138"/>
    <mergeCell ref="B124:B130"/>
    <mergeCell ref="C124:C130"/>
    <mergeCell ref="C108:C115"/>
    <mergeCell ref="B108:B115"/>
    <mergeCell ref="B116:B123"/>
    <mergeCell ref="C116:C123"/>
    <mergeCell ref="F116:F123"/>
    <mergeCell ref="F108:F115"/>
    <mergeCell ref="F124:F130"/>
    <mergeCell ref="G124:G130"/>
    <mergeCell ref="F80:F86"/>
    <mergeCell ref="G80:G86"/>
    <mergeCell ref="B87:B93"/>
    <mergeCell ref="C87:C93"/>
    <mergeCell ref="F87:F93"/>
    <mergeCell ref="G87:G93"/>
    <mergeCell ref="B80:B86"/>
    <mergeCell ref="C80:C86"/>
    <mergeCell ref="G108:G115"/>
    <mergeCell ref="B101:B107"/>
    <mergeCell ref="C101:C107"/>
    <mergeCell ref="F101:F107"/>
    <mergeCell ref="G101:G107"/>
    <mergeCell ref="B215:B221"/>
    <mergeCell ref="C215:C221"/>
    <mergeCell ref="F215:F221"/>
    <mergeCell ref="G215:G221"/>
    <mergeCell ref="B222:B228"/>
    <mergeCell ref="C222:C228"/>
    <mergeCell ref="F222:F228"/>
    <mergeCell ref="G222:G228"/>
    <mergeCell ref="B201:B207"/>
    <mergeCell ref="C201:C207"/>
    <mergeCell ref="F201:F207"/>
    <mergeCell ref="G201:G207"/>
    <mergeCell ref="B208:B214"/>
    <mergeCell ref="C208:C214"/>
    <mergeCell ref="F208:F214"/>
    <mergeCell ref="G208:G214"/>
    <mergeCell ref="B17:B23"/>
    <mergeCell ref="C17:C23"/>
    <mergeCell ref="F17:F23"/>
    <mergeCell ref="G17:G23"/>
    <mergeCell ref="B52:B58"/>
    <mergeCell ref="C52:C58"/>
    <mergeCell ref="F52:F58"/>
    <mergeCell ref="G52:G58"/>
    <mergeCell ref="B59:B65"/>
    <mergeCell ref="C59:C65"/>
    <mergeCell ref="F59:F65"/>
    <mergeCell ref="G59:G65"/>
    <mergeCell ref="G38:G44"/>
    <mergeCell ref="B45:B51"/>
    <mergeCell ref="C45:C51"/>
    <mergeCell ref="F45:F51"/>
    <mergeCell ref="G45:G51"/>
    <mergeCell ref="B24:B30"/>
    <mergeCell ref="C24:C30"/>
    <mergeCell ref="F24:F30"/>
    <mergeCell ref="G24:G30"/>
    <mergeCell ref="B31:B37"/>
    <mergeCell ref="C31:C37"/>
    <mergeCell ref="F31:F37"/>
    <mergeCell ref="G31:G37"/>
    <mergeCell ref="B66:B72"/>
    <mergeCell ref="C66:C72"/>
    <mergeCell ref="F66:F72"/>
    <mergeCell ref="G66:G72"/>
    <mergeCell ref="B243:B249"/>
    <mergeCell ref="C243:C249"/>
    <mergeCell ref="F243:F249"/>
    <mergeCell ref="G243:G249"/>
    <mergeCell ref="B250:B256"/>
    <mergeCell ref="C250:C256"/>
    <mergeCell ref="F250:F256"/>
    <mergeCell ref="G250:G256"/>
    <mergeCell ref="B3:B9"/>
    <mergeCell ref="C3:C9"/>
    <mergeCell ref="F3:F9"/>
    <mergeCell ref="G3:G9"/>
    <mergeCell ref="B10:B16"/>
    <mergeCell ref="C10:C16"/>
    <mergeCell ref="F10:F16"/>
    <mergeCell ref="G10:G16"/>
    <mergeCell ref="B229:B235"/>
    <mergeCell ref="C229:C235"/>
    <mergeCell ref="F229:F235"/>
    <mergeCell ref="G229:G235"/>
    <mergeCell ref="B236:B242"/>
    <mergeCell ref="C236:C242"/>
    <mergeCell ref="F236:F242"/>
    <mergeCell ref="G236:G242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2014-11-27T04:05:55Z</dcterms:modified>
</cp:coreProperties>
</file>