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J24" i="1"/>
  <c r="J19"/>
  <c r="J18"/>
  <c r="J17"/>
  <c r="J16"/>
  <c r="J14"/>
  <c r="J9"/>
  <c r="J3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"/>
  <c r="H8"/>
</calcChain>
</file>

<file path=xl/sharedStrings.xml><?xml version="1.0" encoding="utf-8"?>
<sst xmlns="http://schemas.openxmlformats.org/spreadsheetml/2006/main" count="86" uniqueCount="58">
  <si>
    <t>Отметка времени</t>
  </si>
  <si>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</si>
  <si>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</si>
  <si>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</si>
  <si>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</si>
  <si>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</si>
  <si>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</si>
  <si>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</si>
  <si>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</si>
  <si>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</si>
  <si>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как на фото</t>
  </si>
  <si>
    <t>белый</t>
  </si>
  <si>
    <t>Бриджи м</t>
  </si>
  <si>
    <t>зеленый</t>
  </si>
  <si>
    <t>серый</t>
  </si>
  <si>
    <t>31121 бир</t>
  </si>
  <si>
    <t>Рубашка м</t>
  </si>
  <si>
    <t>бирюза</t>
  </si>
  <si>
    <t>31670 син</t>
  </si>
  <si>
    <t>платье</t>
  </si>
  <si>
    <t>Настенчик22</t>
  </si>
  <si>
    <t>88310 син</t>
  </si>
  <si>
    <t>Бриджи дж</t>
  </si>
  <si>
    <t>Блуза шк к/р</t>
  </si>
  <si>
    <t>Лосины</t>
  </si>
  <si>
    <t>ксю13</t>
  </si>
  <si>
    <t xml:space="preserve">Блуза шк </t>
  </si>
  <si>
    <t>футболка</t>
  </si>
  <si>
    <t>БРЮКИ ТРИК М</t>
  </si>
  <si>
    <t>mirind@</t>
  </si>
  <si>
    <t>брюки м</t>
  </si>
  <si>
    <t>т.синий</t>
  </si>
  <si>
    <t>Юля Зрюмова</t>
  </si>
  <si>
    <t>темно синий</t>
  </si>
  <si>
    <t>Ольга 676382</t>
  </si>
  <si>
    <t xml:space="preserve"> бЛУЗА ШК К/Р</t>
  </si>
  <si>
    <t>Белый</t>
  </si>
  <si>
    <t>New Mama</t>
  </si>
  <si>
    <t>Как на фото</t>
  </si>
  <si>
    <t>ветровка м</t>
  </si>
  <si>
    <t>красный</t>
  </si>
  <si>
    <t>брюки трик м</t>
  </si>
  <si>
    <t>ЦЕНА С ОРГ</t>
  </si>
  <si>
    <t>ИТОГО К ОПЛАТЕ</t>
  </si>
  <si>
    <t>синие</t>
  </si>
  <si>
    <t xml:space="preserve">БРЮКИ М </t>
  </si>
  <si>
    <t xml:space="preserve"> М 23773 1 Т-СИН</t>
  </si>
  <si>
    <t xml:space="preserve"> М 23770 СЕР</t>
  </si>
  <si>
    <t>КОСТЮМ КЛ ДВОЙКА RC 1413012</t>
  </si>
  <si>
    <t>ДЖИНСЫ 88863 Т-СЕРЫЙ</t>
  </si>
  <si>
    <t>Мама Лизи</t>
  </si>
  <si>
    <t>ДЖИНСЫ</t>
  </si>
  <si>
    <t>КОСТЮМ КЛ ДВОЙКА</t>
  </si>
  <si>
    <t>РУБАШКА</t>
  </si>
  <si>
    <t>ДЖИНСЫ Д ФЛИС</t>
  </si>
  <si>
    <t>персик</t>
  </si>
  <si>
    <t>полоска</t>
  </si>
  <si>
    <t>малиновый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</si>
</sst>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#,##0.00&quot;р.&quot;"/>
  </numFmts>
  <fonts count="5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indexed="8"/>
      <name val="Arial"/>
      <family val="2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165" fontId="2" fillId="0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3" fontId="3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3" fontId="0" fillId="0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0" fillId="2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topLeftCell="B1" workbookViewId="0">
      <pane ySplit="1" topLeftCell="A2" activePane="bottomLeft" state="frozen"/>
      <selection pane="bottomLeft" activeCell="H8" sqref="H8"/>
    </sheetView>
  </sheetViews>
  <sheetFormatPr defaultColWidth="14.42578125" defaultRowHeight="12.75" customHeight="1"/>
  <cols>
    <col min="1" max="1" width="17.28515625" style="2" hidden="1" customWidth="1"/>
    <col min="2" max="2" width="17.28515625" style="2" customWidth="1"/>
    <col min="3" max="4" width="17.28515625" style="7" customWidth="1"/>
    <col min="5" max="8" width="17.28515625" style="2" customWidth="1"/>
    <col min="9" max="10" width="17.28515625" style="22" customWidth="1"/>
    <col min="11" max="21" width="17.28515625" style="2" customWidth="1"/>
    <col min="22" max="16384" width="14.42578125" style="2"/>
  </cols>
  <sheetData>
    <row r="1" spans="1:21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0" t="s">
        <v>42</v>
      </c>
      <c r="J1" s="20" t="s">
        <v>43</v>
      </c>
    </row>
    <row r="2" spans="1:21">
      <c r="A2" s="3">
        <v>42126.779037175926</v>
      </c>
      <c r="B2" s="4" t="s">
        <v>8</v>
      </c>
      <c r="C2" s="6" t="s">
        <v>15</v>
      </c>
      <c r="D2" s="6" t="s">
        <v>16</v>
      </c>
      <c r="E2" s="4">
        <v>120</v>
      </c>
      <c r="F2" s="4">
        <v>1</v>
      </c>
      <c r="G2" s="4" t="s">
        <v>17</v>
      </c>
      <c r="H2" s="4">
        <v>570</v>
      </c>
      <c r="I2" s="21">
        <f>H2*1.15</f>
        <v>655.5</v>
      </c>
      <c r="J2" s="21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12" customFormat="1">
      <c r="A3" s="14">
        <v>42169.856886030087</v>
      </c>
      <c r="B3" s="13" t="s">
        <v>8</v>
      </c>
      <c r="C3" s="15" t="s">
        <v>18</v>
      </c>
      <c r="D3" s="15" t="s">
        <v>12</v>
      </c>
      <c r="E3" s="13">
        <v>110</v>
      </c>
      <c r="F3" s="13">
        <v>1</v>
      </c>
      <c r="G3" s="13" t="s">
        <v>9</v>
      </c>
      <c r="H3" s="13">
        <v>520</v>
      </c>
      <c r="I3" s="23">
        <f t="shared" ref="I3:I24" si="0">H3*1.15</f>
        <v>598</v>
      </c>
      <c r="J3" s="23">
        <f>I2+I3</f>
        <v>1253.5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3">
        <v>42220.68973471065</v>
      </c>
      <c r="B4" s="4" t="s">
        <v>29</v>
      </c>
      <c r="C4" s="6">
        <v>237731</v>
      </c>
      <c r="D4" s="6" t="s">
        <v>30</v>
      </c>
      <c r="E4" s="4">
        <v>120</v>
      </c>
      <c r="F4" s="4">
        <v>1</v>
      </c>
      <c r="G4" s="4" t="s">
        <v>31</v>
      </c>
      <c r="H4" s="4">
        <v>600</v>
      </c>
      <c r="I4" s="21">
        <f t="shared" si="0"/>
        <v>690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3">
        <v>42232.064726435186</v>
      </c>
      <c r="B5" s="4" t="s">
        <v>29</v>
      </c>
      <c r="C5" s="6">
        <v>23363</v>
      </c>
      <c r="D5" s="6" t="s">
        <v>39</v>
      </c>
      <c r="E5" s="4">
        <v>120</v>
      </c>
      <c r="F5" s="4">
        <v>1</v>
      </c>
      <c r="G5" s="4" t="s">
        <v>40</v>
      </c>
      <c r="H5" s="4">
        <v>560</v>
      </c>
      <c r="I5" s="21">
        <f t="shared" si="0"/>
        <v>644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>
      <c r="A6" s="3">
        <v>42232.066492071761</v>
      </c>
      <c r="B6" s="4" t="s">
        <v>29</v>
      </c>
      <c r="C6" s="6">
        <v>23363</v>
      </c>
      <c r="D6" s="6" t="s">
        <v>39</v>
      </c>
      <c r="E6" s="4">
        <v>120</v>
      </c>
      <c r="F6" s="4">
        <v>1</v>
      </c>
      <c r="G6" s="4" t="s">
        <v>13</v>
      </c>
      <c r="H6" s="4">
        <v>560</v>
      </c>
      <c r="I6" s="21">
        <f t="shared" si="0"/>
        <v>644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3">
        <v>42232.072616886573</v>
      </c>
      <c r="B7" s="4" t="s">
        <v>29</v>
      </c>
      <c r="C7" s="6">
        <v>23770</v>
      </c>
      <c r="D7" s="6" t="s">
        <v>41</v>
      </c>
      <c r="E7" s="4">
        <v>120</v>
      </c>
      <c r="F7" s="4">
        <v>1</v>
      </c>
      <c r="G7" s="4" t="s">
        <v>14</v>
      </c>
      <c r="H7" s="4">
        <v>340</v>
      </c>
      <c r="I7" s="21">
        <f t="shared" si="0"/>
        <v>390.99999999999994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>
      <c r="A8" s="3">
        <v>42232.078769398147</v>
      </c>
      <c r="B8" s="4" t="s">
        <v>29</v>
      </c>
      <c r="C8" s="6">
        <v>33789</v>
      </c>
      <c r="D8" s="6" t="s">
        <v>30</v>
      </c>
      <c r="E8" s="4">
        <v>130</v>
      </c>
      <c r="F8" s="4">
        <v>2</v>
      </c>
      <c r="G8" s="4" t="s">
        <v>9</v>
      </c>
      <c r="H8" s="4">
        <f>2*360</f>
        <v>720</v>
      </c>
      <c r="I8" s="21">
        <f t="shared" si="0"/>
        <v>827.99999999999989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12" customFormat="1">
      <c r="A9" s="9">
        <v>42232.0828324537</v>
      </c>
      <c r="B9" s="10" t="s">
        <v>29</v>
      </c>
      <c r="C9" s="11">
        <v>33736</v>
      </c>
      <c r="D9" s="11" t="s">
        <v>30</v>
      </c>
      <c r="E9" s="10">
        <v>130</v>
      </c>
      <c r="F9" s="10">
        <v>1</v>
      </c>
      <c r="G9" s="10" t="s">
        <v>9</v>
      </c>
      <c r="H9" s="10">
        <v>350</v>
      </c>
      <c r="I9" s="23">
        <f t="shared" si="0"/>
        <v>402.49999999999994</v>
      </c>
      <c r="J9" s="24">
        <f>SUM(I4:I9)</f>
        <v>3599.5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5.5">
      <c r="A10" s="3">
        <v>42229.470534305554</v>
      </c>
      <c r="B10" s="4" t="s">
        <v>37</v>
      </c>
      <c r="C10" s="6" t="s">
        <v>49</v>
      </c>
      <c r="D10" s="6" t="s">
        <v>51</v>
      </c>
      <c r="E10" s="4">
        <v>110</v>
      </c>
      <c r="F10" s="4">
        <v>1</v>
      </c>
      <c r="G10" s="4" t="s">
        <v>38</v>
      </c>
      <c r="H10" s="4">
        <v>680</v>
      </c>
      <c r="I10" s="21">
        <f t="shared" si="0"/>
        <v>781.99999999999989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38.25">
      <c r="A11" s="3">
        <v>42229.497111192133</v>
      </c>
      <c r="B11" s="4" t="s">
        <v>37</v>
      </c>
      <c r="C11" s="6" t="s">
        <v>48</v>
      </c>
      <c r="D11" s="6" t="s">
        <v>52</v>
      </c>
      <c r="E11" s="4">
        <v>60</v>
      </c>
      <c r="F11" s="4">
        <v>1</v>
      </c>
      <c r="G11" s="4" t="s">
        <v>38</v>
      </c>
      <c r="H11" s="4">
        <v>790</v>
      </c>
      <c r="I11" s="21">
        <f t="shared" si="0"/>
        <v>908.49999999999989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>
      <c r="A12" s="3">
        <v>42229.499684629627</v>
      </c>
      <c r="B12" s="4" t="s">
        <v>37</v>
      </c>
      <c r="C12" s="6">
        <v>1089980</v>
      </c>
      <c r="D12" s="6" t="s">
        <v>53</v>
      </c>
      <c r="E12" s="4">
        <v>110</v>
      </c>
      <c r="F12" s="4">
        <v>1</v>
      </c>
      <c r="G12" s="4" t="s">
        <v>38</v>
      </c>
      <c r="H12" s="4">
        <v>410</v>
      </c>
      <c r="I12" s="21">
        <f t="shared" si="0"/>
        <v>471.49999999999994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>
      <c r="A13" s="3">
        <v>42229.509243622684</v>
      </c>
      <c r="B13" s="4" t="s">
        <v>37</v>
      </c>
      <c r="C13" s="6" t="s">
        <v>46</v>
      </c>
      <c r="D13" s="6" t="s">
        <v>45</v>
      </c>
      <c r="E13" s="4">
        <v>110</v>
      </c>
      <c r="F13" s="4">
        <v>1</v>
      </c>
      <c r="G13" s="4" t="s">
        <v>9</v>
      </c>
      <c r="H13" s="4">
        <v>600</v>
      </c>
      <c r="I13" s="21">
        <f t="shared" si="0"/>
        <v>690</v>
      </c>
    </row>
    <row r="14" spans="1:21" s="12" customFormat="1">
      <c r="A14" s="9">
        <v>42229.644365902779</v>
      </c>
      <c r="B14" s="10" t="s">
        <v>37</v>
      </c>
      <c r="C14" s="11" t="s">
        <v>47</v>
      </c>
      <c r="D14" s="11" t="s">
        <v>28</v>
      </c>
      <c r="E14" s="10">
        <v>110</v>
      </c>
      <c r="F14" s="10">
        <v>1</v>
      </c>
      <c r="G14" s="10" t="s">
        <v>14</v>
      </c>
      <c r="H14" s="10">
        <v>340</v>
      </c>
      <c r="I14" s="23">
        <f t="shared" si="0"/>
        <v>390.99999999999994</v>
      </c>
      <c r="J14" s="24">
        <f>SUM(I10:I14)</f>
        <v>3242.9999999999995</v>
      </c>
    </row>
    <row r="15" spans="1:21">
      <c r="A15" s="3">
        <v>42202.949124803243</v>
      </c>
      <c r="B15" s="4" t="s">
        <v>25</v>
      </c>
      <c r="C15" s="6">
        <v>49404</v>
      </c>
      <c r="D15" s="6" t="s">
        <v>23</v>
      </c>
      <c r="E15" s="4">
        <v>154</v>
      </c>
      <c r="F15" s="4">
        <v>1</v>
      </c>
      <c r="G15" s="4" t="s">
        <v>11</v>
      </c>
      <c r="H15" s="4">
        <v>530</v>
      </c>
      <c r="I15" s="21">
        <f t="shared" si="0"/>
        <v>609.5</v>
      </c>
      <c r="J15" s="2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12" customFormat="1">
      <c r="A16" s="14">
        <v>42202.950674236112</v>
      </c>
      <c r="B16" s="13" t="s">
        <v>25</v>
      </c>
      <c r="C16" s="15">
        <v>2153126</v>
      </c>
      <c r="D16" s="15" t="s">
        <v>26</v>
      </c>
      <c r="E16" s="13">
        <v>152</v>
      </c>
      <c r="F16" s="13">
        <v>1</v>
      </c>
      <c r="G16" s="13" t="s">
        <v>11</v>
      </c>
      <c r="H16" s="13">
        <v>790</v>
      </c>
      <c r="I16" s="23">
        <f t="shared" si="0"/>
        <v>908.49999999999989</v>
      </c>
      <c r="J16" s="23">
        <f>I15+I16</f>
        <v>1518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10" s="12" customFormat="1">
      <c r="A17" s="9">
        <v>42178.987952696756</v>
      </c>
      <c r="B17" s="10" t="s">
        <v>20</v>
      </c>
      <c r="C17" s="11" t="s">
        <v>21</v>
      </c>
      <c r="D17" s="11" t="s">
        <v>22</v>
      </c>
      <c r="E17" s="10">
        <v>140</v>
      </c>
      <c r="F17" s="10">
        <v>1</v>
      </c>
      <c r="G17" s="10" t="s">
        <v>44</v>
      </c>
      <c r="H17" s="10">
        <v>300</v>
      </c>
      <c r="I17" s="23">
        <f t="shared" si="0"/>
        <v>345</v>
      </c>
      <c r="J17" s="24">
        <f>I17</f>
        <v>345</v>
      </c>
    </row>
    <row r="18" spans="1:10" s="12" customFormat="1">
      <c r="A18" s="14">
        <v>42228.236663379634</v>
      </c>
      <c r="B18" s="13" t="s">
        <v>34</v>
      </c>
      <c r="C18" s="15">
        <v>49404</v>
      </c>
      <c r="D18" s="15" t="s">
        <v>35</v>
      </c>
      <c r="E18" s="13">
        <v>130</v>
      </c>
      <c r="F18" s="13">
        <v>1</v>
      </c>
      <c r="G18" s="13" t="s">
        <v>36</v>
      </c>
      <c r="H18" s="13">
        <v>530</v>
      </c>
      <c r="I18" s="23">
        <f t="shared" si="0"/>
        <v>609.5</v>
      </c>
      <c r="J18" s="23">
        <f>I18</f>
        <v>609.5</v>
      </c>
    </row>
    <row r="19" spans="1:10" s="12" customFormat="1" ht="25.5">
      <c r="A19" s="9">
        <v>42223.44661752315</v>
      </c>
      <c r="B19" s="10" t="s">
        <v>32</v>
      </c>
      <c r="C19" s="11">
        <v>101</v>
      </c>
      <c r="D19" s="11" t="s">
        <v>54</v>
      </c>
      <c r="E19" s="10">
        <v>128</v>
      </c>
      <c r="F19" s="10">
        <v>1</v>
      </c>
      <c r="G19" s="10" t="s">
        <v>33</v>
      </c>
      <c r="H19" s="10">
        <v>480</v>
      </c>
      <c r="I19" s="23">
        <f t="shared" si="0"/>
        <v>552</v>
      </c>
      <c r="J19" s="24">
        <f>I19</f>
        <v>552</v>
      </c>
    </row>
    <row r="20" spans="1:10" ht="12.75" customHeight="1">
      <c r="B20" s="5" t="s">
        <v>50</v>
      </c>
      <c r="C20" s="7">
        <v>14062</v>
      </c>
      <c r="D20" s="16" t="s">
        <v>19</v>
      </c>
      <c r="E20" s="2">
        <v>104</v>
      </c>
      <c r="F20" s="2">
        <v>1</v>
      </c>
      <c r="G20" s="5" t="s">
        <v>10</v>
      </c>
      <c r="H20" s="2">
        <v>530</v>
      </c>
      <c r="I20" s="21">
        <f t="shared" si="0"/>
        <v>609.5</v>
      </c>
    </row>
    <row r="21" spans="1:10" ht="12.75" customHeight="1">
      <c r="B21" s="5" t="s">
        <v>50</v>
      </c>
      <c r="C21" s="7">
        <v>1310242</v>
      </c>
      <c r="D21" s="16" t="s">
        <v>19</v>
      </c>
      <c r="E21" s="2">
        <v>102</v>
      </c>
      <c r="F21" s="2">
        <v>1</v>
      </c>
      <c r="G21" s="5" t="s">
        <v>10</v>
      </c>
      <c r="H21" s="2">
        <v>600</v>
      </c>
      <c r="I21" s="21">
        <f t="shared" si="0"/>
        <v>690</v>
      </c>
    </row>
    <row r="22" spans="1:10" ht="12.75" customHeight="1">
      <c r="B22" s="5" t="s">
        <v>50</v>
      </c>
      <c r="C22" s="7">
        <v>560061</v>
      </c>
      <c r="D22" s="16" t="s">
        <v>27</v>
      </c>
      <c r="E22" s="2">
        <v>100</v>
      </c>
      <c r="F22" s="2">
        <v>1</v>
      </c>
      <c r="G22" s="5" t="s">
        <v>55</v>
      </c>
      <c r="H22" s="2">
        <v>330</v>
      </c>
      <c r="I22" s="21">
        <f t="shared" si="0"/>
        <v>379.49999999999994</v>
      </c>
    </row>
    <row r="23" spans="1:10" ht="12.75" customHeight="1">
      <c r="B23" s="5" t="s">
        <v>50</v>
      </c>
      <c r="C23" s="7">
        <v>23712</v>
      </c>
      <c r="D23" s="16" t="s">
        <v>24</v>
      </c>
      <c r="E23" s="2">
        <v>110</v>
      </c>
      <c r="F23" s="2">
        <v>1</v>
      </c>
      <c r="G23" s="5" t="s">
        <v>56</v>
      </c>
      <c r="H23" s="2">
        <v>280</v>
      </c>
      <c r="I23" s="21">
        <f t="shared" si="0"/>
        <v>322</v>
      </c>
    </row>
    <row r="24" spans="1:10" s="12" customFormat="1" ht="12.75" customHeight="1">
      <c r="B24" s="17" t="s">
        <v>50</v>
      </c>
      <c r="C24" s="18">
        <v>23712</v>
      </c>
      <c r="D24" s="19" t="s">
        <v>24</v>
      </c>
      <c r="E24" s="12">
        <v>100</v>
      </c>
      <c r="F24" s="12">
        <v>1</v>
      </c>
      <c r="G24" s="17" t="s">
        <v>57</v>
      </c>
      <c r="H24" s="12">
        <v>280</v>
      </c>
      <c r="I24" s="23">
        <f t="shared" si="0"/>
        <v>322</v>
      </c>
      <c r="J24" s="24">
        <f>SUM(I20:I24)</f>
        <v>2323</v>
      </c>
    </row>
    <row r="26" spans="1:10">
      <c r="D26" s="8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2015-08-17T06:16:54Z</dcterms:created>
  <dcterms:modified xsi:type="dcterms:W3CDTF">2015-08-17T06:46:34Z</dcterms:modified>
</cp:coreProperties>
</file>