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'Лист1'!$B$1:$D$21</definedName>
  </definedNames>
  <calcPr fullCalcOnLoad="1" refMode="R1C1"/>
</workbook>
</file>

<file path=xl/sharedStrings.xml><?xml version="1.0" encoding="utf-8"?>
<sst xmlns="http://schemas.openxmlformats.org/spreadsheetml/2006/main" count="65" uniqueCount="54">
  <si>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</si>
  <si>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</si>
  <si>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</si>
  <si>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</si>
  <si>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</si>
  <si>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</si>
  <si>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</si>
  <si>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</si>
  <si>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</si>
  <si>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розовый</t>
  </si>
  <si>
    <t>красный</t>
  </si>
  <si>
    <t>коралл</t>
  </si>
  <si>
    <t>голубой</t>
  </si>
  <si>
    <t>бордо</t>
  </si>
  <si>
    <t>м.волна-серый</t>
  </si>
  <si>
    <t>3059Б</t>
  </si>
  <si>
    <t>Лёленька </t>
  </si>
  <si>
    <t>Январьская </t>
  </si>
  <si>
    <t>*Ленусик* </t>
  </si>
  <si>
    <t>даяша </t>
  </si>
  <si>
    <t>Стрекоза-Ольча </t>
  </si>
  <si>
    <t>Janine </t>
  </si>
  <si>
    <t>Елена Снег </t>
  </si>
  <si>
    <t>Ir-dochka </t>
  </si>
  <si>
    <t>cynnastja </t>
  </si>
  <si>
    <t>kasteban </t>
  </si>
  <si>
    <t>Еремеева 22 </t>
  </si>
  <si>
    <t>Ель </t>
  </si>
  <si>
    <t>Люда Л2 </t>
  </si>
  <si>
    <t>AlenaK </t>
  </si>
  <si>
    <t>shirinairen </t>
  </si>
  <si>
    <t>Светик25 </t>
  </si>
  <si>
    <t>АлиNUSSYA </t>
  </si>
  <si>
    <t>сирень или серый</t>
  </si>
  <si>
    <t>H8805</t>
  </si>
  <si>
    <t>2176М</t>
  </si>
  <si>
    <t>1713М</t>
  </si>
  <si>
    <t>салат-хаки</t>
  </si>
  <si>
    <t>2826М</t>
  </si>
  <si>
    <t>синий</t>
  </si>
  <si>
    <t>электрик-синий</t>
  </si>
  <si>
    <t>2758М</t>
  </si>
  <si>
    <t>кирпич-кофе</t>
  </si>
  <si>
    <t>морская волна</t>
  </si>
  <si>
    <t>3209Б</t>
  </si>
  <si>
    <t>темно-синий или серый или хаки</t>
  </si>
  <si>
    <t>2420Б</t>
  </si>
  <si>
    <t>розовый-серый</t>
  </si>
  <si>
    <t>малина</t>
  </si>
  <si>
    <t>любой</t>
  </si>
  <si>
    <t>2300М</t>
  </si>
  <si>
    <t>1815С</t>
  </si>
  <si>
    <t>Цена</t>
  </si>
  <si>
    <t>серый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</si>
</sst>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0.28125" style="6" customWidth="1"/>
    <col min="2" max="2" width="13.57421875" style="1" customWidth="1"/>
    <col min="3" max="3" width="33.57421875" style="0" customWidth="1"/>
    <col min="4" max="4" width="11.00390625" style="0" customWidth="1"/>
    <col min="5" max="5" width="10.42187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52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18</v>
      </c>
      <c r="B2" s="5" t="s">
        <v>35</v>
      </c>
      <c r="C2" s="2" t="s">
        <v>10</v>
      </c>
      <c r="D2" s="5">
        <v>134</v>
      </c>
      <c r="E2" s="2">
        <v>1500</v>
      </c>
      <c r="F2" s="2">
        <f>E2</f>
        <v>1500</v>
      </c>
      <c r="G2" s="2">
        <f>F2*1.15</f>
        <v>1724.9999999999998</v>
      </c>
      <c r="H2" s="2"/>
      <c r="I2" s="8"/>
      <c r="J2" s="11"/>
    </row>
    <row r="3" spans="1:10" ht="15">
      <c r="A3" s="4" t="s">
        <v>29</v>
      </c>
      <c r="B3" s="5" t="s">
        <v>44</v>
      </c>
      <c r="C3" s="2" t="s">
        <v>43</v>
      </c>
      <c r="D3" s="5">
        <v>104</v>
      </c>
      <c r="E3" s="2">
        <v>2050</v>
      </c>
      <c r="F3" s="2">
        <f>E3</f>
        <v>2050</v>
      </c>
      <c r="G3" s="2">
        <f>F3*1.15</f>
        <v>2357.5</v>
      </c>
      <c r="H3" s="2"/>
      <c r="I3" s="8"/>
      <c r="J3" s="11"/>
    </row>
    <row r="4" spans="1:10" ht="15">
      <c r="A4" s="4" t="s">
        <v>24</v>
      </c>
      <c r="B4" s="5">
        <v>2642</v>
      </c>
      <c r="C4" s="5" t="s">
        <v>11</v>
      </c>
      <c r="D4" s="5">
        <v>74</v>
      </c>
      <c r="E4" s="2">
        <v>2000</v>
      </c>
      <c r="F4" s="2">
        <f>E4</f>
        <v>2000</v>
      </c>
      <c r="G4" s="2">
        <f>F4*1.15</f>
        <v>2300</v>
      </c>
      <c r="H4" s="2"/>
      <c r="I4" s="8"/>
      <c r="J4" s="11"/>
    </row>
    <row r="5" spans="1:10" ht="15">
      <c r="A5" s="4" t="s">
        <v>23</v>
      </c>
      <c r="B5" s="5" t="s">
        <v>35</v>
      </c>
      <c r="C5" s="2" t="s">
        <v>10</v>
      </c>
      <c r="D5" s="5">
        <v>134</v>
      </c>
      <c r="E5" s="2">
        <v>1500</v>
      </c>
      <c r="F5" s="2">
        <f>E5</f>
        <v>1500</v>
      </c>
      <c r="G5" s="2">
        <f>F5*1.15</f>
        <v>1724.9999999999998</v>
      </c>
      <c r="H5" s="2"/>
      <c r="I5" s="8"/>
      <c r="J5" s="11"/>
    </row>
    <row r="6" spans="1:10" ht="15">
      <c r="A6" s="4" t="s">
        <v>21</v>
      </c>
      <c r="B6" s="5" t="s">
        <v>41</v>
      </c>
      <c r="C6" s="2" t="s">
        <v>49</v>
      </c>
      <c r="D6" s="5">
        <v>128</v>
      </c>
      <c r="E6" s="5">
        <v>1100</v>
      </c>
      <c r="F6" s="2">
        <f>E6</f>
        <v>1100</v>
      </c>
      <c r="G6" s="2">
        <f>F6*1.15</f>
        <v>1265</v>
      </c>
      <c r="H6" s="2"/>
      <c r="I6" s="8"/>
      <c r="J6" s="11"/>
    </row>
    <row r="7" spans="1:10" ht="15">
      <c r="A7" s="4" t="s">
        <v>25</v>
      </c>
      <c r="B7" s="5">
        <v>692</v>
      </c>
      <c r="C7" s="5" t="s">
        <v>39</v>
      </c>
      <c r="D7" s="5">
        <v>158</v>
      </c>
      <c r="E7" s="2">
        <v>1600</v>
      </c>
      <c r="F7" s="2">
        <f>E7</f>
        <v>1600</v>
      </c>
      <c r="G7" s="2">
        <f>F7*1.15</f>
        <v>1839.9999999999998</v>
      </c>
      <c r="H7" s="2"/>
      <c r="I7" s="8"/>
      <c r="J7" s="11"/>
    </row>
    <row r="8" spans="1:10" ht="15">
      <c r="A8" s="4" t="s">
        <v>30</v>
      </c>
      <c r="B8" s="5" t="s">
        <v>50</v>
      </c>
      <c r="C8" s="2" t="s">
        <v>9</v>
      </c>
      <c r="D8" s="5">
        <v>80</v>
      </c>
      <c r="E8" s="5">
        <v>1000</v>
      </c>
      <c r="F8" s="2">
        <f>E8</f>
        <v>1000</v>
      </c>
      <c r="G8" s="2">
        <f>F8*1.15</f>
        <v>1150</v>
      </c>
      <c r="H8" s="2"/>
      <c r="I8" s="8"/>
      <c r="J8" s="11"/>
    </row>
    <row r="9" spans="1:10" ht="15">
      <c r="A9" s="4" t="s">
        <v>32</v>
      </c>
      <c r="B9" s="5">
        <v>128</v>
      </c>
      <c r="C9" s="2" t="s">
        <v>10</v>
      </c>
      <c r="D9" s="5">
        <v>134</v>
      </c>
      <c r="E9" s="2">
        <v>1650</v>
      </c>
      <c r="F9" s="2">
        <f>E9</f>
        <v>1650</v>
      </c>
      <c r="G9" s="2">
        <f>F9*1.15</f>
        <v>1897.4999999999998</v>
      </c>
      <c r="H9" s="2"/>
      <c r="I9" s="8"/>
      <c r="J9" s="11"/>
    </row>
    <row r="10" spans="1:10" ht="15">
      <c r="A10" s="4" t="s">
        <v>19</v>
      </c>
      <c r="B10" s="5" t="s">
        <v>36</v>
      </c>
      <c r="C10" s="2" t="s">
        <v>11</v>
      </c>
      <c r="D10" s="5">
        <v>98</v>
      </c>
      <c r="E10" s="2">
        <v>1000</v>
      </c>
      <c r="F10" s="2">
        <f>E10</f>
        <v>1000</v>
      </c>
      <c r="G10" s="2">
        <f>F10*1.15</f>
        <v>1150</v>
      </c>
      <c r="H10" s="2"/>
      <c r="I10" s="8"/>
      <c r="J10" s="11"/>
    </row>
    <row r="11" spans="1:10" ht="15">
      <c r="A11" s="4" t="s">
        <v>22</v>
      </c>
      <c r="B11" s="5" t="s">
        <v>38</v>
      </c>
      <c r="C11" s="2" t="s">
        <v>37</v>
      </c>
      <c r="D11" s="5">
        <v>98</v>
      </c>
      <c r="E11" s="2">
        <v>1650</v>
      </c>
      <c r="F11" s="2">
        <f>E11</f>
        <v>1650</v>
      </c>
      <c r="G11" s="2">
        <f>F11*1.15</f>
        <v>1897.4999999999998</v>
      </c>
      <c r="H11" s="2"/>
      <c r="I11" s="8"/>
      <c r="J11" s="11"/>
    </row>
    <row r="12" spans="1:10" ht="15">
      <c r="A12" s="4" t="s">
        <v>27</v>
      </c>
      <c r="B12" s="5" t="s">
        <v>41</v>
      </c>
      <c r="C12" s="2" t="s">
        <v>12</v>
      </c>
      <c r="D12" s="5">
        <v>128</v>
      </c>
      <c r="E12" s="2">
        <v>1100</v>
      </c>
      <c r="F12" s="2">
        <f>E12</f>
        <v>1100</v>
      </c>
      <c r="G12" s="2">
        <f>F12*1.15</f>
        <v>1265</v>
      </c>
      <c r="H12" s="2"/>
      <c r="I12" s="8"/>
      <c r="J12" s="11"/>
    </row>
    <row r="13" spans="1:10" ht="15">
      <c r="A13" s="4" t="s">
        <v>26</v>
      </c>
      <c r="B13" s="5">
        <v>3023</v>
      </c>
      <c r="C13" s="2" t="s">
        <v>40</v>
      </c>
      <c r="D13" s="5">
        <v>128</v>
      </c>
      <c r="E13" s="2">
        <v>2700</v>
      </c>
      <c r="F13" s="2">
        <f>E13</f>
        <v>2700</v>
      </c>
      <c r="G13" s="2">
        <f>F13*1.15</f>
        <v>3104.9999999999995</v>
      </c>
      <c r="H13" s="2"/>
      <c r="I13" s="8"/>
      <c r="J13" s="11"/>
    </row>
    <row r="14" spans="1:10" ht="15">
      <c r="A14" s="13" t="s">
        <v>16</v>
      </c>
      <c r="B14" s="14">
        <v>2707</v>
      </c>
      <c r="C14" s="15" t="s">
        <v>48</v>
      </c>
      <c r="D14" s="14">
        <v>86</v>
      </c>
      <c r="E14" s="15">
        <v>1500</v>
      </c>
      <c r="F14" s="15">
        <f>E14</f>
        <v>1500</v>
      </c>
      <c r="G14" s="15">
        <f>F14*1.15</f>
        <v>1724.9999999999998</v>
      </c>
      <c r="H14" s="15"/>
      <c r="I14" s="16"/>
      <c r="J14" s="17"/>
    </row>
    <row r="15" spans="1:10" ht="15">
      <c r="A15" s="4" t="s">
        <v>28</v>
      </c>
      <c r="B15" s="5" t="s">
        <v>51</v>
      </c>
      <c r="C15" s="2" t="s">
        <v>42</v>
      </c>
      <c r="D15" s="5">
        <v>134</v>
      </c>
      <c r="E15" s="5">
        <v>2400</v>
      </c>
      <c r="F15" s="2"/>
      <c r="G15" s="2"/>
      <c r="H15" s="2"/>
      <c r="I15" s="8"/>
      <c r="J15" s="11"/>
    </row>
    <row r="16" spans="1:10" ht="15">
      <c r="A16" s="4" t="s">
        <v>28</v>
      </c>
      <c r="B16" s="5" t="s">
        <v>51</v>
      </c>
      <c r="C16" s="2" t="s">
        <v>42</v>
      </c>
      <c r="D16" s="5">
        <v>140</v>
      </c>
      <c r="E16" s="5">
        <v>2400</v>
      </c>
      <c r="F16" s="2">
        <f>SUM(E15:E16)</f>
        <v>4800</v>
      </c>
      <c r="G16" s="2">
        <f>F16*1.15</f>
        <v>5520</v>
      </c>
      <c r="H16" s="2"/>
      <c r="I16" s="8"/>
      <c r="J16" s="11"/>
    </row>
    <row r="17" spans="1:10" ht="15">
      <c r="A17" s="4" t="s">
        <v>31</v>
      </c>
      <c r="B17" s="5">
        <v>2405</v>
      </c>
      <c r="C17" s="2" t="s">
        <v>13</v>
      </c>
      <c r="D17" s="5">
        <v>158</v>
      </c>
      <c r="E17" s="2">
        <v>1000</v>
      </c>
      <c r="F17" s="2">
        <f>E17</f>
        <v>1000</v>
      </c>
      <c r="G17" s="2">
        <f>F17*1.15</f>
        <v>1150</v>
      </c>
      <c r="H17" s="2"/>
      <c r="I17" s="8"/>
      <c r="J17" s="11"/>
    </row>
    <row r="18" spans="1:10" ht="15">
      <c r="A18" s="4" t="s">
        <v>20</v>
      </c>
      <c r="B18" s="5" t="s">
        <v>46</v>
      </c>
      <c r="C18" s="2" t="s">
        <v>45</v>
      </c>
      <c r="D18" s="5">
        <v>146</v>
      </c>
      <c r="E18" s="2">
        <v>1000</v>
      </c>
      <c r="F18" s="2"/>
      <c r="G18" s="2"/>
      <c r="H18" s="2"/>
      <c r="I18" s="8"/>
      <c r="J18" s="11"/>
    </row>
    <row r="19" spans="1:10" ht="15">
      <c r="A19" s="4" t="s">
        <v>20</v>
      </c>
      <c r="B19" s="5" t="s">
        <v>15</v>
      </c>
      <c r="C19" s="2" t="s">
        <v>14</v>
      </c>
      <c r="D19" s="5">
        <v>146</v>
      </c>
      <c r="E19" s="2">
        <v>2400</v>
      </c>
      <c r="F19" s="2"/>
      <c r="G19" s="2"/>
      <c r="H19" s="2"/>
      <c r="I19" s="8"/>
      <c r="J19" s="11"/>
    </row>
    <row r="20" spans="1:10" ht="15">
      <c r="A20" s="4" t="s">
        <v>20</v>
      </c>
      <c r="B20" s="5">
        <v>2745</v>
      </c>
      <c r="C20" s="2" t="s">
        <v>47</v>
      </c>
      <c r="D20" s="5">
        <v>98</v>
      </c>
      <c r="E20" s="2">
        <v>1400</v>
      </c>
      <c r="F20" s="2"/>
      <c r="G20" s="2"/>
      <c r="H20" s="2"/>
      <c r="I20" s="8"/>
      <c r="J20" s="11"/>
    </row>
    <row r="21" spans="1:10" ht="15">
      <c r="A21" s="4" t="s">
        <v>20</v>
      </c>
      <c r="B21" s="5">
        <v>2428</v>
      </c>
      <c r="C21" s="5" t="s">
        <v>53</v>
      </c>
      <c r="D21" s="5">
        <v>146</v>
      </c>
      <c r="E21" s="5">
        <v>1000</v>
      </c>
      <c r="F21" s="2">
        <f>SUM(E18:E21)</f>
        <v>5800</v>
      </c>
      <c r="G21" s="2">
        <f>F21*1.1</f>
        <v>6380.000000000001</v>
      </c>
      <c r="H21" s="2"/>
      <c r="I21" s="8"/>
      <c r="J21" s="11"/>
    </row>
    <row r="22" spans="1:10" ht="15">
      <c r="A22" s="4" t="s">
        <v>17</v>
      </c>
      <c r="B22" s="5" t="s">
        <v>34</v>
      </c>
      <c r="C22" s="2" t="s">
        <v>33</v>
      </c>
      <c r="D22" s="5">
        <v>140</v>
      </c>
      <c r="E22" s="5">
        <v>800</v>
      </c>
      <c r="F22" s="2">
        <f>E22</f>
        <v>800</v>
      </c>
      <c r="G22" s="2">
        <f>F22*1.15</f>
        <v>919.9999999999999</v>
      </c>
      <c r="H22" s="2"/>
      <c r="I22" s="8"/>
      <c r="J22" s="11"/>
    </row>
  </sheetData>
  <sheetProtection/>
  <autoFilter ref="B1:D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2014-07-31T08:53:03Z</dcterms:modified>
  <cp:category/>
  <cp:version/>
  <cp:contentType/>
  <cp:contentStatus/>
</cp:coreProperties>
</file>