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<sst xmlns="http://schemas.openxmlformats.org/spreadsheetml/2006/main" count="352" uniqueCount="271">
  <si>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</si>
  <si>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</si>
  <si>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</si>
  <si>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</si>
  <si>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</si>
  <si>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</si>
  <si>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</si>
  <si>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</si>
  <si>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танира</t>
  </si>
  <si>
    <t>МамаАлины</t>
  </si>
  <si>
    <t>Бренд: Static</t>
  </si>
  <si>
    <t>Машкина</t>
  </si>
  <si>
    <t>Бренд: La Planda</t>
  </si>
  <si>
    <t>Оптовая цена: 580.00 руб.</t>
  </si>
  <si>
    <t>Бренд: Fomas</t>
  </si>
  <si>
    <t>loona</t>
  </si>
  <si>
    <t>ХулиганкаИрен</t>
  </si>
  <si>
    <t>Irina-kos11</t>
  </si>
  <si>
    <t>На замену:</t>
  </si>
  <si>
    <t>Жанна 111</t>
  </si>
  <si>
    <t>Оптовая цена: 500.00 руб.</t>
  </si>
  <si>
    <t>Enigm@</t>
  </si>
  <si>
    <t>1. Бренд: Static</t>
  </si>
  <si>
    <t>Артикул: 5999 1/2флис</t>
  </si>
  <si>
    <t>Оптовая цена: 360.00 руб.</t>
  </si>
  <si>
    <t>TiaRa</t>
  </si>
  <si>
    <t>marini</t>
  </si>
  <si>
    <t>Артикул: 66 P подклад мех</t>
  </si>
  <si>
    <t>Оптовая цена: 160.00 руб.</t>
  </si>
  <si>
    <t>Замена:</t>
  </si>
  <si>
    <t>Оптовая цена: 650.00 руб.</t>
  </si>
  <si>
    <t>ЁжкинКот</t>
  </si>
  <si>
    <t>Yana_Pl</t>
  </si>
  <si>
    <t>колпак</t>
  </si>
  <si>
    <t>ПАСИФЛОРА</t>
  </si>
  <si>
    <t>Юля Зрюмова</t>
  </si>
  <si>
    <t>LenYsichek</t>
  </si>
  <si>
    <t>МАРИНА1503</t>
  </si>
  <si>
    <t>1.</t>
  </si>
  <si>
    <t>Светланка81</t>
  </si>
  <si>
    <t>на замену</t>
  </si>
  <si>
    <t>&lt;Маруселька&gt;</t>
  </si>
  <si>
    <t>УмкаU</t>
  </si>
  <si>
    <t>СветаСветик</t>
  </si>
  <si>
    <t>Евгения Сав</t>
  </si>
  <si>
    <t>Anele77</t>
  </si>
  <si>
    <t>Цвет белый</t>
  </si>
  <si>
    <t>Любим@чка</t>
  </si>
  <si>
    <t>tarasik4207</t>
  </si>
  <si>
    <t>Оптовая цена: 300.00 руб.</t>
  </si>
  <si>
    <t>Валерия2008</t>
  </si>
  <si>
    <t>Артикул: Версаль</t>
  </si>
  <si>
    <t>Куликова</t>
  </si>
  <si>
    <t>**LenohkA**</t>
  </si>
  <si>
    <t>солнечная гостья</t>
  </si>
  <si>
    <t>ТатьЯнаС</t>
  </si>
  <si>
    <t>natashka-romashka</t>
  </si>
  <si>
    <t>Медовая</t>
  </si>
  <si>
    <t>Оптовая цена: 450.00 руб.</t>
  </si>
  <si>
    <t>ТаняД</t>
  </si>
  <si>
    <t>Доминикана</t>
  </si>
  <si>
    <t>счастливая мама Даша</t>
  </si>
  <si>
    <t>Евгения0401</t>
  </si>
  <si>
    <t>ННВ</t>
  </si>
  <si>
    <t>Артикул: Дана</t>
  </si>
  <si>
    <t>Оптовая цена: 435.00 руб.</t>
  </si>
  <si>
    <t>Avror@</t>
  </si>
  <si>
    <t>Южаночка</t>
  </si>
  <si>
    <t>**DIANA**</t>
  </si>
  <si>
    <t>Люба Н.</t>
  </si>
  <si>
    <t>Артикул: 8018-1 1/2 флис</t>
  </si>
  <si>
    <t>Артикул: 8608</t>
  </si>
  <si>
    <t>Цвет черный</t>
  </si>
  <si>
    <t>Драгоценная</t>
  </si>
  <si>
    <t>eleca</t>
  </si>
  <si>
    <t>Igniel</t>
  </si>
  <si>
    <t>Алина Шапка Лапл.3 (серебро)</t>
  </si>
  <si>
    <t>Rosalia Шапка Kamea 3 (серый-белый)</t>
  </si>
  <si>
    <t>4499 муж.отвор.флис 80/20 Шапка Марх.3 (черный)</t>
  </si>
  <si>
    <t>4290 жен.тонк.50/50 Шапка (белый)</t>
  </si>
  <si>
    <t>Шапка Аманда (лапл) (белый-серый)</t>
  </si>
  <si>
    <t>1636 жен. Берет 47% шерсть Angel 3 (астра)</t>
  </si>
  <si>
    <t>ST 72 муж. Шарф 3 (т.серый-черный)</t>
  </si>
  <si>
    <t>S 398 помп.искус.1/2флис жен. Шапка 3 (белый)</t>
  </si>
  <si>
    <t>Шапка 5003  100%  флис (статик) (т.серый-черный)</t>
  </si>
  <si>
    <t>7003 муж.флис Шапка (80% /20% ) (014 т.графит)</t>
  </si>
  <si>
    <t>Гермиона Шапка флис С.Ш. (т.серый)</t>
  </si>
  <si>
    <t>9999-1 1/2 флис Шапка (20% кашем.) (021 черный )</t>
  </si>
  <si>
    <t>Шапка 5005  1 полоска б/помп 50/50 пол.флис (статик) (т.серый-св.серый)</t>
  </si>
  <si>
    <t>К-т 3351/43351 жен. (белый)</t>
  </si>
  <si>
    <t>9999-2 мех Колпак (20% кашемир) (610 бледно розовый )</t>
  </si>
  <si>
    <t>4347 муж. флис 80/20 Шапка (т.синий-красный)</t>
  </si>
  <si>
    <t>7 F кашемир без подкл.Monlolan 3 (8, черный)</t>
  </si>
  <si>
    <t>4505 муж.флис 80/20 Шапка (антрацит)</t>
  </si>
  <si>
    <t>4501 муж.флис 80/20 Шапка (серый)</t>
  </si>
  <si>
    <t>Шапка Анита (лапл) (белый)</t>
  </si>
  <si>
    <t>Шапка колпак Cats (11.068.1а)</t>
  </si>
  <si>
    <t>Никки Шапка флис С.Ш. (св.бежевый)</t>
  </si>
  <si>
    <t>620 M кожа подк.натур.мех.муж.(8,5-10,5/5) П-ч HM 3 (9, черный)</t>
  </si>
  <si>
    <t>К-т Жардин (лапл.) (белый)</t>
  </si>
  <si>
    <t>F 166 муж.отв.флис Шапка 3 (черный-антрацит)</t>
  </si>
  <si>
    <t>Шапка 3983/1 муж. (черный )</t>
  </si>
  <si>
    <t>8701 жен помп.трик.1/2флис Шапка (80% шерсть) (001 супер белый)</t>
  </si>
  <si>
    <t>Шапка 5052/1 муж.флис (100% шерсть) (721 антрацит)</t>
  </si>
  <si>
    <t>Глен муж.шапка (тренд) (черный-серый)</t>
  </si>
  <si>
    <t>4620 муж.отв.флис 80/20 Шапка (черный)</t>
  </si>
  <si>
    <t>Шапка 5005  1 полоска б/помп 50/50 пол.флис (статик) (черный-серый)</t>
  </si>
  <si>
    <t>Шапка Орхидея (тренд) (белый)</t>
  </si>
  <si>
    <t>Б-т 0768 (stigler) (св.орхидея)</t>
  </si>
  <si>
    <t>Шапка Шанталь (лапл.) (лаванда)</t>
  </si>
  <si>
    <t>К-т Дана (лапл) (астра)</t>
  </si>
  <si>
    <t>Елена Шапка Лапл.3 (белый)</t>
  </si>
  <si>
    <t>1698 жен. Берет 50% шерсть Angel 3 (серый)</t>
  </si>
  <si>
    <t>Б-т 0702 (stigler) (св.маренго)</t>
  </si>
  <si>
    <t>9999-1 1/2 флис Шапка (20% кашем.) (001 молочный )</t>
  </si>
  <si>
    <t>К-т Дана (лапл) (жемчужный)</t>
  </si>
  <si>
    <t>Трей муж.отвор.флис Кепка (тренд) (серый)</t>
  </si>
  <si>
    <t>Шапка 2958 помпон мех (20% кашем.) (672 серый-белый)</t>
  </si>
  <si>
    <t>К-т Мари (лапл) (св.серый)</t>
  </si>
  <si>
    <t>28039 кожа/замша подк.трик.жен.(6.5-8.5/5) П-ч Holms 3 (8, черный)</t>
  </si>
  <si>
    <t>4332 жен.50/50 Повязка (белый-стальной)</t>
  </si>
  <si>
    <t>Дельвиг жен.Берет (тренд) (белый)</t>
  </si>
  <si>
    <t>Шапка 1520 пом.трик 1/2 флис (50%/50%) (109 антрацит-белый)</t>
  </si>
  <si>
    <t>К-т Дана (лапл) (черный)</t>
  </si>
  <si>
    <t>Аделина Варежки С.Ш.3 (св.бежевый)</t>
  </si>
  <si>
    <t>4595  50/50 Повязка (черный)</t>
  </si>
  <si>
    <t>Шапка 343124 BRAVER флис (черный)</t>
  </si>
  <si>
    <t>1704 жен. Берет 70% шерсть Angel 3 (т.коричневый)</t>
  </si>
  <si>
    <t>344321 DANIEL Шапка флис муж.3 (серый-коричневый)</t>
  </si>
  <si>
    <t>8018-1 уни 1/2флис Шапка(20% кашем) (672 серый )</t>
  </si>
  <si>
    <t>4416 жен.п/флис 50/50 Шапка (св.бежевый-св.коричневый)</t>
  </si>
  <si>
    <t>25 F кашемир без подкл.Monlolan 3 (7.5, черный)</t>
  </si>
  <si>
    <t>1 в короб.каш.жен.П-ч Monlolan (7.5, черный)</t>
  </si>
  <si>
    <t>1 в короб.каш.жен.П-ч Monlolan (8, черный)</t>
  </si>
  <si>
    <t>28 F кашемир подкл.плис Monlolan 3 (8, черный)</t>
  </si>
  <si>
    <t>К-т Кружево (лапл.) (черный)</t>
  </si>
  <si>
    <t>Ирина Шапка Лапл.3 (бежевый-какао)</t>
  </si>
  <si>
    <t>Серж муж.Кепка (тренд) (черный)</t>
  </si>
  <si>
    <t>К-т Кейт (Лапл.) (черный)</t>
  </si>
  <si>
    <t>F 173 муж. Шапка 3 (черный-т.серый)</t>
  </si>
  <si>
    <t>Б-т 0767/С (stigler) (астра-св.маренго)</t>
  </si>
  <si>
    <t>4488 муж.отв.флис 80/20 Шапка (т.серый-черный)</t>
  </si>
  <si>
    <t>Дювалька</t>
  </si>
  <si>
    <t>Цвет 721 антрацит (без замен)</t>
  </si>
  <si>
    <t>Таяя</t>
  </si>
  <si>
    <t>Бренд: Marhatter, Артикул: 3592, цвет 611 - фуксия</t>
  </si>
  <si>
    <t>Бренд: Canoe, Артикул: 344153 UMBA, цвет какао</t>
  </si>
  <si>
    <t>kluchik</t>
  </si>
  <si>
    <t>Артикул: Флер</t>
  </si>
  <si>
    <t>Цвет: фиолетовый-белый</t>
  </si>
  <si>
    <t>Static</t>
  </si>
  <si>
    <t>Артикул: 8012 50-50% флис с помпоном</t>
  </si>
  <si>
    <t>Оптовая цена: 215.00 руб.</t>
  </si>
  <si>
    <t>50% шерсть 50% ПАН</t>
  </si>
  <si>
    <t>Варианты цвета: черный-фиолетовый</t>
  </si>
  <si>
    <t>и еще одну:</t>
  </si>
  <si>
    <t>Jacot</t>
  </si>
  <si>
    <t>Артикул: Анонс 557</t>
  </si>
  <si>
    <t>Цвет т. серый</t>
  </si>
  <si>
    <t>Бренд: Stigler</t>
  </si>
  <si>
    <t>Артикул: 0785</t>
  </si>
  <si>
    <t>берет</t>
  </si>
  <si>
    <t>Варианты цвета:белый,</t>
  </si>
  <si>
    <t>Артикул: К-т Шейла</t>
  </si>
  <si>
    <t>Варианты цвета:лаванда</t>
  </si>
  <si>
    <t>irenium</t>
  </si>
  <si>
    <t>Visio 4966 B темно-розовый 1900 р на замену берет Katta 52 В 01 св. Розовый 1610 р</t>
  </si>
  <si>
    <t>TatyanaCh</t>
  </si>
  <si>
    <t>Артикул: Вивьен</t>
  </si>
  <si>
    <t>Оптовая цена: 570.00 руб.</t>
  </si>
  <si>
    <t>Цвет: Амарант</t>
  </si>
  <si>
    <t>На замену</t>
  </si>
  <si>
    <t>Артикул: Шаганэ</t>
  </si>
  <si>
    <t>ЦВет: астра</t>
  </si>
  <si>
    <t>ZILок</t>
  </si>
  <si>
    <t>Перчатки женские Артикул: 30 F подкл.искусствен.мех, цвет черный, р-р 8</t>
  </si>
  <si>
    <t>на замену Артикул: 3 в кор. каш.жен.П-ч Monlolan, цвет черный</t>
  </si>
  <si>
    <t>Флорика</t>
  </si>
  <si>
    <t>цвет бело-серый на замену бело-жемчужный или св.серый или лаванда</t>
  </si>
  <si>
    <t>• Бренд: Static</t>
  </si>
  <si>
    <t>• Артикул: 5999 1/2флис</t>
  </si>
  <si>
    <t>• Оптовая цена: 360.00 руб.</t>
  </si>
  <si>
    <t>Бежевый - меланж 1 шт (замена сиреневый - меланж)</t>
  </si>
  <si>
    <t>Сирень 1шт, (замена лаванда)</t>
  </si>
  <si>
    <t>Lialik</t>
  </si>
  <si>
    <t>Бренд: Super Shapka, Артикул: Аделина варежки, цвет молоко, либо светло серый</t>
  </si>
  <si>
    <t>шапка мужская Бренд: Sergeo &amp; Leoni</t>
  </si>
  <si>
    <t>Артикул: SE 30, цвет черный, либо серый, либо Артикул: SE 29 цвет черный</t>
  </si>
  <si>
    <t>Fantazi</t>
  </si>
  <si>
    <t>арт224.1а шапка колпак цвет серый, цена 225р</t>
  </si>
  <si>
    <t>олечка о</t>
  </si>
  <si>
    <t>Артикул: Муза</t>
  </si>
  <si>
    <t>Цвет: св.серый</t>
  </si>
  <si>
    <t>1.перчатки арт12038, р7 цена90</t>
  </si>
  <si>
    <t>2.шапка муж.арт5005 одна полоска50/50 флис джинс</t>
  </si>
  <si>
    <t>3.берет арт0763 черный цена170</t>
  </si>
  <si>
    <t>Санечка шапка</t>
  </si>
  <si>
    <t>Цвет: молоко 385 руб</t>
  </si>
  <si>
    <t>Состав : 80% Мериносная шерсть, 20% Полиакрил</t>
  </si>
  <si>
    <t>Артикул: Шарф 1000 Интер 50/50%</t>
  </si>
  <si>
    <t>Оптовая цена: 250.00 руб.</t>
  </si>
  <si>
    <t>Tyapa_Angel</t>
  </si>
  <si>
    <t>перчатки мужские</t>
  </si>
  <si>
    <t>Артикул: 401 кожа пдк.тр.муж. П-ч Holms</t>
  </si>
  <si>
    <t>р 10,5</t>
  </si>
  <si>
    <t>1) берет арт 0763 СЕРЫЙ , цена 170</t>
  </si>
  <si>
    <t>2) шапка Артикул: 8005 50/50% махра мелкая полоска цена 240 серо-розовая</t>
  </si>
  <si>
    <t>3) шапка Артикул: 9999 флис 100% шерсть 380 коралл</t>
  </si>
  <si>
    <t>4) шапка Артикул: 8003 Ваг - 3 цена: 220.00 руб. серый</t>
  </si>
  <si>
    <t>5) шапка Артикул: Миг цена: 260.00 руб. т.графит</t>
  </si>
  <si>
    <t>6) шапка Артикул: Трафик цена: 190.00 руб.</t>
  </si>
  <si>
    <t>7) шапка Бренд: Static Артикул: 1562 цена: 290.00 руб.цвет бело серый 847</t>
  </si>
  <si>
    <t>перчатки кашемир Бренд: Monlolan</t>
  </si>
  <si>
    <t>или эти Бренд: Monlolan</t>
  </si>
  <si>
    <t>Артикул: 31 F подкл.искусствен.мех т.коричневый 6,5</t>
  </si>
  <si>
    <t>Marina_SV</t>
  </si>
  <si>
    <t>Оптовая цена: 580.00 руб. цвет серый на замену черный</t>
  </si>
  <si>
    <t>Снежиночка</t>
  </si>
  <si>
    <t>Артикул: S 377</t>
  </si>
  <si>
    <t>Оптовая цена: 610.00 руб. цвет серый; на замену:</t>
  </si>
  <si>
    <t>1) Бренд: Fomas</t>
  </si>
  <si>
    <t>Артикул: S 369</t>
  </si>
  <si>
    <t>цвет белый; или 2) Бренд: Fomas</t>
  </si>
  <si>
    <t>Артикул: S 374</t>
  </si>
  <si>
    <t>Оптовая цена: 500.00 руб. цвет светло-серый;</t>
  </si>
  <si>
    <t>2. Бренд: Fomas</t>
  </si>
  <si>
    <t>Артикул: F 167</t>
  </si>
  <si>
    <t>Оптовая цена: 270.00 руб.</t>
  </si>
  <si>
    <t>цвет - антрацит; на замену</t>
  </si>
  <si>
    <t>Артикул: F 161</t>
  </si>
  <si>
    <t>цвет черный-антрацит;</t>
  </si>
  <si>
    <t>Natta</t>
  </si>
  <si>
    <t>La Planda Шапка Одри цвет какао жемчуг цена 500</t>
  </si>
  <si>
    <t>Оптовая цена: 360.00 руб. цвет 225 синий или 985 св.джинс.</t>
  </si>
  <si>
    <t>2. Бренд: Static</t>
  </si>
  <si>
    <t>Артикул: 8012 100%</t>
  </si>
  <si>
    <t>Оптовая цена: 290.00 руб. св. серый-розовый</t>
  </si>
  <si>
    <t>3. Static</t>
  </si>
  <si>
    <t>Оптовая цена: 290.00 руб. 031 т.изумруд</t>
  </si>
  <si>
    <t>Цвет какао (замена серый)</t>
  </si>
  <si>
    <t>Артикул: Волга</t>
  </si>
  <si>
    <t>Артикул: Лоя</t>
  </si>
  <si>
    <t>Цвет какао</t>
  </si>
  <si>
    <t>Артикул: Ева</t>
  </si>
  <si>
    <t>цвет какао</t>
  </si>
  <si>
    <t>ooo406</t>
  </si>
  <si>
    <t>Артикул: Гермиона (св. серый)</t>
  </si>
  <si>
    <t>Оптовая цена: 430.00 руб</t>
  </si>
  <si>
    <t>8018-1 уни 1/2флис Шапка(20% кашем) (721 антрацит)</t>
  </si>
  <si>
    <t>Шапка 8012  колпак с помпоном 50/50 флис (статик) (черный-фиолетовый)</t>
  </si>
  <si>
    <t>Шапка 557 Анонс муж. (Жакот) (т.серый)</t>
  </si>
  <si>
    <t>Б-т 0785 (stigler) (белый)</t>
  </si>
  <si>
    <t>4966 B Берет 3 (т.розовый)</t>
  </si>
  <si>
    <t>Вивьен Шапка Лапл.3 (амарант)</t>
  </si>
  <si>
    <t>30 F кашемир подкл.искусствен.мех Monlolan 3 (8, черный)</t>
  </si>
  <si>
    <t>5999 уни.1/2флис Колпак (10% альпака) (159 сиреневый меланж)</t>
  </si>
  <si>
    <t>Шапка Дана (лапл) (лаванда)</t>
  </si>
  <si>
    <t>Аделина Варежки С.Ш.3 (св.серый)</t>
  </si>
  <si>
    <t>SE 30 муж.отвор. Шапка (черный)</t>
  </si>
  <si>
    <t>Муза Шапка Лапл.3 (св.серый)</t>
  </si>
  <si>
    <t>Б-т 0763 (stigler) (черный)</t>
  </si>
  <si>
    <t>Шарф 1000 интер. 50/50 (статик) (черный)</t>
  </si>
  <si>
    <t>401 кожа пдк.тр.муж. П-ч  Holms (10.5, черный)</t>
  </si>
  <si>
    <t>Трафик муж. Шапка (форти) (черный-графит-ангора-белый)</t>
  </si>
  <si>
    <t>Шапка 1562 пом.трик флис (80%/20%) (847 белый-св.серый)</t>
  </si>
  <si>
    <t>Шаганэ Шапка Лапл.3 (черный)</t>
  </si>
  <si>
    <t>F 167 муж.отв.флис Шапка 3 (антрацит)</t>
  </si>
  <si>
    <t>Одри Шапка Лапл.3 (какао-жемчуг)</t>
  </si>
  <si>
    <t>5999 уни.1/2флис Колпак (10% альпака) (985 св.джинс)</t>
  </si>
  <si>
    <t>Вивьен Шапка Лапл.3 (какао)</t>
  </si>
  <si>
    <t>Гермиона Шапка флис С.Ш. (св.серый)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</si>
</sst>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74" sqref="A74"/>
    </sheetView>
  </sheetViews>
  <sheetFormatPr defaultColWidth="9.140625" defaultRowHeight="15"/>
  <cols>
    <col min="1" max="1" width="25.140625" style="4" customWidth="1"/>
    <col min="2" max="2" width="68.421875" style="9" customWidth="1"/>
    <col min="5" max="5" width="9.140625" style="7" customWidth="1"/>
    <col min="6" max="6" width="10.28125" style="0" customWidth="1"/>
    <col min="7" max="7" width="9.140625" style="7" customWidth="1"/>
  </cols>
  <sheetData>
    <row r="1" spans="1:8" ht="15">
      <c r="A1" s="3" t="s">
        <v>0</v>
      </c>
      <c r="B1" s="8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5" t="s">
        <v>6</v>
      </c>
      <c r="H1" s="3" t="s">
        <v>7</v>
      </c>
    </row>
    <row r="2" spans="1:8" ht="15">
      <c r="A2" s="3" t="s">
        <v>53</v>
      </c>
      <c r="B2" s="2" t="s">
        <v>101</v>
      </c>
      <c r="C2" s="1">
        <v>410</v>
      </c>
      <c r="D2" s="1"/>
      <c r="E2" s="6"/>
      <c r="F2" s="1"/>
      <c r="G2" s="6"/>
      <c r="H2" s="1"/>
    </row>
    <row r="3" spans="1:8" ht="15">
      <c r="A3" s="3" t="s">
        <v>53</v>
      </c>
      <c r="B3" s="2" t="s">
        <v>102</v>
      </c>
      <c r="C3" s="1">
        <v>300</v>
      </c>
      <c r="D3" s="1">
        <f>SUM(C2:C3)</f>
        <v>710</v>
      </c>
      <c r="E3" s="6">
        <f>D3*1.15</f>
        <v>816.4999999999999</v>
      </c>
      <c r="F3" s="1">
        <v>816</v>
      </c>
      <c r="G3" s="6"/>
      <c r="H3" s="6"/>
    </row>
    <row r="4" spans="1:8" ht="15">
      <c r="A4" s="3" t="s">
        <v>41</v>
      </c>
      <c r="B4" s="2" t="s">
        <v>87</v>
      </c>
      <c r="C4" s="1">
        <v>360</v>
      </c>
      <c r="D4" s="1"/>
      <c r="E4" s="6"/>
      <c r="F4" s="1"/>
      <c r="G4" s="6"/>
      <c r="H4" s="6"/>
    </row>
    <row r="5" spans="1:8" ht="15">
      <c r="A5" s="3" t="s">
        <v>41</v>
      </c>
      <c r="B5" s="2" t="s">
        <v>88</v>
      </c>
      <c r="C5" s="1">
        <v>153</v>
      </c>
      <c r="D5" s="1">
        <f>SUM(C4:C5)</f>
        <v>513</v>
      </c>
      <c r="E5" s="6">
        <f>D5*1.15</f>
        <v>589.9499999999999</v>
      </c>
      <c r="F5" s="1">
        <v>590</v>
      </c>
      <c r="G5" s="6"/>
      <c r="H5" s="6"/>
    </row>
    <row r="6" spans="1:8" ht="15">
      <c r="A6" s="3" t="s">
        <v>45</v>
      </c>
      <c r="B6" s="2" t="s">
        <v>95</v>
      </c>
      <c r="C6" s="1">
        <v>420</v>
      </c>
      <c r="D6" s="1">
        <f>C6</f>
        <v>420</v>
      </c>
      <c r="E6" s="6">
        <f>D6*1.15</f>
        <v>482.99999999999994</v>
      </c>
      <c r="F6" s="1">
        <v>483</v>
      </c>
      <c r="G6" s="6"/>
      <c r="H6" s="6"/>
    </row>
    <row r="7" spans="1:8" ht="15">
      <c r="A7" s="3" t="s">
        <v>66</v>
      </c>
      <c r="B7" s="2" t="s">
        <v>126</v>
      </c>
      <c r="C7" s="1">
        <v>360</v>
      </c>
      <c r="D7" s="1">
        <f>C7</f>
        <v>360</v>
      </c>
      <c r="E7" s="6">
        <f>D7*1.15</f>
        <v>413.99999999999994</v>
      </c>
      <c r="F7" s="1">
        <v>414</v>
      </c>
      <c r="G7" s="6"/>
      <c r="H7" s="6"/>
    </row>
    <row r="8" spans="1:8" ht="15">
      <c r="A8" s="3" t="s">
        <v>74</v>
      </c>
      <c r="B8" s="2" t="s">
        <v>137</v>
      </c>
      <c r="C8" s="1">
        <v>300</v>
      </c>
      <c r="D8" s="1"/>
      <c r="E8" s="6"/>
      <c r="F8" s="1"/>
      <c r="G8" s="6"/>
      <c r="H8" s="1"/>
    </row>
    <row r="9" spans="1:8" ht="15">
      <c r="A9" s="3" t="s">
        <v>74</v>
      </c>
      <c r="B9" s="2" t="s">
        <v>138</v>
      </c>
      <c r="C9" s="1">
        <v>300</v>
      </c>
      <c r="D9" s="1">
        <f>SUM(C8:C9)</f>
        <v>600</v>
      </c>
      <c r="E9" s="6">
        <f>D9*1.15</f>
        <v>690</v>
      </c>
      <c r="F9" s="1">
        <v>690</v>
      </c>
      <c r="G9" s="6"/>
      <c r="H9" s="1"/>
    </row>
    <row r="10" spans="1:8" ht="15">
      <c r="A10" s="3" t="s">
        <v>21</v>
      </c>
      <c r="B10" s="2" t="s">
        <v>86</v>
      </c>
      <c r="C10" s="1">
        <v>430</v>
      </c>
      <c r="D10" s="1">
        <f>C10</f>
        <v>430</v>
      </c>
      <c r="E10" s="6">
        <f>D10*1.15</f>
        <v>494.49999999999994</v>
      </c>
      <c r="F10" s="1">
        <v>495</v>
      </c>
      <c r="G10" s="6"/>
      <c r="H10" s="1"/>
    </row>
    <row r="11" spans="1:8" ht="15">
      <c r="A11" s="3" t="s">
        <v>188</v>
      </c>
      <c r="B11" s="12" t="s">
        <v>260</v>
      </c>
      <c r="C11" s="1">
        <v>170</v>
      </c>
      <c r="D11" s="1"/>
      <c r="E11" s="6"/>
      <c r="F11" s="1"/>
      <c r="G11" s="6"/>
      <c r="H11" s="1"/>
    </row>
    <row r="12" spans="1:8" ht="15">
      <c r="A12" s="3" t="s">
        <v>188</v>
      </c>
      <c r="B12" s="12" t="s">
        <v>263</v>
      </c>
      <c r="C12" s="1">
        <v>190</v>
      </c>
      <c r="D12" s="1"/>
      <c r="E12" s="6"/>
      <c r="F12" s="1"/>
      <c r="G12" s="6"/>
      <c r="H12" s="1"/>
    </row>
    <row r="13" spans="1:8" ht="15">
      <c r="A13" s="3" t="s">
        <v>188</v>
      </c>
      <c r="B13" s="12" t="s">
        <v>264</v>
      </c>
      <c r="C13" s="1">
        <v>290</v>
      </c>
      <c r="D13" s="1">
        <f>SUM(C11:C13)</f>
        <v>650</v>
      </c>
      <c r="E13" s="6">
        <f>D13*1.15</f>
        <v>747.4999999999999</v>
      </c>
      <c r="F13" s="1"/>
      <c r="G13" s="6"/>
      <c r="H13" s="1"/>
    </row>
    <row r="14" spans="1:8" ht="15">
      <c r="A14" s="3" t="s">
        <v>75</v>
      </c>
      <c r="B14" s="2" t="s">
        <v>140</v>
      </c>
      <c r="C14" s="1">
        <v>330</v>
      </c>
      <c r="D14" s="1">
        <f>C14</f>
        <v>330</v>
      </c>
      <c r="E14" s="6">
        <f>D14*1.15</f>
        <v>379.49999999999994</v>
      </c>
      <c r="F14" s="1">
        <v>385</v>
      </c>
      <c r="G14" s="6"/>
      <c r="H14" s="1"/>
    </row>
    <row r="15" spans="1:8" ht="15">
      <c r="A15" s="3" t="s">
        <v>165</v>
      </c>
      <c r="B15" s="12" t="s">
        <v>252</v>
      </c>
      <c r="C15" s="1">
        <v>1900</v>
      </c>
      <c r="D15" s="1">
        <f>C15</f>
        <v>1900</v>
      </c>
      <c r="E15" s="6">
        <f>D15*1.15</f>
        <v>2185</v>
      </c>
      <c r="F15" s="1"/>
      <c r="G15" s="6"/>
      <c r="H15" s="1"/>
    </row>
    <row r="16" spans="1:8" ht="15">
      <c r="A16" s="3" t="s">
        <v>17</v>
      </c>
      <c r="B16" s="2" t="s">
        <v>81</v>
      </c>
      <c r="C16" s="1">
        <v>500</v>
      </c>
      <c r="D16" s="1">
        <f>C16</f>
        <v>500</v>
      </c>
      <c r="E16" s="6">
        <f>D16*1.15</f>
        <v>575</v>
      </c>
      <c r="F16" s="1">
        <v>575</v>
      </c>
      <c r="G16" s="6"/>
      <c r="H16" s="1"/>
    </row>
    <row r="17" spans="1:8" ht="15">
      <c r="A17" s="3" t="s">
        <v>147</v>
      </c>
      <c r="B17" s="12" t="s">
        <v>249</v>
      </c>
      <c r="C17" s="1">
        <v>240</v>
      </c>
      <c r="D17" s="1"/>
      <c r="E17" s="6"/>
      <c r="F17" s="1"/>
      <c r="G17" s="6"/>
      <c r="H17" s="1"/>
    </row>
    <row r="18" spans="1:8" ht="15">
      <c r="A18" s="3" t="s">
        <v>147</v>
      </c>
      <c r="B18" s="12" t="s">
        <v>250</v>
      </c>
      <c r="C18" s="1">
        <v>160</v>
      </c>
      <c r="D18" s="1">
        <f>SUM(C17:C18)</f>
        <v>400</v>
      </c>
      <c r="E18" s="6">
        <f>D18*1.15</f>
        <v>459.99999999999994</v>
      </c>
      <c r="F18" s="1"/>
      <c r="G18" s="6"/>
      <c r="H18" s="1"/>
    </row>
    <row r="19" spans="1:8" ht="15">
      <c r="A19" s="3" t="s">
        <v>36</v>
      </c>
      <c r="B19" s="2" t="s">
        <v>79</v>
      </c>
      <c r="C19" s="1">
        <v>300</v>
      </c>
      <c r="D19" s="1">
        <f>C19</f>
        <v>300</v>
      </c>
      <c r="E19" s="6">
        <f>D19*1.15</f>
        <v>345</v>
      </c>
      <c r="F19" s="1">
        <v>345</v>
      </c>
      <c r="G19" s="6"/>
      <c r="H19" s="1"/>
    </row>
    <row r="20" spans="1:8" ht="15">
      <c r="A20" s="3" t="s">
        <v>184</v>
      </c>
      <c r="B20" s="12" t="s">
        <v>257</v>
      </c>
      <c r="C20" s="1">
        <v>420</v>
      </c>
      <c r="D20" s="1"/>
      <c r="E20" s="6"/>
      <c r="F20" s="1"/>
      <c r="G20" s="6"/>
      <c r="H20" s="1"/>
    </row>
    <row r="21" spans="1:8" ht="15">
      <c r="A21" s="3" t="s">
        <v>184</v>
      </c>
      <c r="B21" s="12" t="s">
        <v>258</v>
      </c>
      <c r="C21" s="1">
        <v>310</v>
      </c>
      <c r="D21" s="1">
        <f>SUM(C20:C21)</f>
        <v>730</v>
      </c>
      <c r="E21" s="6">
        <f>D21*1.15</f>
        <v>839.4999999999999</v>
      </c>
      <c r="F21" s="1"/>
      <c r="G21" s="6"/>
      <c r="H21" s="1"/>
    </row>
    <row r="22" spans="1:8" ht="15">
      <c r="A22" s="3" t="s">
        <v>15</v>
      </c>
      <c r="B22" s="2" t="s">
        <v>123</v>
      </c>
      <c r="C22" s="1">
        <v>750</v>
      </c>
      <c r="D22" s="1"/>
      <c r="E22" s="6"/>
      <c r="F22" s="1"/>
      <c r="G22" s="6"/>
      <c r="H22" s="6"/>
    </row>
    <row r="23" spans="1:8" ht="15">
      <c r="A23" s="3" t="s">
        <v>15</v>
      </c>
      <c r="B23" s="2" t="s">
        <v>124</v>
      </c>
      <c r="C23" s="1">
        <v>420</v>
      </c>
      <c r="D23" s="1"/>
      <c r="E23" s="6"/>
      <c r="F23" s="1"/>
      <c r="G23" s="6"/>
      <c r="H23" s="6"/>
    </row>
    <row r="24" spans="1:8" ht="15">
      <c r="A24" s="3" t="s">
        <v>15</v>
      </c>
      <c r="B24" s="2" t="s">
        <v>125</v>
      </c>
      <c r="C24" s="1">
        <v>170</v>
      </c>
      <c r="D24" s="1"/>
      <c r="E24" s="6"/>
      <c r="F24" s="1"/>
      <c r="G24" s="6"/>
      <c r="H24" s="6"/>
    </row>
    <row r="25" spans="1:8" ht="15">
      <c r="A25" s="3" t="s">
        <v>15</v>
      </c>
      <c r="B25" s="2" t="s">
        <v>131</v>
      </c>
      <c r="C25" s="1">
        <v>100</v>
      </c>
      <c r="D25" s="1"/>
      <c r="E25" s="6"/>
      <c r="F25" s="1"/>
      <c r="G25" s="6"/>
      <c r="H25" s="1"/>
    </row>
    <row r="26" spans="1:8" ht="15">
      <c r="A26" s="3" t="s">
        <v>15</v>
      </c>
      <c r="B26" s="2" t="s">
        <v>132</v>
      </c>
      <c r="C26" s="1">
        <v>110</v>
      </c>
      <c r="D26" s="1"/>
      <c r="E26" s="6"/>
      <c r="F26" s="1"/>
      <c r="G26" s="6"/>
      <c r="H26" s="1"/>
    </row>
    <row r="27" spans="1:8" ht="15">
      <c r="A27" s="3" t="s">
        <v>15</v>
      </c>
      <c r="B27" s="2" t="s">
        <v>133</v>
      </c>
      <c r="C27" s="1">
        <v>110</v>
      </c>
      <c r="D27" s="1"/>
      <c r="E27" s="6"/>
      <c r="F27" s="1"/>
      <c r="G27" s="6"/>
      <c r="H27" s="1"/>
    </row>
    <row r="28" spans="1:8" ht="15">
      <c r="A28" s="3" t="s">
        <v>15</v>
      </c>
      <c r="B28" s="2" t="s">
        <v>134</v>
      </c>
      <c r="C28" s="1">
        <v>120</v>
      </c>
      <c r="D28" s="1">
        <f>SUM(C22:C28)</f>
        <v>1780</v>
      </c>
      <c r="E28" s="6">
        <f>D28*1.15</f>
        <v>2046.9999999999998</v>
      </c>
      <c r="F28" s="1">
        <v>2047</v>
      </c>
      <c r="G28" s="6"/>
      <c r="H28" s="1"/>
    </row>
    <row r="29" spans="1:8" ht="15">
      <c r="A29" s="3" t="s">
        <v>215</v>
      </c>
      <c r="B29" s="12" t="s">
        <v>265</v>
      </c>
      <c r="C29" s="1">
        <v>580</v>
      </c>
      <c r="D29" s="1">
        <f>C29</f>
        <v>580</v>
      </c>
      <c r="E29" s="6">
        <f>D29*1.15</f>
        <v>667</v>
      </c>
      <c r="F29" s="1"/>
      <c r="G29" s="6"/>
      <c r="H29" s="1"/>
    </row>
    <row r="30" spans="1:8" ht="15">
      <c r="A30" s="3" t="s">
        <v>26</v>
      </c>
      <c r="B30" s="2" t="s">
        <v>80</v>
      </c>
      <c r="C30" s="1">
        <v>702</v>
      </c>
      <c r="D30" s="1">
        <f>C30</f>
        <v>702</v>
      </c>
      <c r="E30" s="6">
        <f>D30*1.15</f>
        <v>807.3</v>
      </c>
      <c r="F30" s="1">
        <v>807</v>
      </c>
      <c r="G30" s="6"/>
      <c r="H30" s="1"/>
    </row>
    <row r="31" spans="1:8" ht="15">
      <c r="A31" s="3" t="s">
        <v>56</v>
      </c>
      <c r="B31" s="2" t="s">
        <v>107</v>
      </c>
      <c r="C31" s="1">
        <v>195.5</v>
      </c>
      <c r="D31" s="1"/>
      <c r="E31" s="6"/>
      <c r="F31" s="1"/>
      <c r="G31" s="6"/>
      <c r="H31" s="1"/>
    </row>
    <row r="32" spans="1:8" ht="15">
      <c r="A32" s="3" t="s">
        <v>56</v>
      </c>
      <c r="B32" s="2" t="s">
        <v>108</v>
      </c>
      <c r="C32" s="1">
        <v>300</v>
      </c>
      <c r="D32" s="1">
        <f>SUM(C31:C32)</f>
        <v>495.5</v>
      </c>
      <c r="E32" s="6">
        <f>D32*1.15</f>
        <v>569.8249999999999</v>
      </c>
      <c r="F32" s="1">
        <v>570</v>
      </c>
      <c r="G32" s="6"/>
      <c r="H32" s="6"/>
    </row>
    <row r="33" spans="1:8" ht="15">
      <c r="A33" s="3" t="s">
        <v>231</v>
      </c>
      <c r="B33" s="12" t="s">
        <v>267</v>
      </c>
      <c r="C33" s="1">
        <v>500</v>
      </c>
      <c r="D33" s="1">
        <f>C33</f>
        <v>500</v>
      </c>
      <c r="E33" s="6">
        <f>D33*1.15</f>
        <v>575</v>
      </c>
      <c r="F33" s="1"/>
      <c r="G33" s="6"/>
      <c r="H33" s="1"/>
    </row>
    <row r="34" spans="1:8" ht="15">
      <c r="A34" s="3" t="s">
        <v>245</v>
      </c>
      <c r="B34" s="12" t="s">
        <v>270</v>
      </c>
      <c r="C34" s="1">
        <v>430</v>
      </c>
      <c r="D34" s="1">
        <f>C34</f>
        <v>430</v>
      </c>
      <c r="E34" s="1">
        <f>D34*1.15</f>
        <v>494.49999999999994</v>
      </c>
      <c r="F34" s="6"/>
      <c r="G34" s="6"/>
      <c r="H34" s="1"/>
    </row>
    <row r="35" spans="1:8" ht="15">
      <c r="A35" s="3" t="s">
        <v>48</v>
      </c>
      <c r="B35" s="2" t="s">
        <v>97</v>
      </c>
      <c r="C35" s="1">
        <v>330</v>
      </c>
      <c r="D35" s="1">
        <f>C35</f>
        <v>330</v>
      </c>
      <c r="E35" s="6">
        <f>D35*1.15</f>
        <v>379.49999999999994</v>
      </c>
      <c r="F35" s="1">
        <v>380</v>
      </c>
      <c r="G35" s="6"/>
      <c r="H35" s="6"/>
    </row>
    <row r="36" spans="1:8" ht="15">
      <c r="A36" s="3" t="s">
        <v>167</v>
      </c>
      <c r="B36" s="12" t="s">
        <v>253</v>
      </c>
      <c r="C36" s="1">
        <v>570</v>
      </c>
      <c r="D36" s="1">
        <f>C36</f>
        <v>570</v>
      </c>
      <c r="E36" s="6">
        <f>D36*1.15</f>
        <v>655.5</v>
      </c>
      <c r="F36" s="1"/>
      <c r="G36" s="6"/>
      <c r="H36" s="1"/>
    </row>
    <row r="37" spans="1:8" ht="15">
      <c r="A37" s="3" t="s">
        <v>25</v>
      </c>
      <c r="B37" s="12" t="s">
        <v>268</v>
      </c>
      <c r="C37" s="1">
        <v>360</v>
      </c>
      <c r="D37" s="1">
        <f>C37</f>
        <v>360</v>
      </c>
      <c r="E37" s="6">
        <f>D37*1.15</f>
        <v>413.99999999999994</v>
      </c>
      <c r="F37" s="1"/>
      <c r="G37" s="6"/>
      <c r="H37" s="1"/>
    </row>
    <row r="38" spans="1:8" ht="15">
      <c r="A38" s="3" t="s">
        <v>201</v>
      </c>
      <c r="B38" s="12" t="s">
        <v>262</v>
      </c>
      <c r="C38" s="1">
        <v>340</v>
      </c>
      <c r="D38" s="1">
        <f>C38</f>
        <v>340</v>
      </c>
      <c r="E38" s="6">
        <f>D38*1.15</f>
        <v>390.99999999999994</v>
      </c>
      <c r="F38" s="1"/>
      <c r="G38" s="6"/>
      <c r="H38" s="1"/>
    </row>
    <row r="39" spans="1:8" ht="15">
      <c r="A39" s="3" t="s">
        <v>32</v>
      </c>
      <c r="B39" s="2" t="s">
        <v>76</v>
      </c>
      <c r="C39" s="1">
        <v>570</v>
      </c>
      <c r="D39" s="1">
        <f>C39</f>
        <v>570</v>
      </c>
      <c r="E39" s="6">
        <f>D39*1.15</f>
        <v>655.5</v>
      </c>
      <c r="F39" s="1">
        <v>656</v>
      </c>
      <c r="G39" s="6"/>
      <c r="H39" s="6"/>
    </row>
    <row r="40" spans="1:8" ht="15">
      <c r="A40" s="3" t="s">
        <v>174</v>
      </c>
      <c r="B40" s="12" t="s">
        <v>254</v>
      </c>
      <c r="C40" s="1">
        <v>150</v>
      </c>
      <c r="D40" s="1">
        <f>C40</f>
        <v>150</v>
      </c>
      <c r="E40" s="6">
        <f>D40*1.15</f>
        <v>172.5</v>
      </c>
      <c r="F40" s="1"/>
      <c r="G40" s="6"/>
      <c r="H40" s="1"/>
    </row>
    <row r="41" spans="1:8" ht="15">
      <c r="A41" s="3" t="s">
        <v>50</v>
      </c>
      <c r="B41" s="2" t="s">
        <v>99</v>
      </c>
      <c r="C41" s="1">
        <v>600</v>
      </c>
      <c r="D41" s="1">
        <f>C41</f>
        <v>600</v>
      </c>
      <c r="E41" s="6">
        <f>D41*1.15</f>
        <v>690</v>
      </c>
      <c r="F41" s="1">
        <v>690</v>
      </c>
      <c r="G41" s="6"/>
      <c r="H41" s="6"/>
    </row>
    <row r="42" spans="1:8" ht="15">
      <c r="A42" s="3" t="s">
        <v>50</v>
      </c>
      <c r="B42" s="12" t="s">
        <v>251</v>
      </c>
      <c r="C42" s="1">
        <v>360</v>
      </c>
      <c r="D42" s="1">
        <f>C42</f>
        <v>360</v>
      </c>
      <c r="E42" s="6">
        <f>D42*1.15</f>
        <v>413.99999999999994</v>
      </c>
      <c r="F42" s="1"/>
      <c r="G42" s="6"/>
      <c r="H42" s="1"/>
    </row>
    <row r="43" spans="1:8" ht="15">
      <c r="A43" s="3" t="s">
        <v>60</v>
      </c>
      <c r="B43" s="2" t="s">
        <v>115</v>
      </c>
      <c r="C43" s="1">
        <v>750</v>
      </c>
      <c r="D43" s="1"/>
      <c r="E43" s="6"/>
      <c r="F43" s="1"/>
      <c r="G43" s="6"/>
      <c r="H43" s="6"/>
    </row>
    <row r="44" spans="1:8" ht="15">
      <c r="A44" s="3" t="s">
        <v>60</v>
      </c>
      <c r="B44" s="2" t="s">
        <v>116</v>
      </c>
      <c r="C44" s="1">
        <v>300</v>
      </c>
      <c r="D44" s="1"/>
      <c r="E44" s="6"/>
      <c r="F44" s="1"/>
      <c r="G44" s="6"/>
      <c r="H44" s="6"/>
    </row>
    <row r="45" spans="1:8" ht="15">
      <c r="A45" s="3" t="s">
        <v>60</v>
      </c>
      <c r="B45" s="2" t="s">
        <v>117</v>
      </c>
      <c r="C45" s="1">
        <v>495</v>
      </c>
      <c r="D45" s="1"/>
      <c r="E45" s="6"/>
      <c r="F45" s="1"/>
      <c r="G45" s="6"/>
      <c r="H45" s="1"/>
    </row>
    <row r="46" spans="1:8" ht="15">
      <c r="A46" s="3" t="s">
        <v>60</v>
      </c>
      <c r="B46" s="2" t="s">
        <v>118</v>
      </c>
      <c r="C46" s="1">
        <v>860</v>
      </c>
      <c r="D46" s="1">
        <f>SUM(C43:C46)</f>
        <v>2405</v>
      </c>
      <c r="E46" s="6">
        <f>D46*1.15</f>
        <v>2765.75</v>
      </c>
      <c r="F46" s="1">
        <v>2766</v>
      </c>
      <c r="G46" s="6"/>
      <c r="H46" s="6"/>
    </row>
    <row r="47" spans="1:8" ht="15">
      <c r="A47" s="3" t="s">
        <v>73</v>
      </c>
      <c r="B47" s="2" t="s">
        <v>135</v>
      </c>
      <c r="C47" s="1">
        <v>650</v>
      </c>
      <c r="D47" s="1"/>
      <c r="E47" s="6"/>
      <c r="F47" s="1"/>
      <c r="G47" s="6"/>
      <c r="H47" s="1"/>
    </row>
    <row r="48" spans="1:8" ht="15">
      <c r="A48" s="3" t="s">
        <v>73</v>
      </c>
      <c r="B48" s="2" t="s">
        <v>136</v>
      </c>
      <c r="C48" s="1">
        <v>500</v>
      </c>
      <c r="D48" s="1">
        <f>SUM(C47:C48)</f>
        <v>1150</v>
      </c>
      <c r="E48" s="6">
        <f>D48*1.15</f>
        <v>1322.5</v>
      </c>
      <c r="F48" s="1">
        <v>1323</v>
      </c>
      <c r="G48" s="6"/>
      <c r="H48" s="1"/>
    </row>
    <row r="49" spans="1:8" ht="15">
      <c r="A49" s="3" t="s">
        <v>142</v>
      </c>
      <c r="B49" s="12" t="s">
        <v>248</v>
      </c>
      <c r="C49" s="1">
        <v>360</v>
      </c>
      <c r="D49" s="1">
        <f>C49</f>
        <v>360</v>
      </c>
      <c r="E49" s="6">
        <f>D49*1.15</f>
        <v>413.99999999999994</v>
      </c>
      <c r="F49" s="1"/>
      <c r="G49" s="6"/>
      <c r="H49" s="1"/>
    </row>
    <row r="50" spans="1:8" ht="15">
      <c r="A50" s="3" t="s">
        <v>44</v>
      </c>
      <c r="B50" s="2" t="s">
        <v>91</v>
      </c>
      <c r="C50" s="1">
        <v>260</v>
      </c>
      <c r="D50" s="1"/>
      <c r="E50" s="6"/>
      <c r="F50" s="1"/>
      <c r="G50" s="6"/>
      <c r="H50" s="6"/>
    </row>
    <row r="51" spans="1:8" ht="15">
      <c r="A51" s="3" t="s">
        <v>44</v>
      </c>
      <c r="B51" s="2" t="s">
        <v>93</v>
      </c>
      <c r="C51" s="1">
        <v>260</v>
      </c>
      <c r="D51" s="1"/>
      <c r="E51" s="6"/>
      <c r="F51" s="1"/>
      <c r="G51" s="6"/>
      <c r="H51" s="1"/>
    </row>
    <row r="52" spans="1:8" ht="15">
      <c r="A52" s="3" t="s">
        <v>44</v>
      </c>
      <c r="B52" s="2" t="s">
        <v>94</v>
      </c>
      <c r="C52" s="1">
        <v>260</v>
      </c>
      <c r="D52" s="1"/>
      <c r="E52" s="6"/>
      <c r="F52" s="1"/>
      <c r="G52" s="6"/>
      <c r="H52" s="6"/>
    </row>
    <row r="53" spans="1:8" ht="15">
      <c r="A53" s="3" t="s">
        <v>44</v>
      </c>
      <c r="B53" s="2" t="s">
        <v>104</v>
      </c>
      <c r="C53" s="1">
        <v>260</v>
      </c>
      <c r="D53" s="1">
        <f>SUM(C50:C53)</f>
        <v>1040</v>
      </c>
      <c r="E53" s="6">
        <f>D53*1.15</f>
        <v>1196</v>
      </c>
      <c r="F53" s="1">
        <v>1200</v>
      </c>
      <c r="G53" s="6"/>
      <c r="H53" s="6"/>
    </row>
    <row r="54" spans="1:8" ht="15">
      <c r="A54" s="3" t="s">
        <v>62</v>
      </c>
      <c r="B54" s="2" t="s">
        <v>120</v>
      </c>
      <c r="C54" s="1">
        <v>170</v>
      </c>
      <c r="D54" s="1"/>
      <c r="E54" s="6"/>
      <c r="F54" s="1"/>
      <c r="G54" s="6"/>
      <c r="H54" s="6"/>
    </row>
    <row r="55" spans="1:8" ht="15">
      <c r="A55" s="3" t="s">
        <v>62</v>
      </c>
      <c r="B55" s="2" t="s">
        <v>121</v>
      </c>
      <c r="C55" s="1">
        <v>290</v>
      </c>
      <c r="D55" s="1">
        <f>SUM(C54:C55)</f>
        <v>460</v>
      </c>
      <c r="E55" s="6">
        <f>D55*1.15</f>
        <v>529</v>
      </c>
      <c r="F55" s="1">
        <v>529</v>
      </c>
      <c r="G55" s="6"/>
      <c r="H55" s="1"/>
    </row>
    <row r="56" spans="1:8" ht="15">
      <c r="A56" s="3" t="s">
        <v>62</v>
      </c>
      <c r="B56" s="12" t="s">
        <v>261</v>
      </c>
      <c r="C56" s="1">
        <v>250</v>
      </c>
      <c r="D56" s="1">
        <f>C56</f>
        <v>250</v>
      </c>
      <c r="E56" s="6">
        <f>D56*1.15</f>
        <v>287.5</v>
      </c>
      <c r="F56" s="1"/>
      <c r="G56" s="6"/>
      <c r="H56" s="1"/>
    </row>
    <row r="57" spans="1:8" ht="15">
      <c r="A57" s="3" t="s">
        <v>31</v>
      </c>
      <c r="B57" s="2" t="s">
        <v>114</v>
      </c>
      <c r="C57" s="1">
        <v>360</v>
      </c>
      <c r="D57" s="1">
        <f>C57</f>
        <v>360</v>
      </c>
      <c r="E57" s="6">
        <f>D57*1.15</f>
        <v>413.99999999999994</v>
      </c>
      <c r="F57" s="1"/>
      <c r="G57" s="6"/>
      <c r="H57" s="6"/>
    </row>
    <row r="58" spans="1:8" ht="15">
      <c r="A58" s="3" t="s">
        <v>19</v>
      </c>
      <c r="B58" s="2" t="s">
        <v>113</v>
      </c>
      <c r="C58" s="1">
        <v>210</v>
      </c>
      <c r="D58" s="1"/>
      <c r="E58" s="6"/>
      <c r="F58" s="1"/>
      <c r="G58" s="6"/>
      <c r="H58" s="6"/>
    </row>
    <row r="59" spans="1:8" ht="15">
      <c r="A59" s="3" t="s">
        <v>19</v>
      </c>
      <c r="B59" s="2" t="s">
        <v>130</v>
      </c>
      <c r="C59" s="1">
        <v>310</v>
      </c>
      <c r="D59" s="1"/>
      <c r="E59" s="6"/>
      <c r="F59" s="1"/>
      <c r="G59" s="6"/>
      <c r="H59" s="6"/>
    </row>
    <row r="60" spans="1:8" ht="15">
      <c r="A60" s="3" t="s">
        <v>19</v>
      </c>
      <c r="B60" s="2" t="s">
        <v>139</v>
      </c>
      <c r="C60" s="1">
        <v>230</v>
      </c>
      <c r="D60" s="1">
        <f>SUM(C58:C60)</f>
        <v>750</v>
      </c>
      <c r="E60" s="6">
        <f>D60*1.15</f>
        <v>862.4999999999999</v>
      </c>
      <c r="F60" s="1">
        <v>863</v>
      </c>
      <c r="G60" s="6"/>
      <c r="H60" s="1"/>
    </row>
    <row r="61" spans="1:8" ht="15">
      <c r="A61" s="3" t="s">
        <v>52</v>
      </c>
      <c r="B61" s="2" t="s">
        <v>100</v>
      </c>
      <c r="C61" s="1">
        <v>270</v>
      </c>
      <c r="D61" s="1">
        <f>C61</f>
        <v>270</v>
      </c>
      <c r="E61" s="6">
        <f>D61*1.15</f>
        <v>310.5</v>
      </c>
      <c r="F61" s="1">
        <v>320</v>
      </c>
      <c r="G61" s="6"/>
      <c r="H61" s="6"/>
    </row>
    <row r="62" spans="1:8" ht="15">
      <c r="A62" s="3" t="s">
        <v>69</v>
      </c>
      <c r="B62" s="2" t="s">
        <v>127</v>
      </c>
      <c r="C62" s="1">
        <v>400</v>
      </c>
      <c r="D62" s="1"/>
      <c r="E62" s="6"/>
      <c r="F62" s="1"/>
      <c r="G62" s="6"/>
      <c r="H62" s="6"/>
    </row>
    <row r="63" spans="1:8" ht="15">
      <c r="A63" s="3" t="s">
        <v>69</v>
      </c>
      <c r="B63" s="2" t="s">
        <v>128</v>
      </c>
      <c r="C63" s="1">
        <v>330</v>
      </c>
      <c r="D63" s="1">
        <f>SUM(C62:C63)</f>
        <v>730</v>
      </c>
      <c r="E63" s="6">
        <f>D63*1.15</f>
        <v>839.4999999999999</v>
      </c>
      <c r="F63" s="1">
        <v>840</v>
      </c>
      <c r="G63" s="6"/>
      <c r="H63" s="1"/>
    </row>
    <row r="64" spans="1:8" ht="15">
      <c r="A64" s="3" t="s">
        <v>47</v>
      </c>
      <c r="B64" s="2" t="s">
        <v>96</v>
      </c>
      <c r="C64" s="1">
        <v>360</v>
      </c>
      <c r="D64" s="1">
        <f>C64</f>
        <v>360</v>
      </c>
      <c r="E64" s="6">
        <f>D64*1.15</f>
        <v>413.99999999999994</v>
      </c>
      <c r="F64" s="1">
        <v>414</v>
      </c>
      <c r="G64" s="6"/>
      <c r="H64" s="6"/>
    </row>
    <row r="65" spans="1:8" ht="15">
      <c r="A65" s="3" t="s">
        <v>9</v>
      </c>
      <c r="B65" s="2" t="s">
        <v>129</v>
      </c>
      <c r="C65" s="1">
        <v>360</v>
      </c>
      <c r="D65" s="1">
        <f>C65</f>
        <v>360</v>
      </c>
      <c r="E65" s="6">
        <f>D65*1.15</f>
        <v>413.99999999999994</v>
      </c>
      <c r="F65" s="1">
        <v>414</v>
      </c>
      <c r="G65" s="6"/>
      <c r="H65" s="6"/>
    </row>
    <row r="66" spans="1:8" ht="15">
      <c r="A66" s="3" t="s">
        <v>37</v>
      </c>
      <c r="B66" s="2" t="s">
        <v>141</v>
      </c>
      <c r="C66" s="1">
        <v>260</v>
      </c>
      <c r="D66" s="1"/>
      <c r="E66" s="6"/>
      <c r="F66" s="1"/>
      <c r="G66" s="6"/>
      <c r="H66" s="6"/>
    </row>
    <row r="67" spans="1:8" ht="15">
      <c r="A67" s="3" t="s">
        <v>37</v>
      </c>
      <c r="B67" s="2" t="s">
        <v>82</v>
      </c>
      <c r="C67" s="1">
        <v>330</v>
      </c>
      <c r="D67" s="1"/>
      <c r="E67" s="6"/>
      <c r="F67" s="1"/>
      <c r="G67" s="6"/>
      <c r="H67" s="1"/>
    </row>
    <row r="68" spans="1:8" ht="15">
      <c r="A68" s="3" t="s">
        <v>37</v>
      </c>
      <c r="B68" s="2" t="s">
        <v>92</v>
      </c>
      <c r="C68" s="1">
        <v>100</v>
      </c>
      <c r="D68" s="1">
        <f>SUM(C66:C68)</f>
        <v>690</v>
      </c>
      <c r="E68" s="6">
        <f>D68*1.15</f>
        <v>793.4999999999999</v>
      </c>
      <c r="F68" s="1">
        <v>794</v>
      </c>
      <c r="G68" s="6"/>
      <c r="H68" s="6"/>
    </row>
    <row r="69" spans="1:8" ht="15">
      <c r="A69" s="3" t="s">
        <v>57</v>
      </c>
      <c r="B69" s="2" t="s">
        <v>111</v>
      </c>
      <c r="C69" s="1">
        <v>570</v>
      </c>
      <c r="D69" s="1">
        <f>C69</f>
        <v>570</v>
      </c>
      <c r="E69" s="6">
        <f>D69*1.15</f>
        <v>655.5</v>
      </c>
      <c r="F69" s="1">
        <v>656</v>
      </c>
      <c r="G69" s="6"/>
      <c r="H69" s="1"/>
    </row>
    <row r="70" spans="1:8" ht="15">
      <c r="A70" s="3" t="s">
        <v>63</v>
      </c>
      <c r="B70" s="2" t="s">
        <v>122</v>
      </c>
      <c r="C70" s="1">
        <v>180</v>
      </c>
      <c r="D70" s="1">
        <f>C70</f>
        <v>180</v>
      </c>
      <c r="E70" s="6">
        <f>D70*1.15</f>
        <v>206.99999999999997</v>
      </c>
      <c r="F70" s="1">
        <v>207</v>
      </c>
      <c r="G70" s="6"/>
      <c r="H70" s="1"/>
    </row>
    <row r="71" spans="1:8" ht="15">
      <c r="A71" s="3" t="s">
        <v>63</v>
      </c>
      <c r="B71" s="12" t="s">
        <v>255</v>
      </c>
      <c r="C71" s="1">
        <v>360</v>
      </c>
      <c r="D71" s="1"/>
      <c r="E71" s="6"/>
      <c r="F71" s="1"/>
      <c r="G71" s="6"/>
      <c r="H71" s="1"/>
    </row>
    <row r="72" spans="1:8" ht="15">
      <c r="A72" s="3" t="s">
        <v>63</v>
      </c>
      <c r="B72" s="12" t="s">
        <v>256</v>
      </c>
      <c r="C72" s="1">
        <v>460</v>
      </c>
      <c r="D72" s="1">
        <f>SUM(C71:C72)</f>
        <v>820</v>
      </c>
      <c r="E72" s="6">
        <f>D72*1.15</f>
        <v>942.9999999999999</v>
      </c>
      <c r="F72" s="1"/>
      <c r="G72" s="6"/>
      <c r="H72" s="1"/>
    </row>
    <row r="73" spans="1:8" ht="15">
      <c r="A73" s="3" t="s">
        <v>190</v>
      </c>
      <c r="B73" s="12" t="s">
        <v>259</v>
      </c>
      <c r="C73" s="1">
        <v>500</v>
      </c>
      <c r="D73" s="1">
        <f>C73</f>
        <v>500</v>
      </c>
      <c r="E73" s="6">
        <f>D73*1.15</f>
        <v>575</v>
      </c>
      <c r="F73" s="1"/>
      <c r="G73" s="6"/>
      <c r="H73" s="1"/>
    </row>
    <row r="74" spans="1:8" ht="15">
      <c r="A74" s="3" t="s">
        <v>34</v>
      </c>
      <c r="B74" s="2" t="s">
        <v>77</v>
      </c>
      <c r="C74" s="1">
        <v>600</v>
      </c>
      <c r="D74" s="1">
        <f>C74</f>
        <v>600</v>
      </c>
      <c r="E74" s="6">
        <f>D74*1.15</f>
        <v>690</v>
      </c>
      <c r="F74" s="1"/>
      <c r="G74" s="6"/>
      <c r="H74" s="1"/>
    </row>
    <row r="75" spans="1:8" ht="15">
      <c r="A75" s="3" t="s">
        <v>43</v>
      </c>
      <c r="B75" s="2" t="s">
        <v>90</v>
      </c>
      <c r="C75" s="1">
        <v>380</v>
      </c>
      <c r="D75" s="1">
        <f>C75</f>
        <v>380</v>
      </c>
      <c r="E75" s="6">
        <f>D75*1.15</f>
        <v>436.99999999999994</v>
      </c>
      <c r="F75" s="1">
        <v>437</v>
      </c>
      <c r="G75" s="6"/>
      <c r="H75" s="6"/>
    </row>
    <row r="76" spans="1:8" ht="15">
      <c r="A76" s="3" t="s">
        <v>39</v>
      </c>
      <c r="B76" s="2" t="s">
        <v>85</v>
      </c>
      <c r="C76" s="1">
        <v>290</v>
      </c>
      <c r="D76" s="1"/>
      <c r="E76" s="6"/>
      <c r="F76" s="1"/>
      <c r="G76" s="6"/>
      <c r="H76" s="6"/>
    </row>
    <row r="77" spans="1:8" ht="15">
      <c r="A77" s="3" t="s">
        <v>39</v>
      </c>
      <c r="B77" s="2" t="s">
        <v>98</v>
      </c>
      <c r="C77" s="1">
        <v>770</v>
      </c>
      <c r="D77" s="1">
        <f>SUM(C76:C77)</f>
        <v>1060</v>
      </c>
      <c r="E77" s="6">
        <f>D77*1.15</f>
        <v>1219</v>
      </c>
      <c r="F77" s="1">
        <v>1219</v>
      </c>
      <c r="G77" s="6"/>
      <c r="H77" s="6"/>
    </row>
    <row r="78" spans="1:8" ht="15">
      <c r="A78" s="3" t="s">
        <v>217</v>
      </c>
      <c r="B78" s="12" t="s">
        <v>266</v>
      </c>
      <c r="C78" s="1">
        <v>270</v>
      </c>
      <c r="D78" s="1">
        <f>C78</f>
        <v>270</v>
      </c>
      <c r="E78" s="6">
        <f>D78*1.15</f>
        <v>310.5</v>
      </c>
      <c r="F78" s="1"/>
      <c r="G78" s="6"/>
      <c r="H78" s="1"/>
    </row>
    <row r="79" spans="1:8" ht="15">
      <c r="A79" s="3" t="s">
        <v>54</v>
      </c>
      <c r="B79" s="2" t="s">
        <v>103</v>
      </c>
      <c r="C79" s="1">
        <v>300</v>
      </c>
      <c r="D79" s="1">
        <f>C79</f>
        <v>300</v>
      </c>
      <c r="E79" s="6">
        <f>D79*1.15</f>
        <v>345</v>
      </c>
      <c r="F79" s="1">
        <v>345</v>
      </c>
      <c r="G79" s="6"/>
      <c r="H79" s="6"/>
    </row>
    <row r="80" spans="1:8" ht="15">
      <c r="A80" s="3" t="s">
        <v>61</v>
      </c>
      <c r="B80" s="2" t="s">
        <v>119</v>
      </c>
      <c r="C80" s="1">
        <v>370</v>
      </c>
      <c r="D80" s="1">
        <f>C80</f>
        <v>370</v>
      </c>
      <c r="E80" s="6">
        <f>D80*1.15</f>
        <v>425.49999999999994</v>
      </c>
      <c r="F80" s="1">
        <v>426</v>
      </c>
      <c r="G80" s="6"/>
      <c r="H80" s="6"/>
    </row>
    <row r="81" spans="1:8" ht="15">
      <c r="A81" s="3" t="s">
        <v>8</v>
      </c>
      <c r="B81" s="2" t="s">
        <v>83</v>
      </c>
      <c r="C81" s="1">
        <v>500</v>
      </c>
      <c r="D81" s="1"/>
      <c r="E81" s="6"/>
      <c r="F81" s="1"/>
      <c r="G81" s="6"/>
      <c r="H81" s="6"/>
    </row>
    <row r="82" spans="1:8" ht="15">
      <c r="A82" s="3" t="s">
        <v>8</v>
      </c>
      <c r="B82" s="2" t="s">
        <v>84</v>
      </c>
      <c r="C82" s="1">
        <v>290</v>
      </c>
      <c r="D82" s="1">
        <f>SUM(C81:C82)</f>
        <v>790</v>
      </c>
      <c r="E82" s="6">
        <f>D82*1.15</f>
        <v>908.4999999999999</v>
      </c>
      <c r="F82" s="1">
        <v>909</v>
      </c>
      <c r="G82" s="6"/>
      <c r="H82" s="6"/>
    </row>
    <row r="83" spans="1:8" ht="15">
      <c r="A83" s="3" t="s">
        <v>8</v>
      </c>
      <c r="B83" s="12" t="s">
        <v>269</v>
      </c>
      <c r="C83" s="1">
        <v>570</v>
      </c>
      <c r="D83" s="1">
        <f>C83</f>
        <v>570</v>
      </c>
      <c r="E83" s="6">
        <f>D83*1.15</f>
        <v>655.5</v>
      </c>
      <c r="F83" s="1"/>
      <c r="G83" s="6"/>
      <c r="H83" s="1"/>
    </row>
    <row r="84" spans="1:8" ht="15">
      <c r="A84" s="3" t="s">
        <v>59</v>
      </c>
      <c r="B84" s="2" t="s">
        <v>112</v>
      </c>
      <c r="C84" s="1">
        <v>500</v>
      </c>
      <c r="D84" s="1">
        <f>C84</f>
        <v>500</v>
      </c>
      <c r="E84" s="6">
        <f>D84*1.15</f>
        <v>575</v>
      </c>
      <c r="F84" s="1">
        <v>575</v>
      </c>
      <c r="G84" s="6"/>
      <c r="H84" s="1"/>
    </row>
    <row r="85" spans="1:8" ht="15">
      <c r="A85" s="3" t="s">
        <v>55</v>
      </c>
      <c r="B85" s="2" t="s">
        <v>105</v>
      </c>
      <c r="C85" s="1">
        <v>230</v>
      </c>
      <c r="D85" s="1"/>
      <c r="E85" s="6"/>
      <c r="F85" s="1"/>
      <c r="G85" s="6"/>
      <c r="H85" s="6"/>
    </row>
    <row r="86" spans="1:8" ht="15">
      <c r="A86" s="3" t="s">
        <v>55</v>
      </c>
      <c r="B86" s="2" t="s">
        <v>106</v>
      </c>
      <c r="C86" s="1">
        <v>153</v>
      </c>
      <c r="D86" s="1">
        <f>SUM(C85:C86)</f>
        <v>383</v>
      </c>
      <c r="E86" s="6">
        <f>D86*1.15</f>
        <v>440.45</v>
      </c>
      <c r="F86" s="1">
        <v>440</v>
      </c>
      <c r="G86" s="6"/>
      <c r="H86" s="1"/>
    </row>
    <row r="87" spans="1:8" ht="15">
      <c r="A87" s="3" t="s">
        <v>42</v>
      </c>
      <c r="B87" s="2" t="s">
        <v>89</v>
      </c>
      <c r="C87" s="1">
        <v>210</v>
      </c>
      <c r="D87" s="1">
        <f>C87</f>
        <v>210</v>
      </c>
      <c r="E87" s="6">
        <f>D87*1.15</f>
        <v>241.49999999999997</v>
      </c>
      <c r="F87" s="1">
        <v>242</v>
      </c>
      <c r="G87" s="6"/>
      <c r="H87" s="1"/>
    </row>
    <row r="88" spans="1:8" ht="15">
      <c r="A88" s="3" t="s">
        <v>16</v>
      </c>
      <c r="B88" s="2" t="s">
        <v>109</v>
      </c>
      <c r="C88" s="1">
        <v>300</v>
      </c>
      <c r="D88" s="1"/>
      <c r="E88" s="6"/>
      <c r="F88" s="1"/>
      <c r="G88" s="6"/>
      <c r="H88" s="6"/>
    </row>
    <row r="89" spans="1:8" ht="15">
      <c r="A89" s="3" t="s">
        <v>16</v>
      </c>
      <c r="B89" s="2" t="s">
        <v>110</v>
      </c>
      <c r="C89" s="1">
        <v>750</v>
      </c>
      <c r="D89" s="1">
        <f>SUM(C88:C89)</f>
        <v>1050</v>
      </c>
      <c r="E89" s="6">
        <f>D89*1.15</f>
        <v>1207.5</v>
      </c>
      <c r="F89" s="1">
        <v>1210</v>
      </c>
      <c r="G89" s="6"/>
      <c r="H89" s="6"/>
    </row>
    <row r="90" spans="1:8" ht="15">
      <c r="A90" s="3" t="s">
        <v>67</v>
      </c>
      <c r="B90" s="2" t="s">
        <v>115</v>
      </c>
      <c r="C90" s="1">
        <v>750</v>
      </c>
      <c r="D90" s="1">
        <f>C90</f>
        <v>750</v>
      </c>
      <c r="E90" s="6">
        <f>D90*1.15</f>
        <v>862.4999999999999</v>
      </c>
      <c r="F90" s="1">
        <v>863</v>
      </c>
      <c r="G90" s="6"/>
      <c r="H90" s="6"/>
    </row>
    <row r="91" spans="1:8" ht="15">
      <c r="A91" s="3" t="s">
        <v>35</v>
      </c>
      <c r="B91" s="2" t="s">
        <v>78</v>
      </c>
      <c r="C91" s="1">
        <v>270</v>
      </c>
      <c r="D91" s="1">
        <f>C91</f>
        <v>270</v>
      </c>
      <c r="E91" s="6">
        <f>D91*1.15</f>
        <v>310.5</v>
      </c>
      <c r="F91" s="1">
        <v>311</v>
      </c>
      <c r="G91" s="6"/>
      <c r="H9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29"/>
  <sheetViews>
    <sheetView zoomScalePageLayoutView="0" workbookViewId="0" topLeftCell="A181">
      <selection activeCell="B198" sqref="B198"/>
    </sheetView>
  </sheetViews>
  <sheetFormatPr defaultColWidth="9.140625" defaultRowHeight="15"/>
  <cols>
    <col min="1" max="1" width="16.00390625" style="0" customWidth="1"/>
    <col min="2" max="2" width="53.57421875" style="0" customWidth="1"/>
  </cols>
  <sheetData>
    <row r="2" ht="15">
      <c r="B2" t="s">
        <v>142</v>
      </c>
    </row>
    <row r="3" ht="15">
      <c r="B3" t="s">
        <v>10</v>
      </c>
    </row>
    <row r="4" ht="15">
      <c r="B4" t="s">
        <v>70</v>
      </c>
    </row>
    <row r="5" ht="15">
      <c r="B5" t="s">
        <v>24</v>
      </c>
    </row>
    <row r="6" ht="15">
      <c r="B6" t="s">
        <v>143</v>
      </c>
    </row>
    <row r="8" ht="15">
      <c r="B8" t="s">
        <v>144</v>
      </c>
    </row>
    <row r="9" ht="15">
      <c r="B9" t="s">
        <v>145</v>
      </c>
    </row>
    <row r="10" ht="15">
      <c r="B10" t="s">
        <v>40</v>
      </c>
    </row>
    <row r="11" ht="15">
      <c r="B11" t="s">
        <v>146</v>
      </c>
    </row>
    <row r="13" ht="15">
      <c r="B13" t="s">
        <v>147</v>
      </c>
    </row>
    <row r="14" ht="15">
      <c r="B14" t="s">
        <v>12</v>
      </c>
    </row>
    <row r="16" ht="15">
      <c r="B16" t="s">
        <v>148</v>
      </c>
    </row>
    <row r="17" ht="15">
      <c r="B17" t="s">
        <v>49</v>
      </c>
    </row>
    <row r="18" ht="15">
      <c r="B18" t="s">
        <v>149</v>
      </c>
    </row>
    <row r="19" ht="15">
      <c r="B19" t="s">
        <v>29</v>
      </c>
    </row>
    <row r="20" ht="15">
      <c r="B20" t="s">
        <v>150</v>
      </c>
    </row>
    <row r="21" ht="15">
      <c r="B21" t="s">
        <v>151</v>
      </c>
    </row>
    <row r="22" ht="15">
      <c r="B22" t="s">
        <v>152</v>
      </c>
    </row>
    <row r="23" ht="15">
      <c r="B23" t="s">
        <v>33</v>
      </c>
    </row>
    <row r="24" ht="15">
      <c r="B24" t="s">
        <v>153</v>
      </c>
    </row>
    <row r="25" ht="15">
      <c r="B25" t="s">
        <v>154</v>
      </c>
    </row>
    <row r="26" ht="15">
      <c r="B26" t="s">
        <v>155</v>
      </c>
    </row>
    <row r="27" ht="15">
      <c r="B27" t="s">
        <v>156</v>
      </c>
    </row>
    <row r="28" ht="15">
      <c r="B28" t="s">
        <v>157</v>
      </c>
    </row>
    <row r="29" ht="15">
      <c r="B29" t="s">
        <v>28</v>
      </c>
    </row>
    <row r="30" ht="15">
      <c r="B30" t="s">
        <v>158</v>
      </c>
    </row>
    <row r="32" ht="15">
      <c r="B32" t="s">
        <v>50</v>
      </c>
    </row>
    <row r="33" ht="15">
      <c r="B33" t="s">
        <v>159</v>
      </c>
    </row>
    <row r="34" ht="15">
      <c r="B34" t="s">
        <v>160</v>
      </c>
    </row>
    <row r="35" ht="15">
      <c r="B35" t="s">
        <v>24</v>
      </c>
    </row>
    <row r="36" ht="15">
      <c r="B36" t="s">
        <v>161</v>
      </c>
    </row>
    <row r="37" ht="15">
      <c r="B37" t="s">
        <v>162</v>
      </c>
    </row>
    <row r="39" ht="15">
      <c r="B39" s="11" t="s">
        <v>12</v>
      </c>
    </row>
    <row r="40" ht="15">
      <c r="B40" s="11" t="s">
        <v>163</v>
      </c>
    </row>
    <row r="41" ht="15">
      <c r="B41" s="11" t="s">
        <v>58</v>
      </c>
    </row>
    <row r="42" ht="15">
      <c r="B42" s="11" t="s">
        <v>164</v>
      </c>
    </row>
    <row r="44" ht="15">
      <c r="B44" t="s">
        <v>165</v>
      </c>
    </row>
    <row r="45" ht="15">
      <c r="B45" t="s">
        <v>166</v>
      </c>
    </row>
    <row r="47" ht="15">
      <c r="B47" t="s">
        <v>167</v>
      </c>
    </row>
    <row r="48" ht="15">
      <c r="B48" t="s">
        <v>12</v>
      </c>
    </row>
    <row r="49" ht="15">
      <c r="B49" t="s">
        <v>168</v>
      </c>
    </row>
    <row r="50" ht="15">
      <c r="B50" t="s">
        <v>169</v>
      </c>
    </row>
    <row r="51" ht="15">
      <c r="B51" t="s">
        <v>170</v>
      </c>
    </row>
    <row r="53" ht="15">
      <c r="B53" t="s">
        <v>171</v>
      </c>
    </row>
    <row r="55" ht="15">
      <c r="B55" t="s">
        <v>12</v>
      </c>
    </row>
    <row r="56" ht="15">
      <c r="B56" t="s">
        <v>172</v>
      </c>
    </row>
    <row r="57" ht="15">
      <c r="B57" t="s">
        <v>13</v>
      </c>
    </row>
    <row r="58" ht="15">
      <c r="B58" t="s">
        <v>173</v>
      </c>
    </row>
    <row r="60" ht="15">
      <c r="B60" t="s">
        <v>174</v>
      </c>
    </row>
    <row r="61" ht="15">
      <c r="B61" t="s">
        <v>175</v>
      </c>
    </row>
    <row r="62" ht="15">
      <c r="B62" t="s">
        <v>176</v>
      </c>
    </row>
    <row r="64" ht="15">
      <c r="B64" t="s">
        <v>177</v>
      </c>
    </row>
    <row r="65" ht="15">
      <c r="B65" t="s">
        <v>12</v>
      </c>
    </row>
    <row r="66" ht="15">
      <c r="B66" t="s">
        <v>51</v>
      </c>
    </row>
    <row r="67" ht="15">
      <c r="B67" t="s">
        <v>30</v>
      </c>
    </row>
    <row r="68" ht="15">
      <c r="B68" t="s">
        <v>178</v>
      </c>
    </row>
    <row r="70" ht="15">
      <c r="B70" t="s">
        <v>63</v>
      </c>
    </row>
    <row r="71" ht="15">
      <c r="B71" t="s">
        <v>179</v>
      </c>
    </row>
    <row r="72" ht="15">
      <c r="B72" t="s">
        <v>180</v>
      </c>
    </row>
    <row r="73" ht="15">
      <c r="B73" t="s">
        <v>181</v>
      </c>
    </row>
    <row r="74" ht="15">
      <c r="B74" t="s">
        <v>182</v>
      </c>
    </row>
    <row r="76" ht="15">
      <c r="B76" t="s">
        <v>12</v>
      </c>
    </row>
    <row r="77" ht="15">
      <c r="B77" t="s">
        <v>64</v>
      </c>
    </row>
    <row r="78" ht="15">
      <c r="B78" t="s">
        <v>65</v>
      </c>
    </row>
    <row r="79" ht="15">
      <c r="B79" t="s">
        <v>183</v>
      </c>
    </row>
    <row r="81" ht="15">
      <c r="B81" t="s">
        <v>184</v>
      </c>
    </row>
    <row r="82" ht="15">
      <c r="B82" t="s">
        <v>185</v>
      </c>
    </row>
    <row r="83" ht="15">
      <c r="B83" t="s">
        <v>186</v>
      </c>
    </row>
    <row r="84" ht="15">
      <c r="B84" t="s">
        <v>187</v>
      </c>
    </row>
    <row r="86" ht="15">
      <c r="B86" t="s">
        <v>188</v>
      </c>
    </row>
    <row r="87" ht="15">
      <c r="B87" t="s">
        <v>189</v>
      </c>
    </row>
    <row r="89" ht="15">
      <c r="B89" t="s">
        <v>190</v>
      </c>
    </row>
    <row r="90" ht="15">
      <c r="B90" t="s">
        <v>12</v>
      </c>
    </row>
    <row r="91" ht="15">
      <c r="B91" t="s">
        <v>191</v>
      </c>
    </row>
    <row r="92" ht="15">
      <c r="B92" t="s">
        <v>20</v>
      </c>
    </row>
    <row r="93" ht="15">
      <c r="B93" t="s">
        <v>192</v>
      </c>
    </row>
    <row r="95" ht="15">
      <c r="B95" t="s">
        <v>188</v>
      </c>
    </row>
    <row r="96" ht="15">
      <c r="B96" t="s">
        <v>193</v>
      </c>
    </row>
    <row r="97" ht="15">
      <c r="B97" t="s">
        <v>194</v>
      </c>
    </row>
    <row r="98" ht="15">
      <c r="B98" t="s">
        <v>195</v>
      </c>
    </row>
    <row r="100" ht="15">
      <c r="B100" t="s">
        <v>68</v>
      </c>
    </row>
    <row r="101" ht="15">
      <c r="B101" t="s">
        <v>196</v>
      </c>
    </row>
    <row r="102" ht="15">
      <c r="B102" t="s">
        <v>197</v>
      </c>
    </row>
    <row r="103" ht="15">
      <c r="B103" t="s">
        <v>198</v>
      </c>
    </row>
    <row r="105" ht="15">
      <c r="B105" t="s">
        <v>62</v>
      </c>
    </row>
    <row r="106" ht="15">
      <c r="B106" t="s">
        <v>10</v>
      </c>
    </row>
    <row r="107" ht="15">
      <c r="B107" t="s">
        <v>199</v>
      </c>
    </row>
    <row r="108" ht="15">
      <c r="B108" t="s">
        <v>200</v>
      </c>
    </row>
    <row r="109" ht="15">
      <c r="B109" t="s">
        <v>72</v>
      </c>
    </row>
    <row r="111" ht="15">
      <c r="B111" t="s">
        <v>201</v>
      </c>
    </row>
    <row r="112" ht="15">
      <c r="B112" t="s">
        <v>202</v>
      </c>
    </row>
    <row r="113" ht="15">
      <c r="B113" t="s">
        <v>203</v>
      </c>
    </row>
    <row r="114" ht="15">
      <c r="B114" t="s">
        <v>204</v>
      </c>
    </row>
    <row r="116" ht="15">
      <c r="B116" t="s">
        <v>188</v>
      </c>
    </row>
    <row r="117" ht="15">
      <c r="B117" t="s">
        <v>205</v>
      </c>
    </row>
    <row r="118" ht="15">
      <c r="B118" t="s">
        <v>206</v>
      </c>
    </row>
    <row r="119" ht="15">
      <c r="B119" t="s">
        <v>207</v>
      </c>
    </row>
    <row r="120" ht="15">
      <c r="B120" t="s">
        <v>208</v>
      </c>
    </row>
    <row r="121" ht="15">
      <c r="B121" t="s">
        <v>209</v>
      </c>
    </row>
    <row r="122" ht="15">
      <c r="B122" t="s">
        <v>210</v>
      </c>
    </row>
    <row r="123" ht="15">
      <c r="B123" t="s">
        <v>211</v>
      </c>
    </row>
    <row r="125" ht="15">
      <c r="B125" t="s">
        <v>11</v>
      </c>
    </row>
    <row r="126" ht="15">
      <c r="B126">
        <v>7.5</v>
      </c>
    </row>
    <row r="127" ht="15">
      <c r="B127" t="s">
        <v>212</v>
      </c>
    </row>
    <row r="128" ht="15">
      <c r="B128" t="s">
        <v>27</v>
      </c>
    </row>
    <row r="130" ht="15">
      <c r="B130" t="s">
        <v>213</v>
      </c>
    </row>
    <row r="131" ht="15">
      <c r="B131" t="s">
        <v>214</v>
      </c>
    </row>
    <row r="133" ht="15">
      <c r="B133" t="s">
        <v>215</v>
      </c>
    </row>
    <row r="134" ht="15">
      <c r="B134" t="s">
        <v>12</v>
      </c>
    </row>
    <row r="135" ht="15">
      <c r="B135" t="s">
        <v>172</v>
      </c>
    </row>
    <row r="136" ht="15">
      <c r="B136" t="s">
        <v>216</v>
      </c>
    </row>
    <row r="138" ht="15">
      <c r="B138" t="s">
        <v>217</v>
      </c>
    </row>
    <row r="139" ht="15">
      <c r="B139" t="s">
        <v>38</v>
      </c>
    </row>
    <row r="140" ht="15">
      <c r="B140" t="s">
        <v>14</v>
      </c>
    </row>
    <row r="141" ht="15">
      <c r="B141" t="s">
        <v>218</v>
      </c>
    </row>
    <row r="142" ht="15">
      <c r="B142" t="s">
        <v>219</v>
      </c>
    </row>
    <row r="143" ht="15">
      <c r="B143" t="s">
        <v>220</v>
      </c>
    </row>
    <row r="144" ht="15">
      <c r="B144" t="s">
        <v>221</v>
      </c>
    </row>
    <row r="145" ht="15">
      <c r="B145" t="s">
        <v>20</v>
      </c>
    </row>
    <row r="146" ht="15">
      <c r="B146" t="s">
        <v>222</v>
      </c>
    </row>
    <row r="147" ht="15">
      <c r="B147" t="s">
        <v>223</v>
      </c>
    </row>
    <row r="148" ht="15">
      <c r="B148" t="s">
        <v>224</v>
      </c>
    </row>
    <row r="149" ht="15">
      <c r="B149" t="s">
        <v>225</v>
      </c>
    </row>
    <row r="150" ht="15">
      <c r="B150" t="s">
        <v>226</v>
      </c>
    </row>
    <row r="151" ht="15">
      <c r="B151" t="s">
        <v>227</v>
      </c>
    </row>
    <row r="152" ht="15">
      <c r="B152" t="s">
        <v>228</v>
      </c>
    </row>
    <row r="154" ht="15">
      <c r="B154" t="s">
        <v>14</v>
      </c>
    </row>
    <row r="155" ht="15">
      <c r="B155" t="s">
        <v>229</v>
      </c>
    </row>
    <row r="156" ht="15">
      <c r="B156" t="s">
        <v>227</v>
      </c>
    </row>
    <row r="157" ht="15">
      <c r="B157" t="s">
        <v>230</v>
      </c>
    </row>
    <row r="159" ht="15">
      <c r="B159" t="s">
        <v>231</v>
      </c>
    </row>
    <row r="160" ht="15">
      <c r="B160" t="s">
        <v>232</v>
      </c>
    </row>
    <row r="162" ht="15">
      <c r="B162" t="s">
        <v>25</v>
      </c>
    </row>
    <row r="163" ht="15">
      <c r="B163" t="s">
        <v>22</v>
      </c>
    </row>
    <row r="164" ht="15">
      <c r="B164" t="s">
        <v>23</v>
      </c>
    </row>
    <row r="165" ht="15">
      <c r="B165" t="s">
        <v>233</v>
      </c>
    </row>
    <row r="166" ht="15">
      <c r="B166" t="s">
        <v>234</v>
      </c>
    </row>
    <row r="167" ht="15">
      <c r="B167" t="s">
        <v>235</v>
      </c>
    </row>
    <row r="168" ht="15">
      <c r="B168" t="s">
        <v>236</v>
      </c>
    </row>
    <row r="169" ht="15">
      <c r="B169" t="s">
        <v>237</v>
      </c>
    </row>
    <row r="170" ht="15">
      <c r="B170" t="s">
        <v>71</v>
      </c>
    </row>
    <row r="171" ht="15">
      <c r="B171" t="s">
        <v>238</v>
      </c>
    </row>
    <row r="173" ht="15">
      <c r="B173" t="s">
        <v>8</v>
      </c>
    </row>
    <row r="174" ht="15">
      <c r="B174" t="s">
        <v>12</v>
      </c>
    </row>
    <row r="175" ht="15">
      <c r="B175" t="s">
        <v>168</v>
      </c>
    </row>
    <row r="176" ht="15">
      <c r="B176" t="s">
        <v>169</v>
      </c>
    </row>
    <row r="177" ht="15">
      <c r="B177" t="s">
        <v>239</v>
      </c>
    </row>
    <row r="179" ht="15">
      <c r="B179" t="s">
        <v>18</v>
      </c>
    </row>
    <row r="181" ht="15">
      <c r="B181" t="s">
        <v>12</v>
      </c>
    </row>
    <row r="182" ht="15">
      <c r="B182" t="s">
        <v>240</v>
      </c>
    </row>
    <row r="183" ht="15">
      <c r="B183" t="s">
        <v>169</v>
      </c>
    </row>
    <row r="184" ht="15">
      <c r="B184" t="s">
        <v>46</v>
      </c>
    </row>
    <row r="186" ht="15">
      <c r="B186" t="s">
        <v>18</v>
      </c>
    </row>
    <row r="187" ht="15">
      <c r="B187" t="s">
        <v>12</v>
      </c>
    </row>
    <row r="188" ht="15">
      <c r="B188" t="s">
        <v>241</v>
      </c>
    </row>
    <row r="189" ht="15">
      <c r="B189" t="s">
        <v>20</v>
      </c>
    </row>
    <row r="190" ht="15">
      <c r="B190" t="s">
        <v>242</v>
      </c>
    </row>
    <row r="192" ht="15">
      <c r="B192" t="s">
        <v>18</v>
      </c>
    </row>
    <row r="193" ht="15">
      <c r="B193" t="s">
        <v>12</v>
      </c>
    </row>
    <row r="194" ht="15">
      <c r="B194" t="s">
        <v>243</v>
      </c>
    </row>
    <row r="195" ht="15">
      <c r="B195" t="s">
        <v>30</v>
      </c>
    </row>
    <row r="196" ht="15">
      <c r="B196" t="s">
        <v>244</v>
      </c>
    </row>
    <row r="198" ht="15">
      <c r="B198" t="s">
        <v>245</v>
      </c>
    </row>
    <row r="199" ht="15">
      <c r="B199" t="s">
        <v>246</v>
      </c>
    </row>
    <row r="200" ht="15">
      <c r="B200" t="s">
        <v>247</v>
      </c>
    </row>
    <row r="329" ht="15">
      <c r="D3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2013-09-20T02:14:04Z</dcterms:created>
  <dcterms:modified xsi:type="dcterms:W3CDTF">2013-11-21T04:05:15Z</dcterms:modified>
  <cp:category/>
  <cp:version/>
  <cp:contentType/>
  <cp:contentStatus/>
</cp:coreProperties>
</file>