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'Лист1'!$A$1:$D$17</definedName>
  </definedNames>
  <calcPr fullCalcOnLoad="1" refMode="R1C1"/>
</workbook>
</file>

<file path=xl/sharedStrings.xml><?xml version="1.0" encoding="utf-8"?>
<sst xmlns="http://schemas.openxmlformats.org/spreadsheetml/2006/main" count="43" uniqueCount="39">
  <si>
    <t>черный</t>
  </si>
  <si>
    <t>сапфир</t>
  </si>
  <si>
    <t>Ник</t>
  </si>
  <si>
    <t>Артикул</t>
  </si>
  <si>
    <t>Размер</t>
  </si>
  <si>
    <t>С орг%</t>
  </si>
  <si>
    <t>Оплачено</t>
  </si>
  <si>
    <t>Доставка</t>
  </si>
  <si>
    <t>Долг</t>
  </si>
  <si>
    <t>черное море</t>
  </si>
  <si>
    <t>горький шоколад</t>
  </si>
  <si>
    <t>красный</t>
  </si>
  <si>
    <t xml:space="preserve">Цвет </t>
  </si>
  <si>
    <t>Сумма</t>
  </si>
  <si>
    <t>kuranm</t>
  </si>
  <si>
    <t>Триумф</t>
  </si>
  <si>
    <t xml:space="preserve">vor1004 </t>
  </si>
  <si>
    <t>Татьяна Любимая</t>
  </si>
  <si>
    <t xml:space="preserve">turiknv </t>
  </si>
  <si>
    <t>коньячный</t>
  </si>
  <si>
    <t>Lenochka-polk</t>
  </si>
  <si>
    <t>NaTasha22</t>
  </si>
  <si>
    <t>Ири-!!!-на</t>
  </si>
  <si>
    <t>natic31</t>
  </si>
  <si>
    <t>Света101</t>
  </si>
  <si>
    <t>vor1004</t>
  </si>
  <si>
    <t>Шесталь</t>
  </si>
  <si>
    <t>Арся</t>
  </si>
  <si>
    <t>Ирина краса</t>
  </si>
  <si>
    <t>NATAmamaVLADA</t>
  </si>
  <si>
    <t>Laris_a</t>
  </si>
  <si>
    <t xml:space="preserve">85-99 </t>
  </si>
  <si>
    <t>малина</t>
  </si>
  <si>
    <t>аквамарин</t>
  </si>
  <si>
    <t>табачный</t>
  </si>
  <si>
    <t>серый</t>
  </si>
  <si>
    <t>черное море/сероголубой</t>
  </si>
  <si>
    <t>03</t>
  </si>
  <si>
    <t>терракот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</si>
</sst>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0" xfId="0" applyFont="1" applyFill="1" applyAlignment="1">
      <alignment/>
    </xf>
    <xf numFmtId="49" fontId="0" fillId="0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1.140625" style="6" customWidth="1"/>
    <col min="2" max="2" width="11.57421875" style="4" customWidth="1"/>
    <col min="3" max="3" width="26.28125" style="0" customWidth="1"/>
    <col min="5" max="5" width="8.8515625" style="0" customWidth="1"/>
  </cols>
  <sheetData>
    <row r="1" spans="1:9" ht="15">
      <c r="A1" s="2" t="s">
        <v>2</v>
      </c>
      <c r="B1" s="2" t="s">
        <v>3</v>
      </c>
      <c r="C1" s="1" t="s">
        <v>12</v>
      </c>
      <c r="D1" s="1" t="s">
        <v>4</v>
      </c>
      <c r="E1" s="1" t="s">
        <v>13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">
      <c r="A2" s="2" t="s">
        <v>14</v>
      </c>
      <c r="B2" s="3" t="s">
        <v>31</v>
      </c>
      <c r="C2" s="3" t="s">
        <v>1</v>
      </c>
      <c r="D2" s="3">
        <v>52</v>
      </c>
      <c r="E2" s="5">
        <v>7700</v>
      </c>
      <c r="F2" s="5">
        <f>E2*1.1</f>
        <v>8470</v>
      </c>
      <c r="G2" s="5"/>
      <c r="H2" s="5"/>
      <c r="I2" s="5"/>
    </row>
    <row r="3" spans="1:9" ht="15">
      <c r="A3" s="2" t="s">
        <v>30</v>
      </c>
      <c r="B3" s="3">
        <v>1346</v>
      </c>
      <c r="C3" s="5" t="s">
        <v>33</v>
      </c>
      <c r="D3" s="3">
        <v>46</v>
      </c>
      <c r="E3" s="5">
        <v>6100</v>
      </c>
      <c r="F3" s="5">
        <f>E3*1.1</f>
        <v>6710.000000000001</v>
      </c>
      <c r="G3" s="5"/>
      <c r="H3" s="5"/>
      <c r="I3" s="5"/>
    </row>
    <row r="4" spans="1:9" ht="15">
      <c r="A4" s="2" t="s">
        <v>20</v>
      </c>
      <c r="B4" s="3">
        <v>1276</v>
      </c>
      <c r="C4" s="3" t="s">
        <v>9</v>
      </c>
      <c r="D4" s="3">
        <v>46</v>
      </c>
      <c r="E4" s="5">
        <v>3000</v>
      </c>
      <c r="F4" s="5">
        <f>E4*1.15</f>
        <v>3449.9999999999995</v>
      </c>
      <c r="G4" s="5"/>
      <c r="H4" s="5"/>
      <c r="I4" s="5"/>
    </row>
    <row r="5" spans="1:9" ht="15">
      <c r="A5" s="2" t="s">
        <v>29</v>
      </c>
      <c r="B5" s="3">
        <v>1285</v>
      </c>
      <c r="C5" s="5" t="s">
        <v>35</v>
      </c>
      <c r="D5" s="3">
        <v>56</v>
      </c>
      <c r="E5" s="5">
        <v>5900</v>
      </c>
      <c r="F5" s="5">
        <f>E5*1.1</f>
        <v>6490.000000000001</v>
      </c>
      <c r="G5" s="5"/>
      <c r="H5" s="5"/>
      <c r="I5" s="5"/>
    </row>
    <row r="6" spans="1:9" ht="15">
      <c r="A6" s="2" t="s">
        <v>21</v>
      </c>
      <c r="B6" s="3">
        <v>1343</v>
      </c>
      <c r="C6" s="3" t="s">
        <v>36</v>
      </c>
      <c r="D6" s="3">
        <v>48</v>
      </c>
      <c r="E6" s="5">
        <v>4800</v>
      </c>
      <c r="F6" s="5">
        <f>E6*1.15</f>
        <v>5520</v>
      </c>
      <c r="G6" s="5"/>
      <c r="H6" s="5"/>
      <c r="I6" s="5"/>
    </row>
    <row r="7" spans="1:9" ht="15">
      <c r="A7" s="2" t="s">
        <v>23</v>
      </c>
      <c r="B7" s="3">
        <v>1346</v>
      </c>
      <c r="C7" s="3" t="s">
        <v>1</v>
      </c>
      <c r="D7" s="3">
        <v>44</v>
      </c>
      <c r="E7" s="5">
        <v>6100</v>
      </c>
      <c r="F7" s="5">
        <f>E7*1.1</f>
        <v>6710.000000000001</v>
      </c>
      <c r="G7" s="5"/>
      <c r="H7" s="5"/>
      <c r="I7" s="5"/>
    </row>
    <row r="8" spans="1:9" ht="15">
      <c r="A8" s="2" t="s">
        <v>18</v>
      </c>
      <c r="B8" s="3">
        <v>331</v>
      </c>
      <c r="C8" s="5" t="s">
        <v>9</v>
      </c>
      <c r="D8" s="3">
        <v>54</v>
      </c>
      <c r="E8" s="5">
        <v>5200</v>
      </c>
      <c r="F8" s="5">
        <f>E8*1.1</f>
        <v>5720.000000000001</v>
      </c>
      <c r="G8" s="5"/>
      <c r="H8" s="5"/>
      <c r="I8" s="5"/>
    </row>
    <row r="9" spans="1:9" ht="15">
      <c r="A9" s="2" t="s">
        <v>25</v>
      </c>
      <c r="B9" s="3">
        <v>305</v>
      </c>
      <c r="C9" s="3" t="s">
        <v>1</v>
      </c>
      <c r="D9" s="3">
        <v>56</v>
      </c>
      <c r="E9" s="5">
        <v>1800</v>
      </c>
      <c r="F9" s="5"/>
      <c r="G9" s="5"/>
      <c r="H9" s="5"/>
      <c r="I9" s="5"/>
    </row>
    <row r="10" spans="1:9" ht="15">
      <c r="A10" s="2" t="s">
        <v>16</v>
      </c>
      <c r="B10" s="3">
        <v>323</v>
      </c>
      <c r="C10" s="3" t="s">
        <v>0</v>
      </c>
      <c r="D10" s="3">
        <v>52</v>
      </c>
      <c r="E10" s="3">
        <v>3800</v>
      </c>
      <c r="F10" s="5">
        <f>SUM(E9:E10)*1.1</f>
        <v>6160.000000000001</v>
      </c>
      <c r="G10" s="3"/>
      <c r="H10" s="3"/>
      <c r="I10" s="3"/>
    </row>
    <row r="11" spans="1:9" ht="15">
      <c r="A11" s="2" t="s">
        <v>27</v>
      </c>
      <c r="B11" s="3">
        <v>1263</v>
      </c>
      <c r="C11" s="3" t="s">
        <v>19</v>
      </c>
      <c r="D11" s="3">
        <v>52</v>
      </c>
      <c r="E11" s="5">
        <v>1500</v>
      </c>
      <c r="F11" s="5">
        <f>E11*1.15</f>
        <v>1724.9999999999998</v>
      </c>
      <c r="G11" s="5"/>
      <c r="H11" s="5"/>
      <c r="I11" s="5"/>
    </row>
    <row r="12" spans="1:9" ht="15">
      <c r="A12" s="2" t="s">
        <v>22</v>
      </c>
      <c r="B12" s="3">
        <v>1346</v>
      </c>
      <c r="C12" s="3" t="s">
        <v>1</v>
      </c>
      <c r="D12" s="3">
        <v>48</v>
      </c>
      <c r="E12" s="5">
        <v>6100</v>
      </c>
      <c r="F12" s="5">
        <f>E12*1.1</f>
        <v>6710.000000000001</v>
      </c>
      <c r="G12" s="5"/>
      <c r="H12" s="5"/>
      <c r="I12" s="5"/>
    </row>
    <row r="13" spans="1:9" ht="15">
      <c r="A13" s="2" t="s">
        <v>28</v>
      </c>
      <c r="B13" s="3">
        <v>138</v>
      </c>
      <c r="C13" s="3" t="s">
        <v>11</v>
      </c>
      <c r="D13" s="3">
        <v>48</v>
      </c>
      <c r="E13" s="5">
        <v>2500</v>
      </c>
      <c r="F13" s="5">
        <f>E13*1.15</f>
        <v>2875</v>
      </c>
      <c r="G13" s="5"/>
      <c r="H13" s="5"/>
      <c r="I13" s="5"/>
    </row>
    <row r="14" spans="1:9" ht="15">
      <c r="A14" s="2" t="s">
        <v>24</v>
      </c>
      <c r="B14" s="3">
        <v>1263</v>
      </c>
      <c r="C14" s="5" t="s">
        <v>34</v>
      </c>
      <c r="D14" s="3">
        <v>46</v>
      </c>
      <c r="E14" s="5">
        <v>1500</v>
      </c>
      <c r="F14" s="5">
        <f>E14*1.15</f>
        <v>1724.9999999999998</v>
      </c>
      <c r="G14" s="5"/>
      <c r="H14" s="5"/>
      <c r="I14" s="5"/>
    </row>
    <row r="15" spans="1:9" ht="15">
      <c r="A15" s="2" t="s">
        <v>17</v>
      </c>
      <c r="B15" s="3">
        <v>335</v>
      </c>
      <c r="C15" s="5" t="s">
        <v>10</v>
      </c>
      <c r="D15" s="3">
        <v>52</v>
      </c>
      <c r="E15" s="5">
        <v>3700</v>
      </c>
      <c r="F15" s="5">
        <f>E15*1.15</f>
        <v>4255</v>
      </c>
      <c r="G15" s="5"/>
      <c r="H15" s="5"/>
      <c r="I15" s="5"/>
    </row>
    <row r="16" spans="1:9" ht="15">
      <c r="A16" s="2" t="s">
        <v>15</v>
      </c>
      <c r="B16" s="3">
        <v>123</v>
      </c>
      <c r="C16" s="3" t="s">
        <v>32</v>
      </c>
      <c r="D16" s="3">
        <v>146</v>
      </c>
      <c r="E16" s="5">
        <v>1900</v>
      </c>
      <c r="F16" s="5">
        <f>E16*1.15</f>
        <v>2185</v>
      </c>
      <c r="G16" s="5"/>
      <c r="H16" s="5"/>
      <c r="I16" s="5"/>
    </row>
    <row r="17" spans="1:9" ht="15">
      <c r="A17" s="2" t="s">
        <v>26</v>
      </c>
      <c r="B17" s="7" t="s">
        <v>37</v>
      </c>
      <c r="C17" s="3" t="s">
        <v>38</v>
      </c>
      <c r="D17" s="3">
        <v>158</v>
      </c>
      <c r="E17" s="5">
        <v>2350</v>
      </c>
      <c r="F17" s="5">
        <f>E17*1.15</f>
        <v>2702.5</v>
      </c>
      <c r="G17" s="5"/>
      <c r="H17" s="5"/>
      <c r="I17" s="5"/>
    </row>
  </sheetData>
  <sheetProtection/>
  <autoFilter ref="A1:D17">
    <sortState ref="A2:D17">
      <sortCondition sortBy="value" ref="A2:A1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2013-03-26T05:42:20Z</dcterms:created>
  <dcterms:modified xsi:type="dcterms:W3CDTF">2013-09-21T14:03:00Z</dcterms:modified>
  <cp:category/>
  <cp:version/>
  <cp:contentType/>
  <cp:contentStatus/>
</cp:coreProperties>
</file>