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<sst xmlns="http://schemas.openxmlformats.org/spreadsheetml/2006/main" count="1043" uniqueCount="527">
  <si>
    <t>ЗАО "Издательский Дом Мещерякова"</t>
  </si>
  <si>
    <t>Адрес: 119270 ул. Лужнецкая набережная д. 2/4 стр.17</t>
  </si>
  <si>
    <t>Тел./факс: (495) 639-93-49</t>
  </si>
  <si>
    <t>sp@idmkniga.ru</t>
  </si>
  <si>
    <t>sale2@idmkniga.ru</t>
  </si>
  <si>
    <t>www.idmkniga.ru</t>
  </si>
  <si>
    <t>ПРАЙС-ЛИСТ  от 13 ноября 2014 г.</t>
  </si>
  <si>
    <t>Код книги</t>
  </si>
  <si>
    <t>ISBN</t>
  </si>
  <si>
    <t>Серия</t>
  </si>
  <si>
    <t>Автор,
художник</t>
  </si>
  <si>
    <t>Наименование</t>
  </si>
  <si>
    <t>Инфо</t>
  </si>
  <si>
    <t>Цена
Прайса</t>
  </si>
  <si>
    <t>НДС
%</t>
  </si>
  <si>
    <t>Ст-т</t>
  </si>
  <si>
    <t>Формат</t>
  </si>
  <si>
    <t>Габариты
мм</t>
  </si>
  <si>
    <t>Переплет</t>
  </si>
  <si>
    <t>Стр.</t>
  </si>
  <si>
    <t>Вес кг.</t>
  </si>
  <si>
    <t>категория</t>
  </si>
  <si>
    <t>Штрихкод</t>
  </si>
  <si>
    <t>Год
выпуска</t>
  </si>
  <si>
    <t>Издательство</t>
  </si>
  <si>
    <t>978-5-91045-424-2</t>
  </si>
  <si>
    <t>Блокноты</t>
  </si>
  <si>
    <t xml:space="preserve">, </t>
  </si>
  <si>
    <t>Блокнот для записей "Тот самый барон Мюнхгаузен"</t>
  </si>
  <si>
    <t>110x165мм</t>
  </si>
  <si>
    <t>Издательский Дом Мещерякова</t>
  </si>
  <si>
    <t>978-5-91045-643-7</t>
  </si>
  <si>
    <t>Блокнот для записей "Белоснежка"</t>
  </si>
  <si>
    <t>978-5-91045-458-7</t>
  </si>
  <si>
    <t>Блокнот для записей "Галина Уланова"</t>
  </si>
  <si>
    <t>70x100/32</t>
  </si>
  <si>
    <t>170х115х15</t>
  </si>
  <si>
    <t>978-5-91045-460-0</t>
  </si>
  <si>
    <t>Блокнот для записей "Всеволод Мейерхольд"</t>
  </si>
  <si>
    <t>978-5-91045-474-7</t>
  </si>
  <si>
    <t>Блокнот для записей "Большой театр. 1896 г."</t>
  </si>
  <si>
    <t>978-5-91045-475-4</t>
  </si>
  <si>
    <t>Блокнот для записей "Сенатская площадь"</t>
  </si>
  <si>
    <t>978-5-91045-477-8</t>
  </si>
  <si>
    <t>Блокнот для записей "Зимний дворец со стороны Невы"</t>
  </si>
  <si>
    <t>978-5-91045-295-8</t>
  </si>
  <si>
    <t>Блаблокнот для совещаний (УТРО) (д/т)</t>
  </si>
  <si>
    <t>115х160х10</t>
  </si>
  <si>
    <t>обложка</t>
  </si>
  <si>
    <t>978-5-91045-560-7</t>
  </si>
  <si>
    <t>Блокнот для записей "Ананас"</t>
  </si>
  <si>
    <t>978-5-91045-446-4</t>
  </si>
  <si>
    <t>Блокнот для записей "Девушка с сямисэном"</t>
  </si>
  <si>
    <t>978-5-699-70830-7</t>
  </si>
  <si>
    <t>17 рассказов</t>
  </si>
  <si>
    <t xml:space="preserve">Фицджеральд Ф.С., </t>
  </si>
  <si>
    <t>Фицджеральд Ф.С. "17 рассказов"</t>
  </si>
  <si>
    <t>цена фиксированная</t>
  </si>
  <si>
    <t>60х84/16</t>
  </si>
  <si>
    <t>197x137x40</t>
  </si>
  <si>
    <t>Издательский Дом Мещерякова, Эксмо</t>
  </si>
  <si>
    <t>978-5-91045-733-5</t>
  </si>
  <si>
    <t>221-бис</t>
  </si>
  <si>
    <t>Дойл К., Ломаев А.</t>
  </si>
  <si>
    <t xml:space="preserve">Собака Баскервилей </t>
  </si>
  <si>
    <t>60х84/8</t>
  </si>
  <si>
    <t>273х205х15</t>
  </si>
  <si>
    <t>978-5-91045-590-4</t>
  </si>
  <si>
    <t>NET.NA.KARTE</t>
  </si>
  <si>
    <t xml:space="preserve">Веркин Э., </t>
  </si>
  <si>
    <t>Мертвец</t>
  </si>
  <si>
    <t>60х90 1/16</t>
  </si>
  <si>
    <t>978-5-91045-429-7</t>
  </si>
  <si>
    <t>БиблиоГид рекомендует</t>
  </si>
  <si>
    <t>, Гольц Н.</t>
  </si>
  <si>
    <t>ВСЕМУ СВОЁ ВРЕМЯ. Немецкая народная поэзия XII-XIX веков</t>
  </si>
  <si>
    <t>70х100/16</t>
  </si>
  <si>
    <t>160х240х15</t>
  </si>
  <si>
    <t>978-5-91045-586-7</t>
  </si>
  <si>
    <t>, Рачев Е.</t>
  </si>
  <si>
    <t>Ежко-Бежко и Солнце: болгарские народные сказки</t>
  </si>
  <si>
    <t>60х100/8</t>
  </si>
  <si>
    <t>978-5-91045-442-6</t>
  </si>
  <si>
    <t>Библиотечка Тридевятого царства</t>
  </si>
  <si>
    <t xml:space="preserve">Пушкин А.С., </t>
  </si>
  <si>
    <t>Сказки  (с илл. Билибина)</t>
  </si>
  <si>
    <t>215x290x6</t>
  </si>
  <si>
    <t>293х220х6</t>
  </si>
  <si>
    <t>978-5-91045-528-7</t>
  </si>
  <si>
    <t xml:space="preserve">Крылов  И., </t>
  </si>
  <si>
    <t>Басни (с илл. Жаба А.)</t>
  </si>
  <si>
    <t>978-5-91045-664-2</t>
  </si>
  <si>
    <t>БИСС</t>
  </si>
  <si>
    <t>Крапивин В., Медведев Е.</t>
  </si>
  <si>
    <t>Крапивин В. "Журавленок и молнии"</t>
  </si>
  <si>
    <t>70х90 1/16</t>
  </si>
  <si>
    <t>223х172х30</t>
  </si>
  <si>
    <t>978-5-91045-666-6</t>
  </si>
  <si>
    <t>Крапивин В., Стерлигова Е.</t>
  </si>
  <si>
    <t>Крапивин В. "Гуси-гуси, га-га-га..." (серия "БИСС")</t>
  </si>
  <si>
    <t>215х165</t>
  </si>
  <si>
    <t>978-5-91045-667-3</t>
  </si>
  <si>
    <t>Крапивин В. "Мальчик со шпагой" (серия "БИСС")</t>
  </si>
  <si>
    <t>220х170х30</t>
  </si>
  <si>
    <t>978-5-91045-668-0</t>
  </si>
  <si>
    <t>Крапивин В. "Застава на Якорном Поле" (серия БИСС)</t>
  </si>
  <si>
    <t>220х170х15</t>
  </si>
  <si>
    <t>978-5-91045-669-7</t>
  </si>
  <si>
    <t>Крапивин В., Брезинская О.</t>
  </si>
  <si>
    <t>Крапивин В. "Самолёт по имени Серёжка" (серия БИСС)</t>
  </si>
  <si>
    <t>220х172х18</t>
  </si>
  <si>
    <t>978-5-91045-624-6</t>
  </si>
  <si>
    <t>Крапивин В. "Дети синего фламинго" (серия "БИСС")</t>
  </si>
  <si>
    <t>220х170х12</t>
  </si>
  <si>
    <t>978-5-91045-625-3</t>
  </si>
  <si>
    <t>Крапивин В. "Выстрел с монитора" (серия "БИСС")</t>
  </si>
  <si>
    <t>978-5-91045-626-0</t>
  </si>
  <si>
    <t>Крапивин В. "Голубятня на жёлтой поляне" (серия "БИСС")</t>
  </si>
  <si>
    <t>220х170х35</t>
  </si>
  <si>
    <t>978-5-91045-627-7</t>
  </si>
  <si>
    <t>Крапивин В. "Мушкетёр и фея" (серия "БИСС")</t>
  </si>
  <si>
    <t>170х220х20</t>
  </si>
  <si>
    <t>978-5-91045-706-9</t>
  </si>
  <si>
    <t>Булычев К., Мигунов Е.</t>
  </si>
  <si>
    <t>Булычев К. "Заповедник сказок" (серия "БИСС")</t>
  </si>
  <si>
    <t>70х90 /16</t>
  </si>
  <si>
    <t>978-5-91045-707-6</t>
  </si>
  <si>
    <t>Булычев К. "Пленники астероида" (серия "БИСС")</t>
  </si>
  <si>
    <t>978-5-91045-708-3</t>
  </si>
  <si>
    <t>Булычев К. "Конец  Атлантиды"  (серия "БИСС")</t>
  </si>
  <si>
    <t>978-5-91045-709-0</t>
  </si>
  <si>
    <t>Булычев К. "Город без памяти" (серия БИСС")</t>
  </si>
  <si>
    <t>70х90/16</t>
  </si>
  <si>
    <t>220х170х22</t>
  </si>
  <si>
    <t>978-5-91045-710-6</t>
  </si>
  <si>
    <t>Булычев К. "Война с лилипутами" (серия "БИСС")</t>
  </si>
  <si>
    <t>НОВИНКА!</t>
  </si>
  <si>
    <t>222х172х26</t>
  </si>
  <si>
    <t>978-5-91045-735-9</t>
  </si>
  <si>
    <t>Крапивин В. "Летящие сказки" (серия БИСС)</t>
  </si>
  <si>
    <t>978-5-91045-715-1</t>
  </si>
  <si>
    <t>Крапивин В. "Дырчатая луна" (серия БИСС)</t>
  </si>
  <si>
    <t>978-5-91045-725-0</t>
  </si>
  <si>
    <t>Распутин В.Г., Гальдяев В.</t>
  </si>
  <si>
    <t>Уроки французского Распутин В.  (серия "БИСС")</t>
  </si>
  <si>
    <t>220х170х8</t>
  </si>
  <si>
    <t>978-5-91045-734-2</t>
  </si>
  <si>
    <t>Крапивин В. "Штурман Коноплёв" (серия "БИСС")</t>
  </si>
  <si>
    <t>224х171х9</t>
  </si>
  <si>
    <t>978-5-91045-746-5</t>
  </si>
  <si>
    <t>Крапивин В. "Оруженосец Кашка" д/т (серия "БИСС")</t>
  </si>
  <si>
    <t>224х172х14</t>
  </si>
  <si>
    <t>978-5-91045-596-6</t>
  </si>
  <si>
    <t>Крапивин В. "Трое с площади Карронад" (серия БИСС)</t>
  </si>
  <si>
    <t>220х170х18</t>
  </si>
  <si>
    <t>978-5-91045-541-6</t>
  </si>
  <si>
    <t>Блокнот для записей "Щекотливый момент"</t>
  </si>
  <si>
    <t>978-5-91045-178-4</t>
  </si>
  <si>
    <t>Вне серии</t>
  </si>
  <si>
    <t>Форслинд А. "Цветные загадки"</t>
  </si>
  <si>
    <t>978-5-91045-660-4</t>
  </si>
  <si>
    <t>, Кьюсак А.</t>
  </si>
  <si>
    <t>Дед Мороз, Йоулупукки, Бефана и другие</t>
  </si>
  <si>
    <t>60х90 1/8</t>
  </si>
  <si>
    <t>978-5-91045-226-2</t>
  </si>
  <si>
    <t>Грачева М, Буянова О., Грачева М.</t>
  </si>
  <si>
    <t>Учись, рисуй, выдумывай: раскраска для фантазёров и озорников</t>
  </si>
  <si>
    <t>60х90/8</t>
  </si>
  <si>
    <t>215х290х17</t>
  </si>
  <si>
    <t>978-5-91045-029-9</t>
  </si>
  <si>
    <t xml:space="preserve">Песков В., Стрельников Б., </t>
  </si>
  <si>
    <t>Земля за океаном</t>
  </si>
  <si>
    <t>978-5-91045-613-0</t>
  </si>
  <si>
    <t>Украденный амулет. Японские волшебные сказки.</t>
  </si>
  <si>
    <t>978-5-91045-521-8</t>
  </si>
  <si>
    <t xml:space="preserve">Никольская А., </t>
  </si>
  <si>
    <t>Ладошкины сказки</t>
  </si>
  <si>
    <t>90х60/8</t>
  </si>
  <si>
    <t>218х295х7</t>
  </si>
  <si>
    <t>978-5-91045-325-2</t>
  </si>
  <si>
    <t>Есеновский М., Синьковская Е.</t>
  </si>
  <si>
    <t>Где же ты, моя капуста?</t>
  </si>
  <si>
    <t>245х165х10</t>
  </si>
  <si>
    <t>978-5-91045-632-1</t>
  </si>
  <si>
    <t xml:space="preserve">Голованова Е., </t>
  </si>
  <si>
    <t>Город и всё, что ты о нём знаешь</t>
  </si>
  <si>
    <t>60х90 1 /8</t>
  </si>
  <si>
    <t>290х215х4</t>
  </si>
  <si>
    <t>978-5-91045-631-4</t>
  </si>
  <si>
    <t>Мир от твоей комнаты до космического корабля</t>
  </si>
  <si>
    <t>215х290х5</t>
  </si>
  <si>
    <t>978-5-91045-616-1</t>
  </si>
  <si>
    <t xml:space="preserve">Сахарова С., </t>
  </si>
  <si>
    <t>Чудеса в решете, или Калинкина школа для первоклассников</t>
  </si>
  <si>
    <t>64х108/17</t>
  </si>
  <si>
    <t>248х185х27</t>
  </si>
  <si>
    <t>978-5-91045-690-1</t>
  </si>
  <si>
    <t>, Чижиков В.</t>
  </si>
  <si>
    <t>Школа фокусов Гудини</t>
  </si>
  <si>
    <t>108х84 1/16</t>
  </si>
  <si>
    <t>212х265х5</t>
  </si>
  <si>
    <t>84х108/16</t>
  </si>
  <si>
    <t>978-5-91045-651-2</t>
  </si>
  <si>
    <t>Чуковский К., Ротов К.</t>
  </si>
  <si>
    <t xml:space="preserve">Сказки  К.Чуковский </t>
  </si>
  <si>
    <t>70×100/16</t>
  </si>
  <si>
    <t>225х172х10</t>
  </si>
  <si>
    <t>978-5-91045-713-7</t>
  </si>
  <si>
    <t>Кузьмин Л., Чижиков В.</t>
  </si>
  <si>
    <t>Звездочеты</t>
  </si>
  <si>
    <t>271х201х9</t>
  </si>
  <si>
    <t>978-5-91045-648-2</t>
  </si>
  <si>
    <t>Гримм В., Гримм Я., Рэкхем А.</t>
  </si>
  <si>
    <t>Шиповничек и другие сказки</t>
  </si>
  <si>
    <t>84х108 1/16</t>
  </si>
  <si>
    <t>259x197x12</t>
  </si>
  <si>
    <t>978-5-91045-647-5</t>
  </si>
  <si>
    <t>Гензель и Гретель и другие сказки</t>
  </si>
  <si>
    <t>259x197x13</t>
  </si>
  <si>
    <t>978-5-91045-723-6</t>
  </si>
  <si>
    <t>Горбачёв В., Горбачёв В.</t>
  </si>
  <si>
    <t>Как Хрюша клад нашёл</t>
  </si>
  <si>
    <t>298х219х90</t>
  </si>
  <si>
    <t>978-5-91045-728-1</t>
  </si>
  <si>
    <t>Как Хрюша зиму зимовал</t>
  </si>
  <si>
    <t>297х219х9</t>
  </si>
  <si>
    <t>978-5-91045-255-2</t>
  </si>
  <si>
    <t xml:space="preserve">Шаров А.И., </t>
  </si>
  <si>
    <t>Остров Пирроу</t>
  </si>
  <si>
    <t>60х90/16</t>
  </si>
  <si>
    <t>978-5-91577-001-9</t>
  </si>
  <si>
    <t xml:space="preserve">Бурбо Лиз, </t>
  </si>
  <si>
    <t>АРИССЬЕЛЬ</t>
  </si>
  <si>
    <t>84х108/32</t>
  </si>
  <si>
    <t>205х128х20</t>
  </si>
  <si>
    <t>978-5-91045-365-8</t>
  </si>
  <si>
    <t>, Петелина И.</t>
  </si>
  <si>
    <t>Барабан предков. Африканские сказки</t>
  </si>
  <si>
    <t>70х100/18</t>
  </si>
  <si>
    <t>335х246х17</t>
  </si>
  <si>
    <t>978-5-91045-159-3</t>
  </si>
  <si>
    <t xml:space="preserve">Афанасьев А.Н., </t>
  </si>
  <si>
    <t>Шабарша</t>
  </si>
  <si>
    <t>978-5-91045-190-6</t>
  </si>
  <si>
    <t xml:space="preserve">Николаева Т.Г., </t>
  </si>
  <si>
    <t>Про Собаку, у которой  не было имени</t>
  </si>
  <si>
    <t>978-5-91045-412-9</t>
  </si>
  <si>
    <t xml:space="preserve">Митяев А., </t>
  </si>
  <si>
    <t>Громы Бородина</t>
  </si>
  <si>
    <t>978-5-91045-049-7</t>
  </si>
  <si>
    <t xml:space="preserve">Наживин И., </t>
  </si>
  <si>
    <t>Казаки.Степан Разин</t>
  </si>
  <si>
    <t>978-5-91045-048-0</t>
  </si>
  <si>
    <t>Кремль.Хроника XV-XVI веков</t>
  </si>
  <si>
    <t>978-5-91045-550-8</t>
  </si>
  <si>
    <t xml:space="preserve">Толстой А., </t>
  </si>
  <si>
    <t>Аэлита</t>
  </si>
  <si>
    <t>84х108 1 /16</t>
  </si>
  <si>
    <t>978-5-91045-549-2</t>
  </si>
  <si>
    <t xml:space="preserve">Акунин Б., </t>
  </si>
  <si>
    <t>Азазель</t>
  </si>
  <si>
    <t>978-5-91045-334-4</t>
  </si>
  <si>
    <t xml:space="preserve">Хилл Джеймс, </t>
  </si>
  <si>
    <t>Дни Сан-Исидро</t>
  </si>
  <si>
    <t>235х290</t>
  </si>
  <si>
    <t>978-5-91045-585-0</t>
  </si>
  <si>
    <t>Турецкий гамбит</t>
  </si>
  <si>
    <t>245х174х20</t>
  </si>
  <si>
    <t>978-5-91045-589-8</t>
  </si>
  <si>
    <t xml:space="preserve">Шмараков Р. , </t>
  </si>
  <si>
    <t>Каллиопа, дерево, Кориск</t>
  </si>
  <si>
    <t>978-5-91045-594-2</t>
  </si>
  <si>
    <t xml:space="preserve">Мигель Грейс, </t>
  </si>
  <si>
    <t>Последняя Осень Флойда Джеллиса</t>
  </si>
  <si>
    <t>978-5-91045-593-5</t>
  </si>
  <si>
    <t xml:space="preserve">Идиатуллин Ш., </t>
  </si>
  <si>
    <t>За старшего</t>
  </si>
  <si>
    <t>978-5-91045-591-1</t>
  </si>
  <si>
    <t>Слово о полку Игореве</t>
  </si>
  <si>
    <t>70х100/8</t>
  </si>
  <si>
    <t>978-5-91045-606-2</t>
  </si>
  <si>
    <t xml:space="preserve">Мещеряков В., </t>
  </si>
  <si>
    <t>Автобус в лето</t>
  </si>
  <si>
    <t>978-5-91045-079-4</t>
  </si>
  <si>
    <t xml:space="preserve">Оводов Д., </t>
  </si>
  <si>
    <t>Контрасты</t>
  </si>
  <si>
    <t>100х84/32</t>
  </si>
  <si>
    <t>978-5-91045-743-4</t>
  </si>
  <si>
    <t>Бидструп Х., Бидструп Х.</t>
  </si>
  <si>
    <t>Бидструп Х. Рисунки (д/т)</t>
  </si>
  <si>
    <t>310х230х24</t>
  </si>
  <si>
    <t>978-5-91045-742-7</t>
  </si>
  <si>
    <t>, Исаичева Н.</t>
  </si>
  <si>
    <t xml:space="preserve">Рождественская ёлка.(д/т) Стихи и рассказы русских писателей. Истории и традиции праздника </t>
  </si>
  <si>
    <t>305х229х18</t>
  </si>
  <si>
    <t>978-5-91045-135-7</t>
  </si>
  <si>
    <t>Досуг</t>
  </si>
  <si>
    <t xml:space="preserve">Мещеряков В.Ю., </t>
  </si>
  <si>
    <t>Как вырастить 1000 огурцов на 1 м2</t>
  </si>
  <si>
    <t>978-5-91045-142-5</t>
  </si>
  <si>
    <t xml:space="preserve">Пес Ж.-П. , </t>
  </si>
  <si>
    <t>8 минут, чтобы быть в форме</t>
  </si>
  <si>
    <t>70х90/32</t>
  </si>
  <si>
    <t>142х106х60</t>
  </si>
  <si>
    <t>978-5-91045-141-8</t>
  </si>
  <si>
    <t xml:space="preserve">Прадерван П., </t>
  </si>
  <si>
    <t>Как управлять своими деньгами</t>
  </si>
  <si>
    <t>978-5-91045-138-8</t>
  </si>
  <si>
    <t>Футбол на диване: книга-игра</t>
  </si>
  <si>
    <t>978-5-91045-125-8</t>
  </si>
  <si>
    <t>Учиться слушать</t>
  </si>
  <si>
    <t>978-5-91045-124-1</t>
  </si>
  <si>
    <t xml:space="preserve">Ракен Б., </t>
  </si>
  <si>
    <t>Гипноз в домашних условиях</t>
  </si>
  <si>
    <t>978-5-91045-128-9</t>
  </si>
  <si>
    <t xml:space="preserve">Стеттлер С., Стеттлер О., </t>
  </si>
  <si>
    <t>Учиться понимать друг друга</t>
  </si>
  <si>
    <t>978-5-91045-129-6</t>
  </si>
  <si>
    <t xml:space="preserve">Мюллер М.-Ф., </t>
  </si>
  <si>
    <t>Наконец-то выспаться</t>
  </si>
  <si>
    <t>978-5-91045-364-1</t>
  </si>
  <si>
    <t>Мужчины тоже готовят</t>
  </si>
  <si>
    <t>978-5-91045-256-9</t>
  </si>
  <si>
    <t xml:space="preserve">Рубис Т., </t>
  </si>
  <si>
    <t>Приятные хлопоты, или однолетние цветочные и овощные культуры</t>
  </si>
  <si>
    <t>978-5-91045-584-3</t>
  </si>
  <si>
    <t xml:space="preserve">Рожкова И., </t>
  </si>
  <si>
    <t>Сажаем землянику в снег</t>
  </si>
  <si>
    <t>978-5-91045-260-6</t>
  </si>
  <si>
    <t>Пособие по оформлению садового участка для непрофессионалов</t>
  </si>
  <si>
    <t>978-5-91045-023-7</t>
  </si>
  <si>
    <t>Земные боги</t>
  </si>
  <si>
    <t xml:space="preserve">Шмитт Г., </t>
  </si>
  <si>
    <t>Рембрандт</t>
  </si>
  <si>
    <t>978-5-91045-657-4</t>
  </si>
  <si>
    <t>Камешки</t>
  </si>
  <si>
    <t>Камешки. "Два жадных медвежонка"</t>
  </si>
  <si>
    <t>978-5-91045-661-1</t>
  </si>
  <si>
    <t>Берестов В., Остров С.</t>
  </si>
  <si>
    <t>Камешки. "У меня в портфеле"</t>
  </si>
  <si>
    <t>978-5-91045-721-2</t>
  </si>
  <si>
    <t>, Багин П.</t>
  </si>
  <si>
    <t>Камешки. "Сестрица Алёнушка и братец Иванушка"</t>
  </si>
  <si>
    <t>290х215х2</t>
  </si>
  <si>
    <t>978-5-91045-720-5</t>
  </si>
  <si>
    <t>, Вольский Р.</t>
  </si>
  <si>
    <t>Камешки. "По щучьему велению" Русская народная сказка</t>
  </si>
  <si>
    <t>290х215х20</t>
  </si>
  <si>
    <t>978-5-91045-722-9</t>
  </si>
  <si>
    <t>, Шайнер А.</t>
  </si>
  <si>
    <t>Камешки. "Три золотых волоса Деда Всеведа" Чешская сказка</t>
  </si>
  <si>
    <t>978-5-91045-729-8</t>
  </si>
  <si>
    <t>Паустовский К.Г., Устинов Н.А.</t>
  </si>
  <si>
    <t>Камешки. "Заячьи лапы"</t>
  </si>
  <si>
    <t>978-5-91045-684-0</t>
  </si>
  <si>
    <t>Камешки. "Рукавичка"</t>
  </si>
  <si>
    <t>288х210х2</t>
  </si>
  <si>
    <t>978-5-91045-653-6</t>
  </si>
  <si>
    <t>Толстой Л.Н., Рачев Е.</t>
  </si>
  <si>
    <t>Камешки. "Басни"</t>
  </si>
  <si>
    <t>978-5-91045-655-0</t>
  </si>
  <si>
    <t>Пушкин А.С., Дехтерев Б.</t>
  </si>
  <si>
    <t>Камешки. "Сказка о рыбаке и рыбке" А.С.Пушкин</t>
  </si>
  <si>
    <t>978-5-91045-654-3</t>
  </si>
  <si>
    <t>Есенин С.А., Багин П.</t>
  </si>
  <si>
    <t>Камешки. "Бабушкины сказки"</t>
  </si>
  <si>
    <t>978-5-91045-656-7</t>
  </si>
  <si>
    <t xml:space="preserve">Берестов В., </t>
  </si>
  <si>
    <t>Камешки. "По дороге в первый класс"</t>
  </si>
  <si>
    <t>978-5-91045-543-0</t>
  </si>
  <si>
    <t>Книга с историей</t>
  </si>
  <si>
    <t xml:space="preserve">Грибоедов А.С. , </t>
  </si>
  <si>
    <t>Горе от ума</t>
  </si>
  <si>
    <t>978-5-91045-345-0</t>
  </si>
  <si>
    <t>Книжка-картонка</t>
  </si>
  <si>
    <t>, Салимзянова А.</t>
  </si>
  <si>
    <t>Кому что снится?</t>
  </si>
  <si>
    <t>125x160x7 мм</t>
  </si>
  <si>
    <t>978-5-91045-674-1</t>
  </si>
  <si>
    <t>Малая книга с историей</t>
  </si>
  <si>
    <t>Островский А.Н., Васнецов В.</t>
  </si>
  <si>
    <t>Малая книга с историей "Снегурочка: весенняя сказка в четырех действиях с прологом"</t>
  </si>
  <si>
    <t>132х195х23</t>
  </si>
  <si>
    <t>978-5-91045-695-6</t>
  </si>
  <si>
    <t>Ф.де ла Мотт Фуке., Рэкхем А.</t>
  </si>
  <si>
    <t>Малая книга с историей  "Ундина"</t>
  </si>
  <si>
    <t>195х132х15</t>
  </si>
  <si>
    <t>978-5-91045-675-8</t>
  </si>
  <si>
    <t>Ирвинг В., Диксон А.А.</t>
  </si>
  <si>
    <t>Малая книга с историей "Легенды Альгамбры"</t>
  </si>
  <si>
    <t>60х84 1/16</t>
  </si>
  <si>
    <t>196x137х16</t>
  </si>
  <si>
    <t>978-5-91045-747-2</t>
  </si>
  <si>
    <t>Барри Д.М., Рэкхем А.</t>
  </si>
  <si>
    <t>Малая книга с историей "Питер Пэн в Кенсингтонском саду"</t>
  </si>
  <si>
    <t>197x136x16</t>
  </si>
  <si>
    <t>978-5-91045-673-4</t>
  </si>
  <si>
    <t>Андерсен Г.-Х., Рэкхем А.</t>
  </si>
  <si>
    <t>Малая книга с историей  "Сказки" Г.-Х. Андерсен</t>
  </si>
  <si>
    <t>195х132х25</t>
  </si>
  <si>
    <t>Маленький принц</t>
  </si>
  <si>
    <t>Игра-головоломка Puzzle "Планета маленького принца"</t>
  </si>
  <si>
    <t>110х160</t>
  </si>
  <si>
    <t>Коробка</t>
  </si>
  <si>
    <t>Игра-головоломка Puzzle "Маленький принц и Лис"</t>
  </si>
  <si>
    <t>Игра-головоломка Puzzle "Маленький принц"</t>
  </si>
  <si>
    <t>978-5-91045-633-8</t>
  </si>
  <si>
    <t>Мастерская чудес</t>
  </si>
  <si>
    <t>Черная курица и другие сказки русских писателей</t>
  </si>
  <si>
    <t>265х205х15</t>
  </si>
  <si>
    <t>978-5-91045-636-9</t>
  </si>
  <si>
    <t>Журавлиные перья . Японские волшебные сказки</t>
  </si>
  <si>
    <t>265х205х19</t>
  </si>
  <si>
    <t>978-5-91045-308-5</t>
  </si>
  <si>
    <t>Наборы открыток</t>
  </si>
  <si>
    <t>Набор открыток "Крапивинские мальчишки"</t>
  </si>
  <si>
    <t>105*150</t>
  </si>
  <si>
    <t>Картон</t>
  </si>
  <si>
    <t>978-5-91045-281-1</t>
  </si>
  <si>
    <t>Перро Шарль, Гольц Н.</t>
  </si>
  <si>
    <t>Набор открыток Перро Ш. "Сказки матушки Гусыни"</t>
  </si>
  <si>
    <t>978-5-91045-319-1</t>
  </si>
  <si>
    <t>Набор открыток "Игра с шедеврами. Дрезденская галерея."</t>
  </si>
  <si>
    <t>978-5-91045-307-8</t>
  </si>
  <si>
    <t>, Бычков М.</t>
  </si>
  <si>
    <t>Набор открыток "Алые паруса. Иллюстрации М.Бычкова"</t>
  </si>
  <si>
    <t>978-5-91045-237-8</t>
  </si>
  <si>
    <t>Набор открыток "Пушкин А.С. Руслан и Людмила. Рисунки Н.Кочергина"</t>
  </si>
  <si>
    <t>Наборы солдатиков</t>
  </si>
  <si>
    <t>25х30</t>
  </si>
  <si>
    <t>в пакете</t>
  </si>
  <si>
    <t>Мини-набор №2 (Конница)</t>
  </si>
  <si>
    <t>Мини-набор №3 (Пехотинцы)</t>
  </si>
  <si>
    <t>Мини-набор №5 (Знаменная группа)</t>
  </si>
  <si>
    <t>462707589-0020</t>
  </si>
  <si>
    <t xml:space="preserve">Игра "Солдатики Кристофера Уокерла "Бой за Ла-Э-Сент" </t>
  </si>
  <si>
    <t>466х191х50</t>
  </si>
  <si>
    <t>190х470х50</t>
  </si>
  <si>
    <t>462707589-0037</t>
  </si>
  <si>
    <t>Игра "Солдатики Кристофера Уокерла "Захват "орла "</t>
  </si>
  <si>
    <t>462707589-0013</t>
  </si>
  <si>
    <t>Игра "Солдатики Кристофера Уокерла "Ватерлоо Битва при Катр-Бра "</t>
  </si>
  <si>
    <t>978-5-91045-512-6</t>
  </si>
  <si>
    <t>Научные развлечения</t>
  </si>
  <si>
    <t xml:space="preserve">Ярцева Евгения , </t>
  </si>
  <si>
    <t xml:space="preserve">Энциклопедия Олимпийских игр "Бег и ходьба" </t>
  </si>
  <si>
    <t>978-5-91045-646-8</t>
  </si>
  <si>
    <t>Лаврова С.А., Курнавина Е.</t>
  </si>
  <si>
    <t>Научные развлечения. "Занимательная медицина"</t>
  </si>
  <si>
    <t>126х200</t>
  </si>
  <si>
    <t>978-5-91045-597-3</t>
  </si>
  <si>
    <t>Рогалёва Е., Никитина Т., Гамзина-Бахтий Т.</t>
  </si>
  <si>
    <t>Научные развлечения. "Ума палата" Детский фразеологический словарь</t>
  </si>
  <si>
    <t>205х128х10</t>
  </si>
  <si>
    <t>978-5-91045-652-9</t>
  </si>
  <si>
    <t>Ольгина О., Афанасьева М.</t>
  </si>
  <si>
    <t>Научные развлечения. "Чудеса на выбор" Забавная химия для детей</t>
  </si>
  <si>
    <t>205х128х15</t>
  </si>
  <si>
    <t>978-5-91045-070-1</t>
  </si>
  <si>
    <t xml:space="preserve">Левшин В., </t>
  </si>
  <si>
    <t>В поисках похищенной марки</t>
  </si>
  <si>
    <t>127х205х17</t>
  </si>
  <si>
    <t>978-5-91045-532-4</t>
  </si>
  <si>
    <t xml:space="preserve">Перельман Я., </t>
  </si>
  <si>
    <t>Живая математика (д/т)</t>
  </si>
  <si>
    <t>265х200х23</t>
  </si>
  <si>
    <t>978-591045-544-7</t>
  </si>
  <si>
    <t>Нескучная бумага</t>
  </si>
  <si>
    <t>Праздник своими руками</t>
  </si>
  <si>
    <t>270х295</t>
  </si>
  <si>
    <t>295х270х7</t>
  </si>
  <si>
    <t>Папка</t>
  </si>
  <si>
    <t>978-5-91045-588-1</t>
  </si>
  <si>
    <t>Книжка своими руками: Колобок.Три Медведя, Репка</t>
  </si>
  <si>
    <t>978-5-91045-587-4</t>
  </si>
  <si>
    <t>Книжка своими руками: Заюшкина избушка. Теремок. Маша и медведь</t>
  </si>
  <si>
    <t>978-5-91045-595-9</t>
  </si>
  <si>
    <t>Настольный театр теней  (Гуси-лебеди, Заюшкина избушка)</t>
  </si>
  <si>
    <t>300х270х5</t>
  </si>
  <si>
    <t xml:space="preserve">978-5-91045-027-5 </t>
  </si>
  <si>
    <t>Переживая заново</t>
  </si>
  <si>
    <t xml:space="preserve">О'Генри, </t>
  </si>
  <si>
    <t>Короли и капуста</t>
  </si>
  <si>
    <t>978-5-91045-045-9</t>
  </si>
  <si>
    <t xml:space="preserve">Арцыбашев М., </t>
  </si>
  <si>
    <t>Санин</t>
  </si>
  <si>
    <t>978-5-91045-034-3</t>
  </si>
  <si>
    <t xml:space="preserve">Олдингтон Р., </t>
  </si>
  <si>
    <t>Смерть героя</t>
  </si>
  <si>
    <t>205х128х25</t>
  </si>
  <si>
    <t>978-5-91045-726-7</t>
  </si>
  <si>
    <t>Пифагоровы штаны</t>
  </si>
  <si>
    <t>Яковлева И., Варшамов Р.</t>
  </si>
  <si>
    <t xml:space="preserve">Пифагоровы штаны. "Палеонтология в картинках" </t>
  </si>
  <si>
    <t>60х108/8</t>
  </si>
  <si>
    <t>260х275</t>
  </si>
  <si>
    <t>978-5-91045-731-1</t>
  </si>
  <si>
    <t>Сладков Н., Варшамов Р.</t>
  </si>
  <si>
    <t xml:space="preserve">Пифагоровы штаны "Птицы. Орнитология в картинках." </t>
  </si>
  <si>
    <t>60х108 1/8</t>
  </si>
  <si>
    <t>276х260х4</t>
  </si>
  <si>
    <t>978-5-91045-730-4</t>
  </si>
  <si>
    <t>Александрова Эм., Лёвшин В., Сергеев В.</t>
  </si>
  <si>
    <t>Пифагоровы штаны "Стол находок утерянных чисел" Эм.Александрова, В.Левшин</t>
  </si>
  <si>
    <t>270х205х9</t>
  </si>
  <si>
    <t>978-5-91045-739-7</t>
  </si>
  <si>
    <t>Правильная речь</t>
  </si>
  <si>
    <t>Коваль Юрий, Устинов Н.А.</t>
  </si>
  <si>
    <t>Правильная речь "Полынные сказки"</t>
  </si>
  <si>
    <t>264х202х14</t>
  </si>
  <si>
    <t>978-5-91045-696-3</t>
  </si>
  <si>
    <t>Смотрю.Играю.Узнаю</t>
  </si>
  <si>
    <t>Набор карточек "Смотрю. Играю. Узнаю. Учу английские слова" Набор № 1</t>
  </si>
  <si>
    <t>114х90</t>
  </si>
  <si>
    <t>114х90х28</t>
  </si>
  <si>
    <t>коробка+70 карточек</t>
  </si>
  <si>
    <t>978-5-91045-697-0</t>
  </si>
  <si>
    <t>Набор карточек "Смотрю. Играю. Узнаю. Учу английские слова" Набор № 2</t>
  </si>
  <si>
    <t>978-5-91045-535-5</t>
  </si>
  <si>
    <t>Стих и Штрих</t>
  </si>
  <si>
    <t xml:space="preserve">Дядина Г. , </t>
  </si>
  <si>
    <t>Уважаемые мишки!</t>
  </si>
  <si>
    <t>170х220х17</t>
  </si>
  <si>
    <t>978-5-91045-748-9</t>
  </si>
  <si>
    <t>Дед Мороз, Йоулупукки, Бефана и другие (д/т)</t>
  </si>
  <si>
    <t>299х220х9</t>
  </si>
  <si>
    <t>Наша цена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</si>
</sst>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"/>
    <numFmt numFmtId="165" formatCode="0&quot;%&quot;"/>
    <numFmt numFmtId="166" formatCode="0&quot;БЦ&quot;"/>
    <numFmt numFmtId="167" formatCode="0&quot;+&quot;"/>
    <numFmt numFmtId="168" formatCode="0.000"/>
  </numFmts>
  <fonts count="52"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8"/>
      <color indexed="8"/>
      <name val="Arial Cyr"/>
      <family val="2"/>
    </font>
    <font>
      <u val="single"/>
      <sz val="8"/>
      <color indexed="8"/>
      <name val="Arial Cyr"/>
      <family val="2"/>
    </font>
    <font>
      <u val="single"/>
      <sz val="9"/>
      <color indexed="8"/>
      <name val="Arial Cyr"/>
      <family val="2"/>
    </font>
    <font>
      <b/>
      <u val="single"/>
      <sz val="11"/>
      <color indexed="12"/>
      <name val="Arial Cyr"/>
      <family val="2"/>
    </font>
    <font>
      <b/>
      <sz val="12"/>
      <color indexed="8"/>
      <name val="Arial Cyr"/>
      <family val="2"/>
    </font>
    <font>
      <b/>
      <sz val="9"/>
      <color indexed="8"/>
      <name val="Arial"/>
      <family val="2"/>
    </font>
    <font>
      <sz val="8"/>
      <color indexed="8"/>
      <name val="Arial Cyr"/>
      <family val="2"/>
    </font>
    <font>
      <i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center" vertical="center"/>
    </xf>
    <xf numFmtId="164" fontId="11" fillId="33" borderId="12" xfId="0" applyNumberFormat="1" applyFont="1" applyFill="1" applyBorder="1" applyAlignment="1">
      <alignment horizontal="left" vertical="center"/>
    </xf>
    <xf numFmtId="0" fontId="11" fillId="33" borderId="12" xfId="0" applyNumberFormat="1" applyFont="1" applyFill="1" applyBorder="1" applyAlignment="1">
      <alignment horizontal="left" vertical="center"/>
    </xf>
    <xf numFmtId="0" fontId="11" fillId="33" borderId="12" xfId="0" applyNumberFormat="1" applyFont="1" applyFill="1" applyBorder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left" vertical="center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14" fillId="33" borderId="12" xfId="0" applyNumberFormat="1" applyFont="1" applyFill="1" applyBorder="1" applyAlignment="1">
      <alignment horizontal="left" vertical="center"/>
    </xf>
    <xf numFmtId="2" fontId="10" fillId="33" borderId="12" xfId="0" applyNumberFormat="1" applyFont="1" applyFill="1" applyBorder="1" applyAlignment="1">
      <alignment horizontal="center" vertical="center"/>
    </xf>
    <xf numFmtId="165" fontId="15" fillId="33" borderId="12" xfId="0" applyNumberFormat="1" applyFont="1" applyFill="1" applyBorder="1" applyAlignment="1">
      <alignment horizontal="center" vertical="center"/>
    </xf>
    <xf numFmtId="1" fontId="15" fillId="33" borderId="12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/>
    </xf>
    <xf numFmtId="166" fontId="15" fillId="33" borderId="12" xfId="0" applyNumberFormat="1" applyFont="1" applyFill="1" applyBorder="1" applyAlignment="1">
      <alignment horizontal="center" vertical="center"/>
    </xf>
    <xf numFmtId="167" fontId="15" fillId="33" borderId="13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left" vertical="center"/>
    </xf>
    <xf numFmtId="168" fontId="15" fillId="33" borderId="12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left" vertical="center"/>
    </xf>
    <xf numFmtId="0" fontId="12" fillId="35" borderId="12" xfId="0" applyNumberFormat="1" applyFont="1" applyFill="1" applyBorder="1" applyAlignment="1">
      <alignment horizontal="left" vertical="center" wrapText="1"/>
    </xf>
    <xf numFmtId="0" fontId="51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2</xdr:col>
      <xdr:colOff>1019175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762250" cy="552450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53"/>
  <sheetViews>
    <sheetView tabSelected="1" zoomScalePageLayoutView="0" workbookViewId="0" topLeftCell="A6">
      <selection activeCell="G15" sqref="G15"/>
    </sheetView>
  </sheetViews>
  <sheetFormatPr defaultColWidth="10.66015625" defaultRowHeight="11.25"/>
  <cols>
    <col min="1" max="1" width="12.33203125" style="1" customWidth="1"/>
    <col min="2" max="2" width="19.83203125" style="1" customWidth="1"/>
    <col min="3" max="3" width="18.33203125" style="1" customWidth="1"/>
    <col min="4" max="4" width="26.16015625" style="1" customWidth="1"/>
    <col min="5" max="5" width="51.16015625" style="1" customWidth="1"/>
    <col min="6" max="6" width="12.16015625" style="1" customWidth="1"/>
    <col min="7" max="7" width="15.33203125" style="1" customWidth="1"/>
    <col min="8" max="8" width="10.16015625" style="1" customWidth="1"/>
    <col min="9" max="9" width="8" style="1" customWidth="1"/>
    <col min="10" max="10" width="7.83203125" style="1" customWidth="1"/>
    <col min="11" max="12" width="13.33203125" style="1" customWidth="1"/>
    <col min="13" max="13" width="10.5" style="1" customWidth="1"/>
    <col min="14" max="14" width="5.66015625" style="1" customWidth="1"/>
    <col min="15" max="15" width="8" style="1" customWidth="1"/>
    <col min="16" max="16" width="10.66015625" style="1" customWidth="1"/>
    <col min="17" max="17" width="17" style="1" customWidth="1"/>
    <col min="18" max="18" width="12.66015625" style="1" customWidth="1"/>
    <col min="19" max="19" width="38" style="1" customWidth="1"/>
    <col min="20" max="20" width="12.66015625" style="1" customWidth="1"/>
    <col min="21" max="21" width="38" style="1" customWidth="1"/>
  </cols>
  <sheetData>
    <row r="1" spans="4:19" s="2" customFormat="1" ht="25.5" customHeight="1">
      <c r="D1" s="3" t="s">
        <v>0</v>
      </c>
      <c r="E1" s="3"/>
      <c r="M1" s="4"/>
      <c r="N1" s="4"/>
      <c r="S1" s="4"/>
    </row>
    <row r="2" spans="3:17" s="5" customFormat="1" ht="20.25" customHeight="1">
      <c r="C2" s="3"/>
      <c r="D2" s="4" t="s">
        <v>1</v>
      </c>
      <c r="G2" s="3"/>
      <c r="H2" s="6"/>
      <c r="I2" s="6"/>
      <c r="J2" s="3"/>
      <c r="K2" s="3"/>
      <c r="L2" s="3"/>
      <c r="M2" s="3"/>
      <c r="N2" s="3"/>
      <c r="Q2" s="3"/>
    </row>
    <row r="3" spans="1:9" s="5" customFormat="1" ht="12.75" customHeight="1">
      <c r="A3" s="7"/>
      <c r="C3" s="4"/>
      <c r="D3" s="4" t="s">
        <v>2</v>
      </c>
      <c r="H3" s="6"/>
      <c r="I3" s="6"/>
    </row>
    <row r="4" spans="3:9" s="5" customFormat="1" ht="12.75" customHeight="1">
      <c r="C4" s="4"/>
      <c r="D4" s="8" t="s">
        <v>3</v>
      </c>
      <c r="H4" s="6"/>
      <c r="I4" s="6"/>
    </row>
    <row r="5" spans="3:9" s="5" customFormat="1" ht="12.75" customHeight="1">
      <c r="C5" s="9"/>
      <c r="D5" s="8" t="s">
        <v>4</v>
      </c>
      <c r="G5" s="9"/>
      <c r="H5" s="6"/>
      <c r="I5" s="6"/>
    </row>
    <row r="6" spans="3:9" s="5" customFormat="1" ht="15.75" customHeight="1">
      <c r="C6" s="9"/>
      <c r="D6" s="10" t="s">
        <v>5</v>
      </c>
      <c r="G6" s="9"/>
      <c r="H6" s="6"/>
      <c r="I6" s="6"/>
    </row>
    <row r="7" spans="4:11" s="5" customFormat="1" ht="15.75" customHeight="1">
      <c r="D7" s="11"/>
      <c r="H7" s="6"/>
      <c r="I7" s="6"/>
      <c r="J7" s="11"/>
      <c r="K7" s="11"/>
    </row>
    <row r="8" spans="3:9" s="5" customFormat="1" ht="15.75" customHeight="1">
      <c r="C8" s="11"/>
      <c r="D8" s="11" t="s">
        <v>6</v>
      </c>
      <c r="G8" s="11"/>
      <c r="H8" s="6"/>
      <c r="I8" s="6"/>
    </row>
    <row r="9" spans="8:18" s="12" customFormat="1" ht="12" customHeight="1">
      <c r="H9" s="13"/>
      <c r="I9" s="13"/>
      <c r="R9" s="14"/>
    </row>
    <row r="10" spans="1:19" s="15" customFormat="1" ht="38.25" customHeight="1">
      <c r="A10" s="16" t="s">
        <v>7</v>
      </c>
      <c r="B10" s="17" t="s">
        <v>8</v>
      </c>
      <c r="C10" s="16" t="s">
        <v>9</v>
      </c>
      <c r="D10" s="18" t="s">
        <v>10</v>
      </c>
      <c r="E10" s="17" t="s">
        <v>11</v>
      </c>
      <c r="F10" s="16" t="s">
        <v>12</v>
      </c>
      <c r="G10" s="39" t="s">
        <v>526</v>
      </c>
      <c r="H10" s="19" t="s">
        <v>13</v>
      </c>
      <c r="I10" s="19" t="s">
        <v>14</v>
      </c>
      <c r="J10" s="17" t="s">
        <v>15</v>
      </c>
      <c r="K10" s="19" t="s">
        <v>16</v>
      </c>
      <c r="L10" s="19" t="s">
        <v>17</v>
      </c>
      <c r="M10" s="17" t="s">
        <v>18</v>
      </c>
      <c r="N10" s="17" t="s">
        <v>19</v>
      </c>
      <c r="O10" s="17" t="s">
        <v>20</v>
      </c>
      <c r="P10" s="16" t="s">
        <v>21</v>
      </c>
      <c r="Q10" s="19" t="s">
        <v>22</v>
      </c>
      <c r="R10" s="19" t="s">
        <v>23</v>
      </c>
      <c r="S10" s="16" t="s">
        <v>24</v>
      </c>
    </row>
    <row r="11" spans="1:19" s="20" customFormat="1" ht="23.25" customHeight="1">
      <c r="A11" s="21">
        <v>3688</v>
      </c>
      <c r="B11" s="22" t="s">
        <v>25</v>
      </c>
      <c r="C11" s="22" t="s">
        <v>26</v>
      </c>
      <c r="D11" s="23" t="s">
        <v>27</v>
      </c>
      <c r="E11" s="24" t="s">
        <v>28</v>
      </c>
      <c r="F11" s="25"/>
      <c r="G11" s="26">
        <f>H11*0.8</f>
        <v>176.056</v>
      </c>
      <c r="H11" s="27">
        <v>220.07</v>
      </c>
      <c r="I11" s="28">
        <v>18</v>
      </c>
      <c r="J11" s="29">
        <v>18</v>
      </c>
      <c r="K11" s="30" t="s">
        <v>29</v>
      </c>
      <c r="L11" s="30"/>
      <c r="M11" s="31">
        <v>7</v>
      </c>
      <c r="N11" s="29">
        <v>160</v>
      </c>
      <c r="O11" s="30"/>
      <c r="P11" s="32">
        <v>0</v>
      </c>
      <c r="Q11" s="29">
        <v>9785910454242</v>
      </c>
      <c r="R11" s="29">
        <v>2013</v>
      </c>
      <c r="S11" s="33" t="s">
        <v>30</v>
      </c>
    </row>
    <row r="12" spans="1:19" s="20" customFormat="1" ht="15.75" customHeight="1">
      <c r="A12" s="21">
        <v>4605</v>
      </c>
      <c r="B12" s="22" t="s">
        <v>31</v>
      </c>
      <c r="C12" s="22" t="s">
        <v>26</v>
      </c>
      <c r="D12" s="23" t="s">
        <v>27</v>
      </c>
      <c r="E12" s="24" t="s">
        <v>32</v>
      </c>
      <c r="F12" s="25"/>
      <c r="G12" s="26">
        <f aca="true" t="shared" si="0" ref="G12:G75">H12*0.8</f>
        <v>176.056</v>
      </c>
      <c r="H12" s="27">
        <v>220.07</v>
      </c>
      <c r="I12" s="28">
        <v>18</v>
      </c>
      <c r="J12" s="29">
        <v>18</v>
      </c>
      <c r="K12" s="30" t="s">
        <v>29</v>
      </c>
      <c r="L12" s="30"/>
      <c r="M12" s="31">
        <v>7</v>
      </c>
      <c r="N12" s="29">
        <v>160</v>
      </c>
      <c r="O12" s="30"/>
      <c r="P12" s="32">
        <v>0</v>
      </c>
      <c r="Q12" s="29">
        <v>9785910456437</v>
      </c>
      <c r="R12" s="29">
        <v>2013</v>
      </c>
      <c r="S12" s="33" t="s">
        <v>30</v>
      </c>
    </row>
    <row r="13" spans="1:19" s="20" customFormat="1" ht="15.75" customHeight="1">
      <c r="A13" s="21">
        <v>3879</v>
      </c>
      <c r="B13" s="22" t="s">
        <v>33</v>
      </c>
      <c r="C13" s="22" t="s">
        <v>26</v>
      </c>
      <c r="D13" s="23" t="s">
        <v>27</v>
      </c>
      <c r="E13" s="24" t="s">
        <v>34</v>
      </c>
      <c r="F13" s="25"/>
      <c r="G13" s="26">
        <f t="shared" si="0"/>
        <v>198.24</v>
      </c>
      <c r="H13" s="27">
        <v>247.8</v>
      </c>
      <c r="I13" s="28">
        <v>18</v>
      </c>
      <c r="J13" s="30"/>
      <c r="K13" s="30" t="s">
        <v>35</v>
      </c>
      <c r="L13" s="30" t="s">
        <v>36</v>
      </c>
      <c r="M13" s="31">
        <v>7</v>
      </c>
      <c r="N13" s="29">
        <v>160</v>
      </c>
      <c r="O13" s="34">
        <v>0.19</v>
      </c>
      <c r="P13" s="35"/>
      <c r="Q13" s="29">
        <v>9785910454587</v>
      </c>
      <c r="R13" s="29">
        <v>2012</v>
      </c>
      <c r="S13" s="33" t="s">
        <v>30</v>
      </c>
    </row>
    <row r="14" spans="1:19" s="20" customFormat="1" ht="15.75" customHeight="1">
      <c r="A14" s="21">
        <v>3881</v>
      </c>
      <c r="B14" s="22" t="s">
        <v>37</v>
      </c>
      <c r="C14" s="22" t="s">
        <v>26</v>
      </c>
      <c r="D14" s="23" t="s">
        <v>27</v>
      </c>
      <c r="E14" s="24" t="s">
        <v>38</v>
      </c>
      <c r="F14" s="25"/>
      <c r="G14" s="26">
        <f t="shared" si="0"/>
        <v>198.24</v>
      </c>
      <c r="H14" s="27">
        <v>247.8</v>
      </c>
      <c r="I14" s="28">
        <v>18</v>
      </c>
      <c r="J14" s="30"/>
      <c r="K14" s="30" t="s">
        <v>35</v>
      </c>
      <c r="L14" s="30" t="s">
        <v>36</v>
      </c>
      <c r="M14" s="31">
        <v>7</v>
      </c>
      <c r="N14" s="29">
        <v>160</v>
      </c>
      <c r="O14" s="34">
        <v>0.19</v>
      </c>
      <c r="P14" s="35"/>
      <c r="Q14" s="29">
        <v>9785910454600</v>
      </c>
      <c r="R14" s="29">
        <v>2012</v>
      </c>
      <c r="S14" s="33" t="s">
        <v>30</v>
      </c>
    </row>
    <row r="15" spans="1:19" s="20" customFormat="1" ht="15.75" customHeight="1">
      <c r="A15" s="21">
        <v>3918</v>
      </c>
      <c r="B15" s="22" t="s">
        <v>39</v>
      </c>
      <c r="C15" s="22" t="s">
        <v>26</v>
      </c>
      <c r="D15" s="23" t="s">
        <v>27</v>
      </c>
      <c r="E15" s="24" t="s">
        <v>40</v>
      </c>
      <c r="F15" s="25"/>
      <c r="G15" s="26">
        <f t="shared" si="0"/>
        <v>269.512</v>
      </c>
      <c r="H15" s="27">
        <v>336.89</v>
      </c>
      <c r="I15" s="28">
        <v>18</v>
      </c>
      <c r="J15" s="30"/>
      <c r="K15" s="30"/>
      <c r="L15" s="30"/>
      <c r="M15" s="30"/>
      <c r="N15" s="30"/>
      <c r="O15" s="30"/>
      <c r="P15" s="35"/>
      <c r="Q15" s="29">
        <v>9785910454747</v>
      </c>
      <c r="R15" s="29">
        <v>2012</v>
      </c>
      <c r="S15" s="33" t="s">
        <v>30</v>
      </c>
    </row>
    <row r="16" spans="1:19" s="20" customFormat="1" ht="15.75" customHeight="1">
      <c r="A16" s="21">
        <v>3919</v>
      </c>
      <c r="B16" s="22" t="s">
        <v>41</v>
      </c>
      <c r="C16" s="22" t="s">
        <v>26</v>
      </c>
      <c r="D16" s="23" t="s">
        <v>27</v>
      </c>
      <c r="E16" s="24" t="s">
        <v>42</v>
      </c>
      <c r="F16" s="25"/>
      <c r="G16" s="26">
        <f t="shared" si="0"/>
        <v>269.512</v>
      </c>
      <c r="H16" s="27">
        <v>336.89</v>
      </c>
      <c r="I16" s="28">
        <v>18</v>
      </c>
      <c r="J16" s="30"/>
      <c r="K16" s="30"/>
      <c r="L16" s="30"/>
      <c r="M16" s="30"/>
      <c r="N16" s="30"/>
      <c r="O16" s="30"/>
      <c r="P16" s="35"/>
      <c r="Q16" s="29">
        <v>9785910454754</v>
      </c>
      <c r="R16" s="29">
        <v>2012</v>
      </c>
      <c r="S16" s="33" t="s">
        <v>30</v>
      </c>
    </row>
    <row r="17" spans="1:19" s="20" customFormat="1" ht="23.25" customHeight="1">
      <c r="A17" s="21">
        <v>3921</v>
      </c>
      <c r="B17" s="22" t="s">
        <v>43</v>
      </c>
      <c r="C17" s="22" t="s">
        <v>26</v>
      </c>
      <c r="D17" s="23" t="s">
        <v>27</v>
      </c>
      <c r="E17" s="24" t="s">
        <v>44</v>
      </c>
      <c r="F17" s="25"/>
      <c r="G17" s="26">
        <f t="shared" si="0"/>
        <v>269.512</v>
      </c>
      <c r="H17" s="27">
        <v>336.89</v>
      </c>
      <c r="I17" s="28">
        <v>18</v>
      </c>
      <c r="J17" s="30"/>
      <c r="K17" s="30"/>
      <c r="L17" s="30"/>
      <c r="M17" s="30"/>
      <c r="N17" s="30"/>
      <c r="O17" s="30"/>
      <c r="P17" s="35"/>
      <c r="Q17" s="29">
        <v>9785910454778</v>
      </c>
      <c r="R17" s="29">
        <v>2012</v>
      </c>
      <c r="S17" s="33" t="s">
        <v>30</v>
      </c>
    </row>
    <row r="18" spans="1:19" s="20" customFormat="1" ht="15.75" customHeight="1">
      <c r="A18" s="21">
        <v>3316</v>
      </c>
      <c r="B18" s="22" t="s">
        <v>45</v>
      </c>
      <c r="C18" s="22" t="s">
        <v>26</v>
      </c>
      <c r="D18" s="23" t="s">
        <v>27</v>
      </c>
      <c r="E18" s="24" t="s">
        <v>46</v>
      </c>
      <c r="F18" s="25"/>
      <c r="G18" s="26">
        <f t="shared" si="0"/>
        <v>255.352</v>
      </c>
      <c r="H18" s="27">
        <v>319.19</v>
      </c>
      <c r="I18" s="28">
        <v>18</v>
      </c>
      <c r="J18" s="29">
        <v>20</v>
      </c>
      <c r="K18" s="30" t="s">
        <v>47</v>
      </c>
      <c r="L18" s="30"/>
      <c r="M18" s="30" t="s">
        <v>48</v>
      </c>
      <c r="N18" s="29">
        <v>128</v>
      </c>
      <c r="O18" s="30"/>
      <c r="P18" s="32">
        <v>16</v>
      </c>
      <c r="Q18" s="29">
        <v>9785910452958</v>
      </c>
      <c r="R18" s="29">
        <v>2014</v>
      </c>
      <c r="S18" s="33" t="s">
        <v>30</v>
      </c>
    </row>
    <row r="19" spans="1:19" s="20" customFormat="1" ht="15.75" customHeight="1">
      <c r="A19" s="21">
        <v>4291</v>
      </c>
      <c r="B19" s="22" t="s">
        <v>49</v>
      </c>
      <c r="C19" s="22" t="s">
        <v>26</v>
      </c>
      <c r="D19" s="23" t="s">
        <v>27</v>
      </c>
      <c r="E19" s="24" t="s">
        <v>50</v>
      </c>
      <c r="F19" s="25"/>
      <c r="G19" s="26">
        <f t="shared" si="0"/>
        <v>269.512</v>
      </c>
      <c r="H19" s="27">
        <v>336.89</v>
      </c>
      <c r="I19" s="28">
        <v>18</v>
      </c>
      <c r="J19" s="30"/>
      <c r="K19" s="30"/>
      <c r="L19" s="30"/>
      <c r="M19" s="30"/>
      <c r="N19" s="30"/>
      <c r="O19" s="30"/>
      <c r="P19" s="35"/>
      <c r="Q19" s="29">
        <v>9785910455607</v>
      </c>
      <c r="R19" s="29">
        <v>2013</v>
      </c>
      <c r="S19" s="33" t="s">
        <v>30</v>
      </c>
    </row>
    <row r="20" spans="1:19" s="20" customFormat="1" ht="15.75" customHeight="1">
      <c r="A20" s="21">
        <v>3781</v>
      </c>
      <c r="B20" s="22" t="s">
        <v>51</v>
      </c>
      <c r="C20" s="22" t="s">
        <v>26</v>
      </c>
      <c r="D20" s="23" t="s">
        <v>27</v>
      </c>
      <c r="E20" s="24" t="s">
        <v>52</v>
      </c>
      <c r="F20" s="25"/>
      <c r="G20" s="26">
        <f t="shared" si="0"/>
        <v>255.352</v>
      </c>
      <c r="H20" s="27">
        <v>319.19</v>
      </c>
      <c r="I20" s="28">
        <v>18</v>
      </c>
      <c r="J20" s="30"/>
      <c r="K20" s="30"/>
      <c r="L20" s="30"/>
      <c r="M20" s="30"/>
      <c r="N20" s="30"/>
      <c r="O20" s="30"/>
      <c r="P20" s="35"/>
      <c r="Q20" s="29">
        <v>9785910454464</v>
      </c>
      <c r="R20" s="30"/>
      <c r="S20" s="33" t="s">
        <v>30</v>
      </c>
    </row>
    <row r="21" spans="1:19" s="20" customFormat="1" ht="21.75" customHeight="1">
      <c r="A21" s="21">
        <v>4896</v>
      </c>
      <c r="B21" s="22" t="s">
        <v>53</v>
      </c>
      <c r="C21" s="22" t="s">
        <v>54</v>
      </c>
      <c r="D21" s="23" t="s">
        <v>55</v>
      </c>
      <c r="E21" s="24" t="s">
        <v>56</v>
      </c>
      <c r="F21" s="25" t="s">
        <v>57</v>
      </c>
      <c r="G21" s="26">
        <f t="shared" si="0"/>
        <v>280.016</v>
      </c>
      <c r="H21" s="27">
        <v>350.02</v>
      </c>
      <c r="I21" s="28">
        <v>10</v>
      </c>
      <c r="J21" s="29">
        <v>6</v>
      </c>
      <c r="K21" s="30" t="s">
        <v>58</v>
      </c>
      <c r="L21" s="30" t="s">
        <v>59</v>
      </c>
      <c r="M21" s="31">
        <v>7</v>
      </c>
      <c r="N21" s="29">
        <v>480</v>
      </c>
      <c r="O21" s="34">
        <v>0.528</v>
      </c>
      <c r="P21" s="32">
        <v>16</v>
      </c>
      <c r="Q21" s="29">
        <v>9785699708307</v>
      </c>
      <c r="R21" s="29">
        <v>2014</v>
      </c>
      <c r="S21" s="33" t="s">
        <v>60</v>
      </c>
    </row>
    <row r="22" spans="1:19" s="20" customFormat="1" ht="15.75" customHeight="1">
      <c r="A22" s="21">
        <v>5052</v>
      </c>
      <c r="B22" s="22" t="s">
        <v>61</v>
      </c>
      <c r="C22" s="22" t="s">
        <v>62</v>
      </c>
      <c r="D22" s="23" t="s">
        <v>63</v>
      </c>
      <c r="E22" s="24" t="s">
        <v>64</v>
      </c>
      <c r="F22" s="25"/>
      <c r="G22" s="26">
        <f t="shared" si="0"/>
        <v>368.016</v>
      </c>
      <c r="H22" s="27">
        <v>460.02</v>
      </c>
      <c r="I22" s="28">
        <v>10</v>
      </c>
      <c r="J22" s="29">
        <v>8</v>
      </c>
      <c r="K22" s="30" t="s">
        <v>65</v>
      </c>
      <c r="L22" s="30" t="s">
        <v>66</v>
      </c>
      <c r="M22" s="31">
        <v>7</v>
      </c>
      <c r="N22" s="29">
        <v>184</v>
      </c>
      <c r="O22" s="34">
        <v>0.66</v>
      </c>
      <c r="P22" s="32">
        <v>12</v>
      </c>
      <c r="Q22" s="29">
        <v>9785910457335</v>
      </c>
      <c r="R22" s="29">
        <v>2014</v>
      </c>
      <c r="S22" s="33" t="s">
        <v>30</v>
      </c>
    </row>
    <row r="23" spans="1:19" s="20" customFormat="1" ht="15.75" customHeight="1">
      <c r="A23" s="21">
        <v>4418</v>
      </c>
      <c r="B23" s="22" t="s">
        <v>67</v>
      </c>
      <c r="C23" s="22" t="s">
        <v>68</v>
      </c>
      <c r="D23" s="23" t="s">
        <v>69</v>
      </c>
      <c r="E23" s="24" t="s">
        <v>70</v>
      </c>
      <c r="F23" s="25"/>
      <c r="G23" s="26">
        <f t="shared" si="0"/>
        <v>273.59200000000004</v>
      </c>
      <c r="H23" s="27">
        <v>341.99</v>
      </c>
      <c r="I23" s="28">
        <v>10</v>
      </c>
      <c r="J23" s="29">
        <v>6</v>
      </c>
      <c r="K23" s="30" t="s">
        <v>71</v>
      </c>
      <c r="L23" s="30"/>
      <c r="M23" s="31">
        <v>7</v>
      </c>
      <c r="N23" s="29">
        <v>464</v>
      </c>
      <c r="O23" s="30"/>
      <c r="P23" s="32">
        <v>12</v>
      </c>
      <c r="Q23" s="29">
        <v>9785910455904</v>
      </c>
      <c r="R23" s="29">
        <v>2013</v>
      </c>
      <c r="S23" s="33" t="s">
        <v>30</v>
      </c>
    </row>
    <row r="24" spans="1:19" s="20" customFormat="1" ht="23.25" customHeight="1">
      <c r="A24" s="21">
        <v>3709</v>
      </c>
      <c r="B24" s="22" t="s">
        <v>72</v>
      </c>
      <c r="C24" s="22" t="s">
        <v>73</v>
      </c>
      <c r="D24" s="23" t="s">
        <v>74</v>
      </c>
      <c r="E24" s="24" t="s">
        <v>75</v>
      </c>
      <c r="F24" s="25"/>
      <c r="G24" s="26">
        <f t="shared" si="0"/>
        <v>249.48000000000002</v>
      </c>
      <c r="H24" s="27">
        <v>311.85</v>
      </c>
      <c r="I24" s="28">
        <v>10</v>
      </c>
      <c r="J24" s="29">
        <v>10</v>
      </c>
      <c r="K24" s="30" t="s">
        <v>76</v>
      </c>
      <c r="L24" s="30" t="s">
        <v>77</v>
      </c>
      <c r="M24" s="31">
        <v>7</v>
      </c>
      <c r="N24" s="29">
        <v>224</v>
      </c>
      <c r="O24" s="34">
        <v>0.44</v>
      </c>
      <c r="P24" s="32">
        <v>12</v>
      </c>
      <c r="Q24" s="29">
        <v>9785910454297</v>
      </c>
      <c r="R24" s="29">
        <v>2011</v>
      </c>
      <c r="S24" s="33" t="s">
        <v>30</v>
      </c>
    </row>
    <row r="25" spans="1:19" s="20" customFormat="1" ht="15.75" customHeight="1">
      <c r="A25" s="21">
        <v>4417</v>
      </c>
      <c r="B25" s="22" t="s">
        <v>78</v>
      </c>
      <c r="C25" s="22" t="s">
        <v>73</v>
      </c>
      <c r="D25" s="23" t="s">
        <v>79</v>
      </c>
      <c r="E25" s="24" t="s">
        <v>80</v>
      </c>
      <c r="F25" s="25"/>
      <c r="G25" s="26">
        <f t="shared" si="0"/>
        <v>267.432</v>
      </c>
      <c r="H25" s="27">
        <v>334.29</v>
      </c>
      <c r="I25" s="28">
        <v>10</v>
      </c>
      <c r="J25" s="29">
        <v>8</v>
      </c>
      <c r="K25" s="30" t="s">
        <v>81</v>
      </c>
      <c r="L25" s="30"/>
      <c r="M25" s="31">
        <v>7</v>
      </c>
      <c r="N25" s="29">
        <v>136</v>
      </c>
      <c r="O25" s="30"/>
      <c r="P25" s="32">
        <v>0</v>
      </c>
      <c r="Q25" s="29">
        <v>9785910455867</v>
      </c>
      <c r="R25" s="29">
        <v>2013</v>
      </c>
      <c r="S25" s="33" t="s">
        <v>30</v>
      </c>
    </row>
    <row r="26" spans="1:19" s="20" customFormat="1" ht="15.75" customHeight="1">
      <c r="A26" s="21">
        <v>3736</v>
      </c>
      <c r="B26" s="22" t="s">
        <v>82</v>
      </c>
      <c r="C26" s="22" t="s">
        <v>83</v>
      </c>
      <c r="D26" s="23" t="s">
        <v>84</v>
      </c>
      <c r="E26" s="24" t="s">
        <v>85</v>
      </c>
      <c r="F26" s="25"/>
      <c r="G26" s="26">
        <f t="shared" si="0"/>
        <v>174.24</v>
      </c>
      <c r="H26" s="27">
        <v>217.8</v>
      </c>
      <c r="I26" s="28">
        <v>10</v>
      </c>
      <c r="J26" s="29">
        <v>12</v>
      </c>
      <c r="K26" s="30" t="s">
        <v>86</v>
      </c>
      <c r="L26" s="30" t="s">
        <v>87</v>
      </c>
      <c r="M26" s="31">
        <v>7</v>
      </c>
      <c r="N26" s="29">
        <v>32</v>
      </c>
      <c r="O26" s="34">
        <v>0.44</v>
      </c>
      <c r="P26" s="32">
        <v>0</v>
      </c>
      <c r="Q26" s="29">
        <v>9785910454426</v>
      </c>
      <c r="R26" s="29">
        <v>2013</v>
      </c>
      <c r="S26" s="33" t="s">
        <v>30</v>
      </c>
    </row>
    <row r="27" spans="1:19" s="20" customFormat="1" ht="15.75" customHeight="1">
      <c r="A27" s="21">
        <v>3745</v>
      </c>
      <c r="B27" s="22" t="s">
        <v>88</v>
      </c>
      <c r="C27" s="22" t="s">
        <v>83</v>
      </c>
      <c r="D27" s="23" t="s">
        <v>89</v>
      </c>
      <c r="E27" s="24" t="s">
        <v>90</v>
      </c>
      <c r="F27" s="25"/>
      <c r="G27" s="26">
        <f t="shared" si="0"/>
        <v>174.24</v>
      </c>
      <c r="H27" s="27">
        <v>217.8</v>
      </c>
      <c r="I27" s="28">
        <v>10</v>
      </c>
      <c r="J27" s="29">
        <v>12</v>
      </c>
      <c r="K27" s="30" t="s">
        <v>86</v>
      </c>
      <c r="L27" s="30" t="s">
        <v>87</v>
      </c>
      <c r="M27" s="31">
        <v>7</v>
      </c>
      <c r="N27" s="29">
        <v>32</v>
      </c>
      <c r="O27" s="34">
        <v>0.345</v>
      </c>
      <c r="P27" s="32">
        <v>0</v>
      </c>
      <c r="Q27" s="29">
        <v>9785910455287</v>
      </c>
      <c r="R27" s="29">
        <v>2012</v>
      </c>
      <c r="S27" s="33" t="s">
        <v>30</v>
      </c>
    </row>
    <row r="28" spans="1:19" s="20" customFormat="1" ht="15.75" customHeight="1">
      <c r="A28" s="21">
        <v>4624</v>
      </c>
      <c r="B28" s="22" t="s">
        <v>91</v>
      </c>
      <c r="C28" s="22" t="s">
        <v>92</v>
      </c>
      <c r="D28" s="23" t="s">
        <v>93</v>
      </c>
      <c r="E28" s="24" t="s">
        <v>94</v>
      </c>
      <c r="F28" s="25"/>
      <c r="G28" s="26">
        <f t="shared" si="0"/>
        <v>400.048</v>
      </c>
      <c r="H28" s="27">
        <v>500.06</v>
      </c>
      <c r="I28" s="28">
        <v>10</v>
      </c>
      <c r="J28" s="29">
        <v>5</v>
      </c>
      <c r="K28" s="30" t="s">
        <v>95</v>
      </c>
      <c r="L28" s="30" t="s">
        <v>96</v>
      </c>
      <c r="M28" s="31">
        <v>7</v>
      </c>
      <c r="N28" s="29">
        <v>400</v>
      </c>
      <c r="O28" s="34">
        <v>0.87</v>
      </c>
      <c r="P28" s="32">
        <v>6</v>
      </c>
      <c r="Q28" s="29">
        <v>9785910456642</v>
      </c>
      <c r="R28" s="29">
        <v>2014</v>
      </c>
      <c r="S28" s="33" t="s">
        <v>30</v>
      </c>
    </row>
    <row r="29" spans="1:19" s="20" customFormat="1" ht="15.75" customHeight="1">
      <c r="A29" s="21">
        <v>4626</v>
      </c>
      <c r="B29" s="22" t="s">
        <v>97</v>
      </c>
      <c r="C29" s="22" t="s">
        <v>92</v>
      </c>
      <c r="D29" s="23" t="s">
        <v>98</v>
      </c>
      <c r="E29" s="24" t="s">
        <v>99</v>
      </c>
      <c r="F29" s="25"/>
      <c r="G29" s="26">
        <f t="shared" si="0"/>
        <v>304.04</v>
      </c>
      <c r="H29" s="27">
        <v>380.05</v>
      </c>
      <c r="I29" s="28">
        <v>10</v>
      </c>
      <c r="J29" s="29">
        <v>7</v>
      </c>
      <c r="K29" s="30" t="s">
        <v>95</v>
      </c>
      <c r="L29" s="30" t="s">
        <v>100</v>
      </c>
      <c r="M29" s="31">
        <v>7</v>
      </c>
      <c r="N29" s="29">
        <v>240</v>
      </c>
      <c r="O29" s="34">
        <v>0.38</v>
      </c>
      <c r="P29" s="32">
        <v>12</v>
      </c>
      <c r="Q29" s="29">
        <v>9785910456666</v>
      </c>
      <c r="R29" s="29">
        <v>2014</v>
      </c>
      <c r="S29" s="33" t="s">
        <v>30</v>
      </c>
    </row>
    <row r="30" spans="1:19" s="20" customFormat="1" ht="15.75" customHeight="1">
      <c r="A30" s="21">
        <v>4628</v>
      </c>
      <c r="B30" s="22" t="s">
        <v>101</v>
      </c>
      <c r="C30" s="22" t="s">
        <v>92</v>
      </c>
      <c r="D30" s="23" t="s">
        <v>93</v>
      </c>
      <c r="E30" s="24" t="s">
        <v>102</v>
      </c>
      <c r="F30" s="25"/>
      <c r="G30" s="26">
        <f t="shared" si="0"/>
        <v>400.048</v>
      </c>
      <c r="H30" s="27">
        <v>500.06</v>
      </c>
      <c r="I30" s="28">
        <v>10</v>
      </c>
      <c r="J30" s="29">
        <v>5</v>
      </c>
      <c r="K30" s="30" t="s">
        <v>95</v>
      </c>
      <c r="L30" s="30" t="s">
        <v>103</v>
      </c>
      <c r="M30" s="31">
        <v>7</v>
      </c>
      <c r="N30" s="29">
        <v>400</v>
      </c>
      <c r="O30" s="34">
        <v>0.845</v>
      </c>
      <c r="P30" s="32">
        <v>6</v>
      </c>
      <c r="Q30" s="29">
        <v>9785910456673</v>
      </c>
      <c r="R30" s="29">
        <v>2014</v>
      </c>
      <c r="S30" s="33" t="s">
        <v>30</v>
      </c>
    </row>
    <row r="31" spans="1:19" s="20" customFormat="1" ht="23.25" customHeight="1">
      <c r="A31" s="21">
        <v>4630</v>
      </c>
      <c r="B31" s="22" t="s">
        <v>104</v>
      </c>
      <c r="C31" s="22" t="s">
        <v>92</v>
      </c>
      <c r="D31" s="23" t="s">
        <v>98</v>
      </c>
      <c r="E31" s="24" t="s">
        <v>105</v>
      </c>
      <c r="F31" s="25"/>
      <c r="G31" s="26">
        <f t="shared" si="0"/>
        <v>256.08000000000004</v>
      </c>
      <c r="H31" s="27">
        <v>320.1</v>
      </c>
      <c r="I31" s="28">
        <v>10</v>
      </c>
      <c r="J31" s="29">
        <v>9</v>
      </c>
      <c r="K31" s="30" t="s">
        <v>95</v>
      </c>
      <c r="L31" s="30" t="s">
        <v>106</v>
      </c>
      <c r="M31" s="31">
        <v>7</v>
      </c>
      <c r="N31" s="29">
        <v>160</v>
      </c>
      <c r="O31" s="34">
        <v>0.44</v>
      </c>
      <c r="P31" s="32">
        <v>6</v>
      </c>
      <c r="Q31" s="29">
        <v>9785910456680</v>
      </c>
      <c r="R31" s="29">
        <v>2014</v>
      </c>
      <c r="S31" s="33" t="s">
        <v>30</v>
      </c>
    </row>
    <row r="32" spans="1:19" s="20" customFormat="1" ht="23.25" customHeight="1">
      <c r="A32" s="21">
        <v>4633</v>
      </c>
      <c r="B32" s="22" t="s">
        <v>107</v>
      </c>
      <c r="C32" s="22" t="s">
        <v>92</v>
      </c>
      <c r="D32" s="23" t="s">
        <v>108</v>
      </c>
      <c r="E32" s="24" t="s">
        <v>109</v>
      </c>
      <c r="F32" s="25"/>
      <c r="G32" s="26">
        <f t="shared" si="0"/>
        <v>256.08000000000004</v>
      </c>
      <c r="H32" s="27">
        <v>320.1</v>
      </c>
      <c r="I32" s="28">
        <v>10</v>
      </c>
      <c r="J32" s="29">
        <v>8</v>
      </c>
      <c r="K32" s="30" t="s">
        <v>95</v>
      </c>
      <c r="L32" s="30" t="s">
        <v>110</v>
      </c>
      <c r="M32" s="31">
        <v>7</v>
      </c>
      <c r="N32" s="29">
        <v>192</v>
      </c>
      <c r="O32" s="34">
        <v>0.47</v>
      </c>
      <c r="P32" s="32">
        <v>6</v>
      </c>
      <c r="Q32" s="29">
        <v>9785910456697</v>
      </c>
      <c r="R32" s="29">
        <v>2014</v>
      </c>
      <c r="S32" s="33" t="s">
        <v>30</v>
      </c>
    </row>
    <row r="33" spans="1:19" s="20" customFormat="1" ht="15.75" customHeight="1">
      <c r="A33" s="21">
        <v>4498</v>
      </c>
      <c r="B33" s="22" t="s">
        <v>111</v>
      </c>
      <c r="C33" s="22" t="s">
        <v>92</v>
      </c>
      <c r="D33" s="23" t="s">
        <v>93</v>
      </c>
      <c r="E33" s="24" t="s">
        <v>112</v>
      </c>
      <c r="F33" s="25"/>
      <c r="G33" s="26">
        <f t="shared" si="0"/>
        <v>304.04</v>
      </c>
      <c r="H33" s="27">
        <v>380.05</v>
      </c>
      <c r="I33" s="28">
        <v>10</v>
      </c>
      <c r="J33" s="29">
        <v>8</v>
      </c>
      <c r="K33" s="30" t="s">
        <v>95</v>
      </c>
      <c r="L33" s="30" t="s">
        <v>113</v>
      </c>
      <c r="M33" s="31">
        <v>7</v>
      </c>
      <c r="N33" s="29">
        <v>208</v>
      </c>
      <c r="O33" s="34">
        <v>0.49</v>
      </c>
      <c r="P33" s="32">
        <v>6</v>
      </c>
      <c r="Q33" s="29">
        <v>9785910456246</v>
      </c>
      <c r="R33" s="29">
        <v>2013</v>
      </c>
      <c r="S33" s="33" t="s">
        <v>30</v>
      </c>
    </row>
    <row r="34" spans="1:19" s="20" customFormat="1" ht="15.75" customHeight="1">
      <c r="A34" s="21">
        <v>4499</v>
      </c>
      <c r="B34" s="22" t="s">
        <v>114</v>
      </c>
      <c r="C34" s="22" t="s">
        <v>92</v>
      </c>
      <c r="D34" s="23" t="s">
        <v>98</v>
      </c>
      <c r="E34" s="24" t="s">
        <v>115</v>
      </c>
      <c r="F34" s="25"/>
      <c r="G34" s="26">
        <f t="shared" si="0"/>
        <v>256.08000000000004</v>
      </c>
      <c r="H34" s="27">
        <v>320.1</v>
      </c>
      <c r="I34" s="28">
        <v>10</v>
      </c>
      <c r="J34" s="29">
        <v>10</v>
      </c>
      <c r="K34" s="30" t="s">
        <v>95</v>
      </c>
      <c r="L34" s="30" t="s">
        <v>113</v>
      </c>
      <c r="M34" s="31">
        <v>7</v>
      </c>
      <c r="N34" s="29">
        <v>160</v>
      </c>
      <c r="O34" s="34">
        <v>0.42</v>
      </c>
      <c r="P34" s="32">
        <v>6</v>
      </c>
      <c r="Q34" s="29">
        <v>9785910456253</v>
      </c>
      <c r="R34" s="29">
        <v>2013</v>
      </c>
      <c r="S34" s="33" t="s">
        <v>30</v>
      </c>
    </row>
    <row r="35" spans="1:19" s="20" customFormat="1" ht="23.25" customHeight="1">
      <c r="A35" s="21">
        <v>4500</v>
      </c>
      <c r="B35" s="22" t="s">
        <v>116</v>
      </c>
      <c r="C35" s="22" t="s">
        <v>92</v>
      </c>
      <c r="D35" s="23" t="s">
        <v>98</v>
      </c>
      <c r="E35" s="24" t="s">
        <v>117</v>
      </c>
      <c r="F35" s="25"/>
      <c r="G35" s="26">
        <f t="shared" si="0"/>
        <v>400.048</v>
      </c>
      <c r="H35" s="27">
        <v>500.06</v>
      </c>
      <c r="I35" s="28">
        <v>10</v>
      </c>
      <c r="J35" s="29">
        <v>4</v>
      </c>
      <c r="K35" s="30" t="s">
        <v>95</v>
      </c>
      <c r="L35" s="30" t="s">
        <v>118</v>
      </c>
      <c r="M35" s="31">
        <v>7</v>
      </c>
      <c r="N35" s="29">
        <v>512</v>
      </c>
      <c r="O35" s="34">
        <v>1.08</v>
      </c>
      <c r="P35" s="32">
        <v>6</v>
      </c>
      <c r="Q35" s="29">
        <v>9785910456260</v>
      </c>
      <c r="R35" s="29">
        <v>2014</v>
      </c>
      <c r="S35" s="33" t="s">
        <v>30</v>
      </c>
    </row>
    <row r="36" spans="1:19" s="20" customFormat="1" ht="15.75" customHeight="1">
      <c r="A36" s="21">
        <v>4501</v>
      </c>
      <c r="B36" s="22" t="s">
        <v>119</v>
      </c>
      <c r="C36" s="22" t="s">
        <v>92</v>
      </c>
      <c r="D36" s="23" t="s">
        <v>93</v>
      </c>
      <c r="E36" s="24" t="s">
        <v>120</v>
      </c>
      <c r="F36" s="25"/>
      <c r="G36" s="26">
        <f t="shared" si="0"/>
        <v>304.04</v>
      </c>
      <c r="H36" s="27">
        <v>380.05</v>
      </c>
      <c r="I36" s="28">
        <v>10</v>
      </c>
      <c r="J36" s="29">
        <v>7</v>
      </c>
      <c r="K36" s="30" t="s">
        <v>121</v>
      </c>
      <c r="L36" s="30" t="s">
        <v>113</v>
      </c>
      <c r="M36" s="31">
        <v>7</v>
      </c>
      <c r="N36" s="29">
        <v>256</v>
      </c>
      <c r="O36" s="34">
        <v>0.58</v>
      </c>
      <c r="P36" s="32">
        <v>6</v>
      </c>
      <c r="Q36" s="29">
        <v>9785910456277</v>
      </c>
      <c r="R36" s="29">
        <v>2013</v>
      </c>
      <c r="S36" s="33" t="s">
        <v>30</v>
      </c>
    </row>
    <row r="37" spans="1:19" s="20" customFormat="1" ht="15.75" customHeight="1">
      <c r="A37" s="21">
        <v>4832</v>
      </c>
      <c r="B37" s="22" t="s">
        <v>122</v>
      </c>
      <c r="C37" s="22" t="s">
        <v>92</v>
      </c>
      <c r="D37" s="23" t="s">
        <v>123</v>
      </c>
      <c r="E37" s="24" t="s">
        <v>124</v>
      </c>
      <c r="F37" s="25"/>
      <c r="G37" s="26">
        <f t="shared" si="0"/>
        <v>401.63200000000006</v>
      </c>
      <c r="H37" s="27">
        <v>502.04</v>
      </c>
      <c r="I37" s="28">
        <v>10</v>
      </c>
      <c r="J37" s="29">
        <v>5</v>
      </c>
      <c r="K37" s="30" t="s">
        <v>125</v>
      </c>
      <c r="L37" s="30" t="s">
        <v>103</v>
      </c>
      <c r="M37" s="31">
        <v>7</v>
      </c>
      <c r="N37" s="29">
        <v>384</v>
      </c>
      <c r="O37" s="34">
        <v>0.81</v>
      </c>
      <c r="P37" s="32">
        <v>6</v>
      </c>
      <c r="Q37" s="29">
        <v>9785910457069</v>
      </c>
      <c r="R37" s="29">
        <v>2014</v>
      </c>
      <c r="S37" s="33" t="s">
        <v>30</v>
      </c>
    </row>
    <row r="38" spans="1:19" s="20" customFormat="1" ht="15.75" customHeight="1">
      <c r="A38" s="21">
        <v>4833</v>
      </c>
      <c r="B38" s="22" t="s">
        <v>126</v>
      </c>
      <c r="C38" s="22" t="s">
        <v>92</v>
      </c>
      <c r="D38" s="23" t="s">
        <v>123</v>
      </c>
      <c r="E38" s="24" t="s">
        <v>127</v>
      </c>
      <c r="F38" s="25"/>
      <c r="G38" s="26">
        <f t="shared" si="0"/>
        <v>401.63200000000006</v>
      </c>
      <c r="H38" s="27">
        <v>502.04</v>
      </c>
      <c r="I38" s="28">
        <v>10</v>
      </c>
      <c r="J38" s="29">
        <v>5</v>
      </c>
      <c r="K38" s="30" t="s">
        <v>125</v>
      </c>
      <c r="L38" s="30" t="s">
        <v>103</v>
      </c>
      <c r="M38" s="31">
        <v>7</v>
      </c>
      <c r="N38" s="29">
        <v>368</v>
      </c>
      <c r="O38" s="34">
        <v>0.78</v>
      </c>
      <c r="P38" s="32">
        <v>6</v>
      </c>
      <c r="Q38" s="29">
        <v>9785910457076</v>
      </c>
      <c r="R38" s="29">
        <v>2014</v>
      </c>
      <c r="S38" s="33" t="s">
        <v>30</v>
      </c>
    </row>
    <row r="39" spans="1:19" s="20" customFormat="1" ht="15.75" customHeight="1">
      <c r="A39" s="21">
        <v>4834</v>
      </c>
      <c r="B39" s="22" t="s">
        <v>128</v>
      </c>
      <c r="C39" s="22" t="s">
        <v>92</v>
      </c>
      <c r="D39" s="23" t="s">
        <v>123</v>
      </c>
      <c r="E39" s="24" t="s">
        <v>129</v>
      </c>
      <c r="F39" s="25"/>
      <c r="G39" s="26">
        <f t="shared" si="0"/>
        <v>368.016</v>
      </c>
      <c r="H39" s="27">
        <v>460.02</v>
      </c>
      <c r="I39" s="28">
        <v>10</v>
      </c>
      <c r="J39" s="29">
        <v>6</v>
      </c>
      <c r="K39" s="30" t="s">
        <v>125</v>
      </c>
      <c r="L39" s="30"/>
      <c r="M39" s="31">
        <v>7</v>
      </c>
      <c r="N39" s="29">
        <v>288</v>
      </c>
      <c r="O39" s="34">
        <v>0.685</v>
      </c>
      <c r="P39" s="32">
        <v>6</v>
      </c>
      <c r="Q39" s="29">
        <v>9785910457083</v>
      </c>
      <c r="R39" s="29">
        <v>2014</v>
      </c>
      <c r="S39" s="33" t="s">
        <v>30</v>
      </c>
    </row>
    <row r="40" spans="1:19" s="20" customFormat="1" ht="15.75" customHeight="1">
      <c r="A40" s="21">
        <v>4835</v>
      </c>
      <c r="B40" s="22" t="s">
        <v>130</v>
      </c>
      <c r="C40" s="22" t="s">
        <v>92</v>
      </c>
      <c r="D40" s="23" t="s">
        <v>123</v>
      </c>
      <c r="E40" s="24" t="s">
        <v>131</v>
      </c>
      <c r="F40" s="25"/>
      <c r="G40" s="26">
        <f t="shared" si="0"/>
        <v>401.63200000000006</v>
      </c>
      <c r="H40" s="27">
        <v>502.04</v>
      </c>
      <c r="I40" s="28">
        <v>10</v>
      </c>
      <c r="J40" s="29">
        <v>6</v>
      </c>
      <c r="K40" s="30" t="s">
        <v>132</v>
      </c>
      <c r="L40" s="30" t="s">
        <v>133</v>
      </c>
      <c r="M40" s="31">
        <v>7</v>
      </c>
      <c r="N40" s="29">
        <v>272</v>
      </c>
      <c r="O40" s="34">
        <v>0.615</v>
      </c>
      <c r="P40" s="32">
        <v>6</v>
      </c>
      <c r="Q40" s="29">
        <v>9785910457090</v>
      </c>
      <c r="R40" s="29">
        <v>2014</v>
      </c>
      <c r="S40" s="33" t="s">
        <v>30</v>
      </c>
    </row>
    <row r="41" spans="1:19" s="20" customFormat="1" ht="15.75" customHeight="1">
      <c r="A41" s="21">
        <v>4836</v>
      </c>
      <c r="B41" s="22" t="s">
        <v>134</v>
      </c>
      <c r="C41" s="22" t="s">
        <v>92</v>
      </c>
      <c r="D41" s="23" t="s">
        <v>123</v>
      </c>
      <c r="E41" s="24" t="s">
        <v>135</v>
      </c>
      <c r="F41" s="25" t="s">
        <v>136</v>
      </c>
      <c r="G41" s="26">
        <f t="shared" si="0"/>
        <v>408.05600000000004</v>
      </c>
      <c r="H41" s="27">
        <v>510.07</v>
      </c>
      <c r="I41" s="28">
        <v>10</v>
      </c>
      <c r="J41" s="29">
        <v>5</v>
      </c>
      <c r="K41" s="30" t="s">
        <v>125</v>
      </c>
      <c r="L41" s="30" t="s">
        <v>137</v>
      </c>
      <c r="M41" s="31">
        <v>7</v>
      </c>
      <c r="N41" s="29">
        <v>336</v>
      </c>
      <c r="O41" s="34">
        <v>0.735</v>
      </c>
      <c r="P41" s="32">
        <v>12</v>
      </c>
      <c r="Q41" s="29">
        <v>9785910457106</v>
      </c>
      <c r="R41" s="29">
        <v>2014</v>
      </c>
      <c r="S41" s="33" t="s">
        <v>30</v>
      </c>
    </row>
    <row r="42" spans="1:19" s="20" customFormat="1" ht="15.75" customHeight="1">
      <c r="A42" s="21">
        <v>4909</v>
      </c>
      <c r="B42" s="22" t="s">
        <v>138</v>
      </c>
      <c r="C42" s="22" t="s">
        <v>92</v>
      </c>
      <c r="D42" s="23" t="s">
        <v>98</v>
      </c>
      <c r="E42" s="24" t="s">
        <v>139</v>
      </c>
      <c r="F42" s="25"/>
      <c r="G42" s="26">
        <f t="shared" si="0"/>
        <v>400.048</v>
      </c>
      <c r="H42" s="27">
        <v>500.06</v>
      </c>
      <c r="I42" s="28">
        <v>10</v>
      </c>
      <c r="J42" s="29">
        <v>6</v>
      </c>
      <c r="K42" s="30" t="s">
        <v>132</v>
      </c>
      <c r="L42" s="30"/>
      <c r="M42" s="31">
        <v>7</v>
      </c>
      <c r="N42" s="29">
        <v>288</v>
      </c>
      <c r="O42" s="34">
        <v>0.645</v>
      </c>
      <c r="P42" s="32">
        <v>6</v>
      </c>
      <c r="Q42" s="29">
        <v>9785910457359</v>
      </c>
      <c r="R42" s="29">
        <v>2014</v>
      </c>
      <c r="S42" s="33" t="s">
        <v>30</v>
      </c>
    </row>
    <row r="43" spans="1:19" s="20" customFormat="1" ht="15.75" customHeight="1">
      <c r="A43" s="21">
        <v>4924</v>
      </c>
      <c r="B43" s="22" t="s">
        <v>140</v>
      </c>
      <c r="C43" s="22" t="s">
        <v>92</v>
      </c>
      <c r="D43" s="23" t="s">
        <v>108</v>
      </c>
      <c r="E43" s="24" t="s">
        <v>141</v>
      </c>
      <c r="F43" s="25"/>
      <c r="G43" s="26">
        <f t="shared" si="0"/>
        <v>256.08000000000004</v>
      </c>
      <c r="H43" s="27">
        <v>320.1</v>
      </c>
      <c r="I43" s="28">
        <v>10</v>
      </c>
      <c r="J43" s="29">
        <v>10</v>
      </c>
      <c r="K43" s="30" t="s">
        <v>125</v>
      </c>
      <c r="L43" s="30"/>
      <c r="M43" s="31">
        <v>7</v>
      </c>
      <c r="N43" s="29">
        <v>160</v>
      </c>
      <c r="O43" s="34">
        <v>0.43</v>
      </c>
      <c r="P43" s="32">
        <v>6</v>
      </c>
      <c r="Q43" s="29">
        <v>9785910457151</v>
      </c>
      <c r="R43" s="29">
        <v>2014</v>
      </c>
      <c r="S43" s="33" t="s">
        <v>30</v>
      </c>
    </row>
    <row r="44" spans="1:19" s="20" customFormat="1" ht="15.75" customHeight="1">
      <c r="A44" s="21">
        <v>5007</v>
      </c>
      <c r="B44" s="22" t="s">
        <v>142</v>
      </c>
      <c r="C44" s="22" t="s">
        <v>92</v>
      </c>
      <c r="D44" s="23" t="s">
        <v>143</v>
      </c>
      <c r="E44" s="24" t="s">
        <v>144</v>
      </c>
      <c r="F44" s="25"/>
      <c r="G44" s="26">
        <f t="shared" si="0"/>
        <v>180.048</v>
      </c>
      <c r="H44" s="27">
        <v>225.06</v>
      </c>
      <c r="I44" s="28">
        <v>10</v>
      </c>
      <c r="J44" s="29">
        <v>15</v>
      </c>
      <c r="K44" s="30" t="s">
        <v>125</v>
      </c>
      <c r="L44" s="30" t="s">
        <v>145</v>
      </c>
      <c r="M44" s="31">
        <v>7</v>
      </c>
      <c r="N44" s="29">
        <v>64</v>
      </c>
      <c r="O44" s="34">
        <v>0.254</v>
      </c>
      <c r="P44" s="32">
        <v>6</v>
      </c>
      <c r="Q44" s="29">
        <v>9785910457250</v>
      </c>
      <c r="R44" s="29">
        <v>2014</v>
      </c>
      <c r="S44" s="33" t="s">
        <v>30</v>
      </c>
    </row>
    <row r="45" spans="1:19" s="20" customFormat="1" ht="15.75" customHeight="1">
      <c r="A45" s="21">
        <v>5011</v>
      </c>
      <c r="B45" s="22" t="s">
        <v>146</v>
      </c>
      <c r="C45" s="22" t="s">
        <v>92</v>
      </c>
      <c r="D45" s="23" t="s">
        <v>93</v>
      </c>
      <c r="E45" s="24" t="s">
        <v>147</v>
      </c>
      <c r="F45" s="25"/>
      <c r="G45" s="26">
        <f t="shared" si="0"/>
        <v>384.03200000000004</v>
      </c>
      <c r="H45" s="27">
        <v>480.04</v>
      </c>
      <c r="I45" s="28">
        <v>10</v>
      </c>
      <c r="J45" s="29">
        <v>7</v>
      </c>
      <c r="K45" s="30" t="s">
        <v>125</v>
      </c>
      <c r="L45" s="30" t="s">
        <v>148</v>
      </c>
      <c r="M45" s="31">
        <v>7</v>
      </c>
      <c r="N45" s="29">
        <v>224</v>
      </c>
      <c r="O45" s="34">
        <v>0.53</v>
      </c>
      <c r="P45" s="32">
        <v>6</v>
      </c>
      <c r="Q45" s="29">
        <v>9785910457342</v>
      </c>
      <c r="R45" s="29">
        <v>2014</v>
      </c>
      <c r="S45" s="33" t="s">
        <v>30</v>
      </c>
    </row>
    <row r="46" spans="1:19" s="20" customFormat="1" ht="15.75" customHeight="1">
      <c r="A46" s="21">
        <v>5077</v>
      </c>
      <c r="B46" s="22" t="s">
        <v>149</v>
      </c>
      <c r="C46" s="22" t="s">
        <v>92</v>
      </c>
      <c r="D46" s="23" t="s">
        <v>93</v>
      </c>
      <c r="E46" s="24" t="s">
        <v>150</v>
      </c>
      <c r="F46" s="25"/>
      <c r="G46" s="26">
        <f t="shared" si="0"/>
        <v>288.024</v>
      </c>
      <c r="H46" s="27">
        <v>360.03</v>
      </c>
      <c r="I46" s="28">
        <v>10</v>
      </c>
      <c r="J46" s="29">
        <v>10</v>
      </c>
      <c r="K46" s="30" t="s">
        <v>125</v>
      </c>
      <c r="L46" s="30" t="s">
        <v>151</v>
      </c>
      <c r="M46" s="31">
        <v>7</v>
      </c>
      <c r="N46" s="29">
        <v>144</v>
      </c>
      <c r="O46" s="34">
        <v>0.39</v>
      </c>
      <c r="P46" s="32">
        <v>6</v>
      </c>
      <c r="Q46" s="29">
        <v>9785910457465</v>
      </c>
      <c r="R46" s="29">
        <v>2014</v>
      </c>
      <c r="S46" s="33" t="s">
        <v>30</v>
      </c>
    </row>
    <row r="47" spans="1:19" s="20" customFormat="1" ht="23.25" customHeight="1">
      <c r="A47" s="21">
        <v>4456</v>
      </c>
      <c r="B47" s="22" t="s">
        <v>152</v>
      </c>
      <c r="C47" s="22" t="s">
        <v>92</v>
      </c>
      <c r="D47" s="23" t="s">
        <v>93</v>
      </c>
      <c r="E47" s="24" t="s">
        <v>153</v>
      </c>
      <c r="F47" s="25"/>
      <c r="G47" s="26">
        <f t="shared" si="0"/>
        <v>304.04</v>
      </c>
      <c r="H47" s="27">
        <v>380.05</v>
      </c>
      <c r="I47" s="28">
        <v>10</v>
      </c>
      <c r="J47" s="29">
        <v>6</v>
      </c>
      <c r="K47" s="30" t="s">
        <v>132</v>
      </c>
      <c r="L47" s="30" t="s">
        <v>154</v>
      </c>
      <c r="M47" s="31">
        <v>7</v>
      </c>
      <c r="N47" s="29">
        <v>256</v>
      </c>
      <c r="O47" s="34">
        <v>0.59</v>
      </c>
      <c r="P47" s="32">
        <v>6</v>
      </c>
      <c r="Q47" s="29">
        <v>9785910455966</v>
      </c>
      <c r="R47" s="29">
        <v>2014</v>
      </c>
      <c r="S47" s="33" t="s">
        <v>30</v>
      </c>
    </row>
    <row r="48" spans="1:19" s="20" customFormat="1" ht="15.75" customHeight="1">
      <c r="A48" s="21">
        <v>4218</v>
      </c>
      <c r="B48" s="22" t="s">
        <v>155</v>
      </c>
      <c r="C48" s="22" t="s">
        <v>26</v>
      </c>
      <c r="D48" s="23" t="s">
        <v>27</v>
      </c>
      <c r="E48" s="24" t="s">
        <v>156</v>
      </c>
      <c r="F48" s="25"/>
      <c r="G48" s="26">
        <f t="shared" si="0"/>
        <v>255.352</v>
      </c>
      <c r="H48" s="27">
        <v>319.19</v>
      </c>
      <c r="I48" s="28">
        <v>18</v>
      </c>
      <c r="J48" s="30"/>
      <c r="K48" s="30"/>
      <c r="L48" s="30"/>
      <c r="M48" s="30"/>
      <c r="N48" s="30"/>
      <c r="O48" s="30"/>
      <c r="P48" s="35"/>
      <c r="Q48" s="29">
        <v>9785910455416</v>
      </c>
      <c r="R48" s="30"/>
      <c r="S48" s="33" t="s">
        <v>30</v>
      </c>
    </row>
    <row r="49" spans="1:19" s="20" customFormat="1" ht="15.75" customHeight="1">
      <c r="A49" s="21">
        <v>825</v>
      </c>
      <c r="B49" s="22" t="s">
        <v>157</v>
      </c>
      <c r="C49" s="22" t="s">
        <v>158</v>
      </c>
      <c r="D49" s="23" t="s">
        <v>27</v>
      </c>
      <c r="E49" s="24" t="s">
        <v>159</v>
      </c>
      <c r="F49" s="25"/>
      <c r="G49" s="26">
        <f t="shared" si="0"/>
        <v>135.52</v>
      </c>
      <c r="H49" s="27">
        <v>169.4</v>
      </c>
      <c r="I49" s="28">
        <v>10</v>
      </c>
      <c r="J49" s="30"/>
      <c r="K49" s="30"/>
      <c r="L49" s="30"/>
      <c r="M49" s="30"/>
      <c r="N49" s="30"/>
      <c r="O49" s="30"/>
      <c r="P49" s="35"/>
      <c r="Q49" s="29">
        <v>9785910451784</v>
      </c>
      <c r="R49" s="30"/>
      <c r="S49" s="33" t="s">
        <v>30</v>
      </c>
    </row>
    <row r="50" spans="1:19" s="20" customFormat="1" ht="15.75" customHeight="1">
      <c r="A50" s="21">
        <v>4634</v>
      </c>
      <c r="B50" s="22" t="s">
        <v>160</v>
      </c>
      <c r="C50" s="22" t="s">
        <v>158</v>
      </c>
      <c r="D50" s="23" t="s">
        <v>161</v>
      </c>
      <c r="E50" s="24" t="s">
        <v>162</v>
      </c>
      <c r="F50" s="25"/>
      <c r="G50" s="26">
        <f t="shared" si="0"/>
        <v>312.00800000000004</v>
      </c>
      <c r="H50" s="27">
        <v>390.01</v>
      </c>
      <c r="I50" s="28">
        <v>10</v>
      </c>
      <c r="J50" s="29">
        <v>18</v>
      </c>
      <c r="K50" s="30" t="s">
        <v>163</v>
      </c>
      <c r="L50" s="30"/>
      <c r="M50" s="31">
        <v>7</v>
      </c>
      <c r="N50" s="29">
        <v>48</v>
      </c>
      <c r="O50" s="34">
        <v>0.245</v>
      </c>
      <c r="P50" s="32">
        <v>6</v>
      </c>
      <c r="Q50" s="29">
        <v>9785910456604</v>
      </c>
      <c r="R50" s="29">
        <v>2013</v>
      </c>
      <c r="S50" s="33" t="s">
        <v>30</v>
      </c>
    </row>
    <row r="51" spans="1:19" s="20" customFormat="1" ht="23.25" customHeight="1">
      <c r="A51" s="21">
        <v>2810</v>
      </c>
      <c r="B51" s="22" t="s">
        <v>164</v>
      </c>
      <c r="C51" s="22" t="s">
        <v>158</v>
      </c>
      <c r="D51" s="23" t="s">
        <v>165</v>
      </c>
      <c r="E51" s="24" t="s">
        <v>166</v>
      </c>
      <c r="F51" s="25"/>
      <c r="G51" s="26">
        <f t="shared" si="0"/>
        <v>243.496</v>
      </c>
      <c r="H51" s="27">
        <v>304.37</v>
      </c>
      <c r="I51" s="28">
        <v>10</v>
      </c>
      <c r="J51" s="29">
        <v>6</v>
      </c>
      <c r="K51" s="30" t="s">
        <v>167</v>
      </c>
      <c r="L51" s="30" t="s">
        <v>168</v>
      </c>
      <c r="M51" s="30" t="s">
        <v>48</v>
      </c>
      <c r="N51" s="29">
        <v>224</v>
      </c>
      <c r="O51" s="34">
        <v>0.575</v>
      </c>
      <c r="P51" s="32">
        <v>0</v>
      </c>
      <c r="Q51" s="29">
        <v>9785910452262</v>
      </c>
      <c r="R51" s="29">
        <v>2013</v>
      </c>
      <c r="S51" s="33" t="s">
        <v>30</v>
      </c>
    </row>
    <row r="52" spans="1:19" s="20" customFormat="1" ht="21.75" customHeight="1">
      <c r="A52" s="21">
        <v>222</v>
      </c>
      <c r="B52" s="22" t="s">
        <v>169</v>
      </c>
      <c r="C52" s="22" t="s">
        <v>158</v>
      </c>
      <c r="D52" s="23" t="s">
        <v>170</v>
      </c>
      <c r="E52" s="24" t="s">
        <v>171</v>
      </c>
      <c r="F52" s="25" t="s">
        <v>57</v>
      </c>
      <c r="G52" s="26">
        <f t="shared" si="0"/>
        <v>24.024</v>
      </c>
      <c r="H52" s="27">
        <v>30.03</v>
      </c>
      <c r="I52" s="28">
        <v>10</v>
      </c>
      <c r="J52" s="29">
        <v>8</v>
      </c>
      <c r="K52" s="30" t="s">
        <v>76</v>
      </c>
      <c r="L52" s="30"/>
      <c r="M52" s="31">
        <v>7</v>
      </c>
      <c r="N52" s="29">
        <v>368</v>
      </c>
      <c r="O52" s="30"/>
      <c r="P52" s="32">
        <v>18</v>
      </c>
      <c r="Q52" s="29">
        <v>9785910450299</v>
      </c>
      <c r="R52" s="29">
        <v>2006</v>
      </c>
      <c r="S52" s="33" t="s">
        <v>30</v>
      </c>
    </row>
    <row r="53" spans="1:19" s="20" customFormat="1" ht="15.75" customHeight="1">
      <c r="A53" s="21">
        <v>4488</v>
      </c>
      <c r="B53" s="22" t="s">
        <v>172</v>
      </c>
      <c r="C53" s="22" t="s">
        <v>158</v>
      </c>
      <c r="D53" s="23" t="s">
        <v>27</v>
      </c>
      <c r="E53" s="24" t="s">
        <v>173</v>
      </c>
      <c r="F53" s="25"/>
      <c r="G53" s="26">
        <f t="shared" si="0"/>
        <v>385.44000000000005</v>
      </c>
      <c r="H53" s="27">
        <v>481.8</v>
      </c>
      <c r="I53" s="28">
        <v>10</v>
      </c>
      <c r="J53" s="29">
        <v>20</v>
      </c>
      <c r="K53" s="30" t="s">
        <v>121</v>
      </c>
      <c r="L53" s="30"/>
      <c r="M53" s="31">
        <v>7</v>
      </c>
      <c r="N53" s="29">
        <v>144</v>
      </c>
      <c r="O53" s="34">
        <v>0.345</v>
      </c>
      <c r="P53" s="32">
        <v>6</v>
      </c>
      <c r="Q53" s="29">
        <v>9785910456130</v>
      </c>
      <c r="R53" s="29">
        <v>2013</v>
      </c>
      <c r="S53" s="33" t="s">
        <v>30</v>
      </c>
    </row>
    <row r="54" spans="1:19" s="20" customFormat="1" ht="15.75" customHeight="1">
      <c r="A54" s="21">
        <v>4507</v>
      </c>
      <c r="B54" s="22" t="s">
        <v>174</v>
      </c>
      <c r="C54" s="22" t="s">
        <v>158</v>
      </c>
      <c r="D54" s="23" t="s">
        <v>175</v>
      </c>
      <c r="E54" s="24" t="s">
        <v>176</v>
      </c>
      <c r="F54" s="25"/>
      <c r="G54" s="26">
        <f t="shared" si="0"/>
        <v>247.98400000000004</v>
      </c>
      <c r="H54" s="27">
        <v>309.98</v>
      </c>
      <c r="I54" s="28">
        <v>10</v>
      </c>
      <c r="J54" s="29">
        <v>13</v>
      </c>
      <c r="K54" s="30" t="s">
        <v>177</v>
      </c>
      <c r="L54" s="30" t="s">
        <v>178</v>
      </c>
      <c r="M54" s="31">
        <v>7</v>
      </c>
      <c r="N54" s="29">
        <v>64</v>
      </c>
      <c r="O54" s="34">
        <v>0.51</v>
      </c>
      <c r="P54" s="32">
        <v>0</v>
      </c>
      <c r="Q54" s="29">
        <v>9785910455218</v>
      </c>
      <c r="R54" s="29">
        <v>2013</v>
      </c>
      <c r="S54" s="33" t="s">
        <v>30</v>
      </c>
    </row>
    <row r="55" spans="1:19" s="20" customFormat="1" ht="21.75" customHeight="1">
      <c r="A55" s="21">
        <v>4513</v>
      </c>
      <c r="B55" s="22" t="s">
        <v>179</v>
      </c>
      <c r="C55" s="22" t="s">
        <v>158</v>
      </c>
      <c r="D55" s="23" t="s">
        <v>180</v>
      </c>
      <c r="E55" s="24" t="s">
        <v>181</v>
      </c>
      <c r="F55" s="25"/>
      <c r="G55" s="26">
        <f t="shared" si="0"/>
        <v>203.984</v>
      </c>
      <c r="H55" s="27">
        <v>254.98</v>
      </c>
      <c r="I55" s="28">
        <v>10</v>
      </c>
      <c r="J55" s="29">
        <v>14</v>
      </c>
      <c r="K55" s="30" t="s">
        <v>76</v>
      </c>
      <c r="L55" s="30" t="s">
        <v>182</v>
      </c>
      <c r="M55" s="31">
        <v>7</v>
      </c>
      <c r="N55" s="29">
        <v>80</v>
      </c>
      <c r="O55" s="34">
        <v>0.33</v>
      </c>
      <c r="P55" s="32">
        <v>6</v>
      </c>
      <c r="Q55" s="29">
        <v>9785910453252</v>
      </c>
      <c r="R55" s="29">
        <v>2013</v>
      </c>
      <c r="S55" s="33" t="s">
        <v>30</v>
      </c>
    </row>
    <row r="56" spans="1:19" s="20" customFormat="1" ht="15.75" customHeight="1">
      <c r="A56" s="21">
        <v>4532</v>
      </c>
      <c r="B56" s="22" t="s">
        <v>183</v>
      </c>
      <c r="C56" s="22" t="s">
        <v>158</v>
      </c>
      <c r="D56" s="23" t="s">
        <v>184</v>
      </c>
      <c r="E56" s="24" t="s">
        <v>185</v>
      </c>
      <c r="F56" s="25"/>
      <c r="G56" s="26">
        <f t="shared" si="0"/>
        <v>106.39200000000001</v>
      </c>
      <c r="H56" s="27">
        <v>132.99</v>
      </c>
      <c r="I56" s="28">
        <v>10</v>
      </c>
      <c r="J56" s="29">
        <v>16</v>
      </c>
      <c r="K56" s="30" t="s">
        <v>186</v>
      </c>
      <c r="L56" s="30" t="s">
        <v>187</v>
      </c>
      <c r="M56" s="30" t="s">
        <v>48</v>
      </c>
      <c r="N56" s="29">
        <v>64</v>
      </c>
      <c r="O56" s="34">
        <v>0.3</v>
      </c>
      <c r="P56" s="32">
        <v>0</v>
      </c>
      <c r="Q56" s="29">
        <v>9785910456321</v>
      </c>
      <c r="R56" s="29">
        <v>2013</v>
      </c>
      <c r="S56" s="33" t="s">
        <v>30</v>
      </c>
    </row>
    <row r="57" spans="1:19" s="20" customFormat="1" ht="15.75" customHeight="1">
      <c r="A57" s="21">
        <v>4533</v>
      </c>
      <c r="B57" s="22" t="s">
        <v>188</v>
      </c>
      <c r="C57" s="22" t="s">
        <v>158</v>
      </c>
      <c r="D57" s="23" t="s">
        <v>184</v>
      </c>
      <c r="E57" s="24" t="s">
        <v>189</v>
      </c>
      <c r="F57" s="25"/>
      <c r="G57" s="26">
        <f t="shared" si="0"/>
        <v>106.39200000000001</v>
      </c>
      <c r="H57" s="27">
        <v>132.99</v>
      </c>
      <c r="I57" s="28">
        <v>10</v>
      </c>
      <c r="J57" s="29">
        <v>16</v>
      </c>
      <c r="K57" s="30" t="s">
        <v>186</v>
      </c>
      <c r="L57" s="30" t="s">
        <v>190</v>
      </c>
      <c r="M57" s="30" t="s">
        <v>48</v>
      </c>
      <c r="N57" s="29">
        <v>64</v>
      </c>
      <c r="O57" s="34">
        <v>0.3</v>
      </c>
      <c r="P57" s="32">
        <v>0</v>
      </c>
      <c r="Q57" s="29">
        <v>9785910456314</v>
      </c>
      <c r="R57" s="29">
        <v>2013</v>
      </c>
      <c r="S57" s="33" t="s">
        <v>30</v>
      </c>
    </row>
    <row r="58" spans="1:19" s="20" customFormat="1" ht="23.25" customHeight="1">
      <c r="A58" s="21">
        <v>4534</v>
      </c>
      <c r="B58" s="22" t="s">
        <v>191</v>
      </c>
      <c r="C58" s="22" t="s">
        <v>158</v>
      </c>
      <c r="D58" s="23" t="s">
        <v>192</v>
      </c>
      <c r="E58" s="24" t="s">
        <v>193</v>
      </c>
      <c r="F58" s="25"/>
      <c r="G58" s="26">
        <f t="shared" si="0"/>
        <v>447.216</v>
      </c>
      <c r="H58" s="27">
        <v>559.02</v>
      </c>
      <c r="I58" s="28">
        <v>10</v>
      </c>
      <c r="J58" s="29">
        <v>5</v>
      </c>
      <c r="K58" s="30" t="s">
        <v>194</v>
      </c>
      <c r="L58" s="30" t="s">
        <v>195</v>
      </c>
      <c r="M58" s="31">
        <v>7</v>
      </c>
      <c r="N58" s="29">
        <v>320</v>
      </c>
      <c r="O58" s="34">
        <v>1.005</v>
      </c>
      <c r="P58" s="32">
        <v>6</v>
      </c>
      <c r="Q58" s="29">
        <v>9785910456161</v>
      </c>
      <c r="R58" s="29">
        <v>2013</v>
      </c>
      <c r="S58" s="33" t="s">
        <v>30</v>
      </c>
    </row>
    <row r="59" spans="1:19" s="20" customFormat="1" ht="15.75" customHeight="1">
      <c r="A59" s="21">
        <v>4792</v>
      </c>
      <c r="B59" s="22" t="s">
        <v>196</v>
      </c>
      <c r="C59" s="22" t="s">
        <v>158</v>
      </c>
      <c r="D59" s="23" t="s">
        <v>197</v>
      </c>
      <c r="E59" s="24" t="s">
        <v>198</v>
      </c>
      <c r="F59" s="25"/>
      <c r="G59" s="26">
        <f t="shared" si="0"/>
        <v>151.27200000000002</v>
      </c>
      <c r="H59" s="27">
        <v>189.09</v>
      </c>
      <c r="I59" s="28">
        <v>10</v>
      </c>
      <c r="J59" s="29">
        <v>20</v>
      </c>
      <c r="K59" s="30" t="s">
        <v>199</v>
      </c>
      <c r="L59" s="30" t="s">
        <v>200</v>
      </c>
      <c r="M59" s="31">
        <v>7</v>
      </c>
      <c r="N59" s="29">
        <v>32</v>
      </c>
      <c r="O59" s="34">
        <v>0.335</v>
      </c>
      <c r="P59" s="32">
        <v>6</v>
      </c>
      <c r="Q59" s="29">
        <v>9785910456901</v>
      </c>
      <c r="R59" s="29">
        <v>2014</v>
      </c>
      <c r="S59" s="33" t="s">
        <v>30</v>
      </c>
    </row>
    <row r="60" spans="1:19" s="20" customFormat="1" ht="15.75" customHeight="1">
      <c r="A60" s="21">
        <v>4841</v>
      </c>
      <c r="B60" s="22" t="s">
        <v>202</v>
      </c>
      <c r="C60" s="22" t="s">
        <v>158</v>
      </c>
      <c r="D60" s="23" t="s">
        <v>203</v>
      </c>
      <c r="E60" s="24" t="s">
        <v>204</v>
      </c>
      <c r="F60" s="25"/>
      <c r="G60" s="26">
        <f t="shared" si="0"/>
        <v>217.624</v>
      </c>
      <c r="H60" s="27">
        <v>272.03</v>
      </c>
      <c r="I60" s="28">
        <v>10</v>
      </c>
      <c r="J60" s="29">
        <v>14</v>
      </c>
      <c r="K60" s="30" t="s">
        <v>205</v>
      </c>
      <c r="L60" s="30" t="s">
        <v>206</v>
      </c>
      <c r="M60" s="31">
        <v>7</v>
      </c>
      <c r="N60" s="29">
        <v>112</v>
      </c>
      <c r="O60" s="34">
        <v>0.335</v>
      </c>
      <c r="P60" s="32">
        <v>0</v>
      </c>
      <c r="Q60" s="29">
        <v>9785910456512</v>
      </c>
      <c r="R60" s="29">
        <v>2014</v>
      </c>
      <c r="S60" s="33" t="s">
        <v>30</v>
      </c>
    </row>
    <row r="61" spans="1:19" s="20" customFormat="1" ht="15.75" customHeight="1">
      <c r="A61" s="21">
        <v>4843</v>
      </c>
      <c r="B61" s="22" t="s">
        <v>207</v>
      </c>
      <c r="C61" s="22" t="s">
        <v>158</v>
      </c>
      <c r="D61" s="23" t="s">
        <v>208</v>
      </c>
      <c r="E61" s="24" t="s">
        <v>209</v>
      </c>
      <c r="F61" s="25"/>
      <c r="G61" s="26">
        <f t="shared" si="0"/>
        <v>196.06400000000002</v>
      </c>
      <c r="H61" s="27">
        <v>245.08</v>
      </c>
      <c r="I61" s="28">
        <v>10</v>
      </c>
      <c r="J61" s="29">
        <v>15</v>
      </c>
      <c r="K61" s="30" t="s">
        <v>65</v>
      </c>
      <c r="L61" s="30" t="s">
        <v>210</v>
      </c>
      <c r="M61" s="31">
        <v>7</v>
      </c>
      <c r="N61" s="29">
        <v>32</v>
      </c>
      <c r="O61" s="34">
        <v>0.224</v>
      </c>
      <c r="P61" s="32">
        <v>0</v>
      </c>
      <c r="Q61" s="29">
        <v>9785910457137</v>
      </c>
      <c r="R61" s="29">
        <v>2014</v>
      </c>
      <c r="S61" s="33" t="s">
        <v>30</v>
      </c>
    </row>
    <row r="62" spans="1:19" s="20" customFormat="1" ht="21.75" customHeight="1">
      <c r="A62" s="21">
        <v>4866</v>
      </c>
      <c r="B62" s="22" t="s">
        <v>211</v>
      </c>
      <c r="C62" s="22" t="s">
        <v>158</v>
      </c>
      <c r="D62" s="23" t="s">
        <v>212</v>
      </c>
      <c r="E62" s="38" t="s">
        <v>213</v>
      </c>
      <c r="F62" s="25" t="s">
        <v>136</v>
      </c>
      <c r="G62" s="26">
        <f t="shared" si="0"/>
        <v>556.072</v>
      </c>
      <c r="H62" s="27">
        <v>695.09</v>
      </c>
      <c r="I62" s="28">
        <v>10</v>
      </c>
      <c r="J62" s="29">
        <v>10</v>
      </c>
      <c r="K62" s="30" t="s">
        <v>214</v>
      </c>
      <c r="L62" s="30" t="s">
        <v>215</v>
      </c>
      <c r="M62" s="31">
        <v>7</v>
      </c>
      <c r="N62" s="29">
        <v>128</v>
      </c>
      <c r="O62" s="34">
        <v>0.56</v>
      </c>
      <c r="P62" s="32">
        <v>6</v>
      </c>
      <c r="Q62" s="29">
        <v>9785910456482</v>
      </c>
      <c r="R62" s="29">
        <v>2014</v>
      </c>
      <c r="S62" s="33" t="s">
        <v>30</v>
      </c>
    </row>
    <row r="63" spans="1:19" s="20" customFormat="1" ht="21.75" customHeight="1">
      <c r="A63" s="21">
        <v>4898</v>
      </c>
      <c r="B63" s="22" t="s">
        <v>216</v>
      </c>
      <c r="C63" s="22" t="s">
        <v>158</v>
      </c>
      <c r="D63" s="23" t="s">
        <v>212</v>
      </c>
      <c r="E63" s="38" t="s">
        <v>217</v>
      </c>
      <c r="F63" s="25" t="s">
        <v>136</v>
      </c>
      <c r="G63" s="26">
        <f t="shared" si="0"/>
        <v>556.072</v>
      </c>
      <c r="H63" s="27">
        <v>695.09</v>
      </c>
      <c r="I63" s="28">
        <v>10</v>
      </c>
      <c r="J63" s="29">
        <v>9</v>
      </c>
      <c r="K63" s="30" t="s">
        <v>214</v>
      </c>
      <c r="L63" s="30" t="s">
        <v>218</v>
      </c>
      <c r="M63" s="31">
        <v>7</v>
      </c>
      <c r="N63" s="29">
        <v>144</v>
      </c>
      <c r="O63" s="34">
        <v>0.61</v>
      </c>
      <c r="P63" s="32">
        <v>6</v>
      </c>
      <c r="Q63" s="29">
        <v>9785910456475</v>
      </c>
      <c r="R63" s="29">
        <v>2014</v>
      </c>
      <c r="S63" s="33" t="s">
        <v>30</v>
      </c>
    </row>
    <row r="64" spans="1:19" s="20" customFormat="1" ht="15.75" customHeight="1">
      <c r="A64" s="21">
        <v>4958</v>
      </c>
      <c r="B64" s="22" t="s">
        <v>219</v>
      </c>
      <c r="C64" s="22" t="s">
        <v>158</v>
      </c>
      <c r="D64" s="23" t="s">
        <v>220</v>
      </c>
      <c r="E64" s="24" t="s">
        <v>221</v>
      </c>
      <c r="F64" s="25"/>
      <c r="G64" s="26">
        <f t="shared" si="0"/>
        <v>232.056</v>
      </c>
      <c r="H64" s="27">
        <v>290.07</v>
      </c>
      <c r="I64" s="28">
        <v>10</v>
      </c>
      <c r="J64" s="29">
        <v>16</v>
      </c>
      <c r="K64" s="30" t="s">
        <v>167</v>
      </c>
      <c r="L64" s="30" t="s">
        <v>222</v>
      </c>
      <c r="M64" s="31">
        <v>7</v>
      </c>
      <c r="N64" s="29">
        <v>48</v>
      </c>
      <c r="O64" s="34">
        <v>0.38</v>
      </c>
      <c r="P64" s="32">
        <v>0</v>
      </c>
      <c r="Q64" s="29">
        <v>9785910457236</v>
      </c>
      <c r="R64" s="29">
        <v>2014</v>
      </c>
      <c r="S64" s="33" t="s">
        <v>30</v>
      </c>
    </row>
    <row r="65" spans="1:19" s="20" customFormat="1" ht="15.75" customHeight="1">
      <c r="A65" s="21">
        <v>5012</v>
      </c>
      <c r="B65" s="22" t="s">
        <v>223</v>
      </c>
      <c r="C65" s="22" t="s">
        <v>158</v>
      </c>
      <c r="D65" s="23" t="s">
        <v>220</v>
      </c>
      <c r="E65" s="24" t="s">
        <v>224</v>
      </c>
      <c r="F65" s="25"/>
      <c r="G65" s="26">
        <f t="shared" si="0"/>
        <v>232.056</v>
      </c>
      <c r="H65" s="27">
        <v>290.07</v>
      </c>
      <c r="I65" s="28">
        <v>10</v>
      </c>
      <c r="J65" s="29">
        <v>16</v>
      </c>
      <c r="K65" s="30" t="s">
        <v>167</v>
      </c>
      <c r="L65" s="30" t="s">
        <v>225</v>
      </c>
      <c r="M65" s="31">
        <v>7</v>
      </c>
      <c r="N65" s="29">
        <v>48</v>
      </c>
      <c r="O65" s="34">
        <v>0.395</v>
      </c>
      <c r="P65" s="32">
        <v>0</v>
      </c>
      <c r="Q65" s="29">
        <v>9785910457281</v>
      </c>
      <c r="R65" s="29">
        <v>2014</v>
      </c>
      <c r="S65" s="33" t="s">
        <v>30</v>
      </c>
    </row>
    <row r="66" spans="1:19" s="20" customFormat="1" ht="15.75" customHeight="1">
      <c r="A66" s="21">
        <v>3255</v>
      </c>
      <c r="B66" s="22" t="s">
        <v>226</v>
      </c>
      <c r="C66" s="22" t="s">
        <v>158</v>
      </c>
      <c r="D66" s="23" t="s">
        <v>227</v>
      </c>
      <c r="E66" s="24" t="s">
        <v>228</v>
      </c>
      <c r="F66" s="25"/>
      <c r="G66" s="26">
        <f t="shared" si="0"/>
        <v>179.256</v>
      </c>
      <c r="H66" s="27">
        <v>224.07</v>
      </c>
      <c r="I66" s="28">
        <v>10</v>
      </c>
      <c r="J66" s="29">
        <v>16</v>
      </c>
      <c r="K66" s="30" t="s">
        <v>229</v>
      </c>
      <c r="L66" s="30"/>
      <c r="M66" s="31">
        <v>7</v>
      </c>
      <c r="N66" s="29">
        <v>256</v>
      </c>
      <c r="O66" s="30"/>
      <c r="P66" s="32">
        <v>18</v>
      </c>
      <c r="Q66" s="29">
        <v>9785910452552</v>
      </c>
      <c r="R66" s="29">
        <v>2011</v>
      </c>
      <c r="S66" s="33" t="s">
        <v>30</v>
      </c>
    </row>
    <row r="67" spans="1:19" s="20" customFormat="1" ht="21.75" customHeight="1">
      <c r="A67" s="21">
        <v>625</v>
      </c>
      <c r="B67" s="22" t="s">
        <v>230</v>
      </c>
      <c r="C67" s="22" t="s">
        <v>158</v>
      </c>
      <c r="D67" s="23" t="s">
        <v>231</v>
      </c>
      <c r="E67" s="24" t="s">
        <v>232</v>
      </c>
      <c r="F67" s="25" t="s">
        <v>57</v>
      </c>
      <c r="G67" s="26">
        <f t="shared" si="0"/>
        <v>24.024</v>
      </c>
      <c r="H67" s="27">
        <v>30.03</v>
      </c>
      <c r="I67" s="28">
        <v>10</v>
      </c>
      <c r="J67" s="29">
        <v>14</v>
      </c>
      <c r="K67" s="30" t="s">
        <v>233</v>
      </c>
      <c r="L67" s="30" t="s">
        <v>234</v>
      </c>
      <c r="M67" s="31">
        <v>7</v>
      </c>
      <c r="N67" s="29">
        <v>336</v>
      </c>
      <c r="O67" s="34">
        <v>0.45</v>
      </c>
      <c r="P67" s="32">
        <v>18</v>
      </c>
      <c r="Q67" s="29">
        <v>9785915770019</v>
      </c>
      <c r="R67" s="29">
        <v>2009</v>
      </c>
      <c r="S67" s="33" t="s">
        <v>30</v>
      </c>
    </row>
    <row r="68" spans="1:19" s="20" customFormat="1" ht="15.75" customHeight="1">
      <c r="A68" s="21">
        <v>3501</v>
      </c>
      <c r="B68" s="22" t="s">
        <v>235</v>
      </c>
      <c r="C68" s="22" t="s">
        <v>158</v>
      </c>
      <c r="D68" s="23" t="s">
        <v>236</v>
      </c>
      <c r="E68" s="24" t="s">
        <v>237</v>
      </c>
      <c r="F68" s="25"/>
      <c r="G68" s="26">
        <f t="shared" si="0"/>
        <v>440</v>
      </c>
      <c r="H68" s="27">
        <v>550</v>
      </c>
      <c r="I68" s="28">
        <v>10</v>
      </c>
      <c r="J68" s="29">
        <v>10</v>
      </c>
      <c r="K68" s="30" t="s">
        <v>238</v>
      </c>
      <c r="L68" s="30" t="s">
        <v>239</v>
      </c>
      <c r="M68" s="31">
        <v>7</v>
      </c>
      <c r="N68" s="29">
        <v>64</v>
      </c>
      <c r="O68" s="34">
        <v>0.645</v>
      </c>
      <c r="P68" s="32">
        <v>6</v>
      </c>
      <c r="Q68" s="29">
        <v>9785910453658</v>
      </c>
      <c r="R68" s="29">
        <v>2011</v>
      </c>
      <c r="S68" s="33" t="s">
        <v>30</v>
      </c>
    </row>
    <row r="69" spans="1:19" s="20" customFormat="1" ht="21.75" customHeight="1">
      <c r="A69" s="21">
        <v>791</v>
      </c>
      <c r="B69" s="22" t="s">
        <v>240</v>
      </c>
      <c r="C69" s="22" t="s">
        <v>158</v>
      </c>
      <c r="D69" s="23" t="s">
        <v>241</v>
      </c>
      <c r="E69" s="24" t="s">
        <v>242</v>
      </c>
      <c r="F69" s="25" t="s">
        <v>57</v>
      </c>
      <c r="G69" s="26">
        <f t="shared" si="0"/>
        <v>16.016000000000002</v>
      </c>
      <c r="H69" s="27">
        <v>20.02</v>
      </c>
      <c r="I69" s="28">
        <v>10</v>
      </c>
      <c r="J69" s="29">
        <v>30</v>
      </c>
      <c r="K69" s="30" t="s">
        <v>167</v>
      </c>
      <c r="L69" s="30"/>
      <c r="M69" s="30" t="s">
        <v>48</v>
      </c>
      <c r="N69" s="29">
        <v>32</v>
      </c>
      <c r="O69" s="30"/>
      <c r="P69" s="32">
        <v>0</v>
      </c>
      <c r="Q69" s="29">
        <v>9785910451593</v>
      </c>
      <c r="R69" s="29">
        <v>2009</v>
      </c>
      <c r="S69" s="33" t="s">
        <v>30</v>
      </c>
    </row>
    <row r="70" spans="1:19" s="20" customFormat="1" ht="21.75" customHeight="1">
      <c r="A70" s="21">
        <v>2229</v>
      </c>
      <c r="B70" s="22" t="s">
        <v>243</v>
      </c>
      <c r="C70" s="22" t="s">
        <v>158</v>
      </c>
      <c r="D70" s="23" t="s">
        <v>244</v>
      </c>
      <c r="E70" s="24" t="s">
        <v>245</v>
      </c>
      <c r="F70" s="25" t="s">
        <v>57</v>
      </c>
      <c r="G70" s="26">
        <f t="shared" si="0"/>
        <v>32.032000000000004</v>
      </c>
      <c r="H70" s="27">
        <v>40.04</v>
      </c>
      <c r="I70" s="28">
        <v>10</v>
      </c>
      <c r="J70" s="29">
        <v>16</v>
      </c>
      <c r="K70" s="30" t="s">
        <v>201</v>
      </c>
      <c r="L70" s="30"/>
      <c r="M70" s="31">
        <v>7</v>
      </c>
      <c r="N70" s="29">
        <v>32</v>
      </c>
      <c r="O70" s="30"/>
      <c r="P70" s="32">
        <v>6</v>
      </c>
      <c r="Q70" s="29">
        <v>9785910451906</v>
      </c>
      <c r="R70" s="29">
        <v>2009</v>
      </c>
      <c r="S70" s="33" t="s">
        <v>30</v>
      </c>
    </row>
    <row r="71" spans="1:19" s="20" customFormat="1" ht="15.75" customHeight="1">
      <c r="A71" s="21">
        <v>3874</v>
      </c>
      <c r="B71" s="22" t="s">
        <v>246</v>
      </c>
      <c r="C71" s="22" t="s">
        <v>158</v>
      </c>
      <c r="D71" s="23" t="s">
        <v>247</v>
      </c>
      <c r="E71" s="24" t="s">
        <v>248</v>
      </c>
      <c r="F71" s="25"/>
      <c r="G71" s="26">
        <f t="shared" si="0"/>
        <v>479.6</v>
      </c>
      <c r="H71" s="27">
        <v>599.5</v>
      </c>
      <c r="I71" s="28">
        <v>10</v>
      </c>
      <c r="J71" s="29">
        <v>6</v>
      </c>
      <c r="K71" s="30" t="s">
        <v>167</v>
      </c>
      <c r="L71" s="30"/>
      <c r="M71" s="31">
        <v>7</v>
      </c>
      <c r="N71" s="29">
        <v>368</v>
      </c>
      <c r="O71" s="34">
        <v>0.64</v>
      </c>
      <c r="P71" s="32">
        <v>16</v>
      </c>
      <c r="Q71" s="29">
        <v>9785910454129</v>
      </c>
      <c r="R71" s="29">
        <v>2012</v>
      </c>
      <c r="S71" s="33" t="s">
        <v>30</v>
      </c>
    </row>
    <row r="72" spans="1:19" s="20" customFormat="1" ht="21.75" customHeight="1">
      <c r="A72" s="21">
        <v>413</v>
      </c>
      <c r="B72" s="22" t="s">
        <v>249</v>
      </c>
      <c r="C72" s="22" t="s">
        <v>158</v>
      </c>
      <c r="D72" s="23" t="s">
        <v>250</v>
      </c>
      <c r="E72" s="24" t="s">
        <v>251</v>
      </c>
      <c r="F72" s="25" t="s">
        <v>57</v>
      </c>
      <c r="G72" s="26">
        <f t="shared" si="0"/>
        <v>24.024</v>
      </c>
      <c r="H72" s="27">
        <v>30.03</v>
      </c>
      <c r="I72" s="28">
        <v>10</v>
      </c>
      <c r="J72" s="29">
        <v>16</v>
      </c>
      <c r="K72" s="30" t="s">
        <v>233</v>
      </c>
      <c r="L72" s="30"/>
      <c r="M72" s="31">
        <v>7</v>
      </c>
      <c r="N72" s="29">
        <v>352</v>
      </c>
      <c r="O72" s="30"/>
      <c r="P72" s="32">
        <v>18</v>
      </c>
      <c r="Q72" s="29">
        <v>9785910450497</v>
      </c>
      <c r="R72" s="29">
        <v>2007</v>
      </c>
      <c r="S72" s="33" t="s">
        <v>30</v>
      </c>
    </row>
    <row r="73" spans="1:19" s="20" customFormat="1" ht="21.75" customHeight="1">
      <c r="A73" s="21">
        <v>414</v>
      </c>
      <c r="B73" s="22" t="s">
        <v>252</v>
      </c>
      <c r="C73" s="22" t="s">
        <v>158</v>
      </c>
      <c r="D73" s="23" t="s">
        <v>250</v>
      </c>
      <c r="E73" s="24" t="s">
        <v>253</v>
      </c>
      <c r="F73" s="25" t="s">
        <v>57</v>
      </c>
      <c r="G73" s="26">
        <f t="shared" si="0"/>
        <v>24.024</v>
      </c>
      <c r="H73" s="27">
        <v>30.03</v>
      </c>
      <c r="I73" s="28">
        <v>10</v>
      </c>
      <c r="J73" s="29">
        <v>20</v>
      </c>
      <c r="K73" s="30" t="s">
        <v>233</v>
      </c>
      <c r="L73" s="30"/>
      <c r="M73" s="31">
        <v>7</v>
      </c>
      <c r="N73" s="29">
        <v>240</v>
      </c>
      <c r="O73" s="30"/>
      <c r="P73" s="32">
        <v>18</v>
      </c>
      <c r="Q73" s="29">
        <v>9785910450480</v>
      </c>
      <c r="R73" s="29">
        <v>2007</v>
      </c>
      <c r="S73" s="33" t="s">
        <v>30</v>
      </c>
    </row>
    <row r="74" spans="1:19" s="20" customFormat="1" ht="15.75" customHeight="1">
      <c r="A74" s="21">
        <v>4282</v>
      </c>
      <c r="B74" s="22" t="s">
        <v>254</v>
      </c>
      <c r="C74" s="22" t="s">
        <v>158</v>
      </c>
      <c r="D74" s="23" t="s">
        <v>255</v>
      </c>
      <c r="E74" s="24" t="s">
        <v>256</v>
      </c>
      <c r="F74" s="25"/>
      <c r="G74" s="26">
        <f t="shared" si="0"/>
        <v>472.12</v>
      </c>
      <c r="H74" s="27">
        <v>590.15</v>
      </c>
      <c r="I74" s="28">
        <v>10</v>
      </c>
      <c r="J74" s="29">
        <v>8</v>
      </c>
      <c r="K74" s="30" t="s">
        <v>257</v>
      </c>
      <c r="L74" s="30"/>
      <c r="M74" s="31">
        <v>7</v>
      </c>
      <c r="N74" s="29">
        <v>304</v>
      </c>
      <c r="O74" s="30"/>
      <c r="P74" s="32">
        <v>16</v>
      </c>
      <c r="Q74" s="29">
        <v>9785910455508</v>
      </c>
      <c r="R74" s="29">
        <v>2013</v>
      </c>
      <c r="S74" s="33" t="s">
        <v>30</v>
      </c>
    </row>
    <row r="75" spans="1:19" s="20" customFormat="1" ht="21.75" customHeight="1">
      <c r="A75" s="21">
        <v>4342</v>
      </c>
      <c r="B75" s="22" t="s">
        <v>258</v>
      </c>
      <c r="C75" s="22" t="s">
        <v>158</v>
      </c>
      <c r="D75" s="23" t="s">
        <v>259</v>
      </c>
      <c r="E75" s="24" t="s">
        <v>260</v>
      </c>
      <c r="F75" s="25" t="s">
        <v>57</v>
      </c>
      <c r="G75" s="26">
        <f t="shared" si="0"/>
        <v>320.32</v>
      </c>
      <c r="H75" s="27">
        <v>400.4</v>
      </c>
      <c r="I75" s="28">
        <v>10</v>
      </c>
      <c r="J75" s="29">
        <v>10</v>
      </c>
      <c r="K75" s="30" t="s">
        <v>201</v>
      </c>
      <c r="L75" s="30"/>
      <c r="M75" s="31">
        <v>7</v>
      </c>
      <c r="N75" s="29">
        <v>320</v>
      </c>
      <c r="O75" s="30"/>
      <c r="P75" s="32">
        <v>16</v>
      </c>
      <c r="Q75" s="29">
        <v>9785910455492</v>
      </c>
      <c r="R75" s="29">
        <v>2013</v>
      </c>
      <c r="S75" s="33" t="s">
        <v>30</v>
      </c>
    </row>
    <row r="76" spans="1:19" s="20" customFormat="1" ht="15.75" customHeight="1">
      <c r="A76" s="21">
        <v>3397</v>
      </c>
      <c r="B76" s="22" t="s">
        <v>261</v>
      </c>
      <c r="C76" s="22" t="s">
        <v>158</v>
      </c>
      <c r="D76" s="23" t="s">
        <v>262</v>
      </c>
      <c r="E76" s="24" t="s">
        <v>263</v>
      </c>
      <c r="F76" s="25"/>
      <c r="G76" s="26">
        <f aca="true" t="shared" si="1" ref="G76:G139">H76*0.8</f>
        <v>744.04</v>
      </c>
      <c r="H76" s="27">
        <v>930.05</v>
      </c>
      <c r="I76" s="28">
        <v>10</v>
      </c>
      <c r="J76" s="29">
        <v>8</v>
      </c>
      <c r="K76" s="30" t="s">
        <v>264</v>
      </c>
      <c r="L76" s="30"/>
      <c r="M76" s="31">
        <v>7</v>
      </c>
      <c r="N76" s="29">
        <v>128</v>
      </c>
      <c r="O76" s="30"/>
      <c r="P76" s="32">
        <v>18</v>
      </c>
      <c r="Q76" s="29">
        <v>9785910453344</v>
      </c>
      <c r="R76" s="29">
        <v>2011</v>
      </c>
      <c r="S76" s="33" t="s">
        <v>30</v>
      </c>
    </row>
    <row r="77" spans="1:19" s="20" customFormat="1" ht="21.75" customHeight="1">
      <c r="A77" s="21">
        <v>4421</v>
      </c>
      <c r="B77" s="22" t="s">
        <v>265</v>
      </c>
      <c r="C77" s="22" t="s">
        <v>158</v>
      </c>
      <c r="D77" s="23" t="s">
        <v>259</v>
      </c>
      <c r="E77" s="24" t="s">
        <v>266</v>
      </c>
      <c r="F77" s="25" t="s">
        <v>57</v>
      </c>
      <c r="G77" s="26">
        <f t="shared" si="1"/>
        <v>280.016</v>
      </c>
      <c r="H77" s="27">
        <v>350.02</v>
      </c>
      <c r="I77" s="28">
        <v>10</v>
      </c>
      <c r="J77" s="29">
        <v>5</v>
      </c>
      <c r="K77" s="30" t="s">
        <v>201</v>
      </c>
      <c r="L77" s="30" t="s">
        <v>267</v>
      </c>
      <c r="M77" s="31">
        <v>7</v>
      </c>
      <c r="N77" s="29">
        <v>312</v>
      </c>
      <c r="O77" s="34">
        <v>0.825</v>
      </c>
      <c r="P77" s="32">
        <v>16</v>
      </c>
      <c r="Q77" s="29">
        <v>9785910455850</v>
      </c>
      <c r="R77" s="29">
        <v>2013</v>
      </c>
      <c r="S77" s="33" t="s">
        <v>30</v>
      </c>
    </row>
    <row r="78" spans="1:19" s="20" customFormat="1" ht="15.75" customHeight="1">
      <c r="A78" s="21">
        <v>4422</v>
      </c>
      <c r="B78" s="22" t="s">
        <v>268</v>
      </c>
      <c r="C78" s="22" t="s">
        <v>158</v>
      </c>
      <c r="D78" s="23" t="s">
        <v>269</v>
      </c>
      <c r="E78" s="24" t="s">
        <v>270</v>
      </c>
      <c r="F78" s="25"/>
      <c r="G78" s="26">
        <f t="shared" si="1"/>
        <v>163.41600000000003</v>
      </c>
      <c r="H78" s="27">
        <v>204.27</v>
      </c>
      <c r="I78" s="28">
        <v>10</v>
      </c>
      <c r="J78" s="29">
        <v>14</v>
      </c>
      <c r="K78" s="30" t="s">
        <v>229</v>
      </c>
      <c r="L78" s="30"/>
      <c r="M78" s="31">
        <v>7</v>
      </c>
      <c r="N78" s="29">
        <v>240</v>
      </c>
      <c r="O78" s="30"/>
      <c r="P78" s="32">
        <v>18</v>
      </c>
      <c r="Q78" s="29">
        <v>9785910455898</v>
      </c>
      <c r="R78" s="29">
        <v>2013</v>
      </c>
      <c r="S78" s="33" t="s">
        <v>30</v>
      </c>
    </row>
    <row r="79" spans="1:19" s="20" customFormat="1" ht="15.75" customHeight="1">
      <c r="A79" s="21">
        <v>4443</v>
      </c>
      <c r="B79" s="22" t="s">
        <v>271</v>
      </c>
      <c r="C79" s="22" t="s">
        <v>158</v>
      </c>
      <c r="D79" s="23" t="s">
        <v>272</v>
      </c>
      <c r="E79" s="24" t="s">
        <v>273</v>
      </c>
      <c r="F79" s="25"/>
      <c r="G79" s="26">
        <f t="shared" si="1"/>
        <v>174.76800000000003</v>
      </c>
      <c r="H79" s="27">
        <v>218.46</v>
      </c>
      <c r="I79" s="28">
        <v>10</v>
      </c>
      <c r="J79" s="29">
        <v>16</v>
      </c>
      <c r="K79" s="30" t="s">
        <v>229</v>
      </c>
      <c r="L79" s="30"/>
      <c r="M79" s="31">
        <v>7</v>
      </c>
      <c r="N79" s="29">
        <v>192</v>
      </c>
      <c r="O79" s="30"/>
      <c r="P79" s="32">
        <v>18</v>
      </c>
      <c r="Q79" s="29">
        <v>9785910455942</v>
      </c>
      <c r="R79" s="29">
        <v>2013</v>
      </c>
      <c r="S79" s="33" t="s">
        <v>30</v>
      </c>
    </row>
    <row r="80" spans="1:19" s="20" customFormat="1" ht="15.75" customHeight="1">
      <c r="A80" s="21">
        <v>4455</v>
      </c>
      <c r="B80" s="22" t="s">
        <v>274</v>
      </c>
      <c r="C80" s="22" t="s">
        <v>158</v>
      </c>
      <c r="D80" s="23" t="s">
        <v>275</v>
      </c>
      <c r="E80" s="24" t="s">
        <v>276</v>
      </c>
      <c r="F80" s="25"/>
      <c r="G80" s="26">
        <f t="shared" si="1"/>
        <v>221.848</v>
      </c>
      <c r="H80" s="27">
        <v>277.31</v>
      </c>
      <c r="I80" s="28">
        <v>10</v>
      </c>
      <c r="J80" s="29">
        <v>5</v>
      </c>
      <c r="K80" s="30" t="s">
        <v>132</v>
      </c>
      <c r="L80" s="30"/>
      <c r="M80" s="31">
        <v>7</v>
      </c>
      <c r="N80" s="29">
        <v>352</v>
      </c>
      <c r="O80" s="30"/>
      <c r="P80" s="32">
        <v>18</v>
      </c>
      <c r="Q80" s="29">
        <v>9785910455935</v>
      </c>
      <c r="R80" s="29">
        <v>2013</v>
      </c>
      <c r="S80" s="33" t="s">
        <v>30</v>
      </c>
    </row>
    <row r="81" spans="1:19" s="20" customFormat="1" ht="15.75" customHeight="1">
      <c r="A81" s="21">
        <v>4457</v>
      </c>
      <c r="B81" s="22" t="s">
        <v>277</v>
      </c>
      <c r="C81" s="22" t="s">
        <v>158</v>
      </c>
      <c r="D81" s="23" t="s">
        <v>27</v>
      </c>
      <c r="E81" s="24" t="s">
        <v>278</v>
      </c>
      <c r="F81" s="25"/>
      <c r="G81" s="26">
        <f t="shared" si="1"/>
        <v>655.248</v>
      </c>
      <c r="H81" s="27">
        <v>819.06</v>
      </c>
      <c r="I81" s="28">
        <v>10</v>
      </c>
      <c r="J81" s="29">
        <v>10</v>
      </c>
      <c r="K81" s="30" t="s">
        <v>279</v>
      </c>
      <c r="L81" s="30"/>
      <c r="M81" s="31">
        <v>7</v>
      </c>
      <c r="N81" s="29">
        <v>104</v>
      </c>
      <c r="O81" s="34">
        <v>0.45</v>
      </c>
      <c r="P81" s="32">
        <v>12</v>
      </c>
      <c r="Q81" s="29">
        <v>9785910455911</v>
      </c>
      <c r="R81" s="29">
        <v>2013</v>
      </c>
      <c r="S81" s="33" t="s">
        <v>30</v>
      </c>
    </row>
    <row r="82" spans="1:19" s="20" customFormat="1" ht="21.75" customHeight="1">
      <c r="A82" s="21">
        <v>4477</v>
      </c>
      <c r="B82" s="22" t="s">
        <v>280</v>
      </c>
      <c r="C82" s="22" t="s">
        <v>158</v>
      </c>
      <c r="D82" s="23" t="s">
        <v>281</v>
      </c>
      <c r="E82" s="24" t="s">
        <v>282</v>
      </c>
      <c r="F82" s="25" t="s">
        <v>57</v>
      </c>
      <c r="G82" s="26">
        <f t="shared" si="1"/>
        <v>128.04000000000002</v>
      </c>
      <c r="H82" s="27">
        <v>160.05</v>
      </c>
      <c r="I82" s="28">
        <v>10</v>
      </c>
      <c r="J82" s="29">
        <v>22</v>
      </c>
      <c r="K82" s="30" t="s">
        <v>58</v>
      </c>
      <c r="L82" s="30"/>
      <c r="M82" s="30"/>
      <c r="N82" s="29">
        <v>128</v>
      </c>
      <c r="O82" s="30"/>
      <c r="P82" s="32">
        <v>18</v>
      </c>
      <c r="Q82" s="29">
        <v>9785910456062</v>
      </c>
      <c r="R82" s="29">
        <v>2013</v>
      </c>
      <c r="S82" s="33" t="s">
        <v>30</v>
      </c>
    </row>
    <row r="83" spans="1:19" s="20" customFormat="1" ht="21.75" customHeight="1">
      <c r="A83" s="21">
        <v>731</v>
      </c>
      <c r="B83" s="22" t="s">
        <v>283</v>
      </c>
      <c r="C83" s="22" t="s">
        <v>158</v>
      </c>
      <c r="D83" s="23" t="s">
        <v>284</v>
      </c>
      <c r="E83" s="24" t="s">
        <v>285</v>
      </c>
      <c r="F83" s="25" t="s">
        <v>57</v>
      </c>
      <c r="G83" s="26">
        <f t="shared" si="1"/>
        <v>24.024</v>
      </c>
      <c r="H83" s="27">
        <v>30.03</v>
      </c>
      <c r="I83" s="28">
        <v>10</v>
      </c>
      <c r="J83" s="29">
        <v>50</v>
      </c>
      <c r="K83" s="30" t="s">
        <v>286</v>
      </c>
      <c r="L83" s="30"/>
      <c r="M83" s="31">
        <v>7</v>
      </c>
      <c r="N83" s="29">
        <v>32</v>
      </c>
      <c r="O83" s="30"/>
      <c r="P83" s="32">
        <v>16</v>
      </c>
      <c r="Q83" s="29">
        <v>9785910450794</v>
      </c>
      <c r="R83" s="29">
        <v>2008</v>
      </c>
      <c r="S83" s="33" t="s">
        <v>30</v>
      </c>
    </row>
    <row r="84" spans="1:19" s="20" customFormat="1" ht="15.75" customHeight="1">
      <c r="A84" s="21">
        <v>5064</v>
      </c>
      <c r="B84" s="22" t="s">
        <v>287</v>
      </c>
      <c r="C84" s="22" t="s">
        <v>158</v>
      </c>
      <c r="D84" s="23" t="s">
        <v>288</v>
      </c>
      <c r="E84" s="24" t="s">
        <v>289</v>
      </c>
      <c r="F84" s="25" t="s">
        <v>136</v>
      </c>
      <c r="G84" s="26">
        <f t="shared" si="1"/>
        <v>1280.048</v>
      </c>
      <c r="H84" s="36">
        <v>1600.06</v>
      </c>
      <c r="I84" s="28">
        <v>10</v>
      </c>
      <c r="J84" s="29">
        <v>5</v>
      </c>
      <c r="K84" s="30" t="s">
        <v>167</v>
      </c>
      <c r="L84" s="30" t="s">
        <v>290</v>
      </c>
      <c r="M84" s="31">
        <v>7</v>
      </c>
      <c r="N84" s="29">
        <v>224</v>
      </c>
      <c r="O84" s="34">
        <v>1.35</v>
      </c>
      <c r="P84" s="32">
        <v>12</v>
      </c>
      <c r="Q84" s="29">
        <v>9785910457434</v>
      </c>
      <c r="R84" s="29">
        <v>2014</v>
      </c>
      <c r="S84" s="33" t="s">
        <v>30</v>
      </c>
    </row>
    <row r="85" spans="1:19" s="20" customFormat="1" ht="34.5" customHeight="1">
      <c r="A85" s="21">
        <v>5065</v>
      </c>
      <c r="B85" s="22" t="s">
        <v>291</v>
      </c>
      <c r="C85" s="22" t="s">
        <v>158</v>
      </c>
      <c r="D85" s="23" t="s">
        <v>292</v>
      </c>
      <c r="E85" s="24" t="s">
        <v>293</v>
      </c>
      <c r="F85" s="25" t="s">
        <v>136</v>
      </c>
      <c r="G85" s="26">
        <f t="shared" si="1"/>
        <v>928.048</v>
      </c>
      <c r="H85" s="36">
        <v>1160.06</v>
      </c>
      <c r="I85" s="28">
        <v>10</v>
      </c>
      <c r="J85" s="29">
        <v>10</v>
      </c>
      <c r="K85" s="30" t="s">
        <v>279</v>
      </c>
      <c r="L85" s="30" t="s">
        <v>294</v>
      </c>
      <c r="M85" s="31">
        <v>7</v>
      </c>
      <c r="N85" s="29">
        <v>176</v>
      </c>
      <c r="O85" s="34">
        <v>1.215</v>
      </c>
      <c r="P85" s="32">
        <v>0</v>
      </c>
      <c r="Q85" s="29">
        <v>9785910457427</v>
      </c>
      <c r="R85" s="29">
        <v>2014</v>
      </c>
      <c r="S85" s="33" t="s">
        <v>30</v>
      </c>
    </row>
    <row r="86" spans="1:19" s="20" customFormat="1" ht="15.75" customHeight="1">
      <c r="A86" s="21">
        <v>759</v>
      </c>
      <c r="B86" s="22" t="s">
        <v>295</v>
      </c>
      <c r="C86" s="22" t="s">
        <v>296</v>
      </c>
      <c r="D86" s="23" t="s">
        <v>297</v>
      </c>
      <c r="E86" s="24" t="s">
        <v>298</v>
      </c>
      <c r="F86" s="25"/>
      <c r="G86" s="26">
        <f t="shared" si="1"/>
        <v>36.96</v>
      </c>
      <c r="H86" s="27">
        <v>46.2</v>
      </c>
      <c r="I86" s="28">
        <v>10</v>
      </c>
      <c r="J86" s="29">
        <v>100</v>
      </c>
      <c r="K86" s="30" t="s">
        <v>229</v>
      </c>
      <c r="L86" s="30"/>
      <c r="M86" s="30" t="s">
        <v>48</v>
      </c>
      <c r="N86" s="29">
        <v>32</v>
      </c>
      <c r="O86" s="30"/>
      <c r="P86" s="32">
        <v>0</v>
      </c>
      <c r="Q86" s="29">
        <v>9785910451357</v>
      </c>
      <c r="R86" s="29">
        <v>2013</v>
      </c>
      <c r="S86" s="33" t="s">
        <v>30</v>
      </c>
    </row>
    <row r="87" spans="1:19" s="20" customFormat="1" ht="21.75" customHeight="1">
      <c r="A87" s="21">
        <v>784</v>
      </c>
      <c r="B87" s="22" t="s">
        <v>299</v>
      </c>
      <c r="C87" s="22" t="s">
        <v>296</v>
      </c>
      <c r="D87" s="23" t="s">
        <v>300</v>
      </c>
      <c r="E87" s="24" t="s">
        <v>301</v>
      </c>
      <c r="F87" s="25" t="s">
        <v>57</v>
      </c>
      <c r="G87" s="26">
        <f t="shared" si="1"/>
        <v>16.016000000000002</v>
      </c>
      <c r="H87" s="27">
        <v>20.02</v>
      </c>
      <c r="I87" s="28">
        <v>10</v>
      </c>
      <c r="J87" s="29">
        <v>28</v>
      </c>
      <c r="K87" s="30" t="s">
        <v>302</v>
      </c>
      <c r="L87" s="30" t="s">
        <v>303</v>
      </c>
      <c r="M87" s="30" t="s">
        <v>48</v>
      </c>
      <c r="N87" s="29">
        <v>128</v>
      </c>
      <c r="O87" s="34">
        <v>0.1</v>
      </c>
      <c r="P87" s="32">
        <v>18</v>
      </c>
      <c r="Q87" s="29">
        <v>9785910451425</v>
      </c>
      <c r="R87" s="29">
        <v>2009</v>
      </c>
      <c r="S87" s="33" t="s">
        <v>30</v>
      </c>
    </row>
    <row r="88" spans="1:19" s="20" customFormat="1" ht="21.75" customHeight="1">
      <c r="A88" s="21">
        <v>785</v>
      </c>
      <c r="B88" s="22" t="s">
        <v>304</v>
      </c>
      <c r="C88" s="22" t="s">
        <v>296</v>
      </c>
      <c r="D88" s="23" t="s">
        <v>305</v>
      </c>
      <c r="E88" s="24" t="s">
        <v>306</v>
      </c>
      <c r="F88" s="25" t="s">
        <v>57</v>
      </c>
      <c r="G88" s="26">
        <f t="shared" si="1"/>
        <v>16.016000000000002</v>
      </c>
      <c r="H88" s="27">
        <v>20.02</v>
      </c>
      <c r="I88" s="28">
        <v>10</v>
      </c>
      <c r="J88" s="29">
        <v>28</v>
      </c>
      <c r="K88" s="30" t="s">
        <v>302</v>
      </c>
      <c r="L88" s="30"/>
      <c r="M88" s="30" t="s">
        <v>48</v>
      </c>
      <c r="N88" s="29">
        <v>128</v>
      </c>
      <c r="O88" s="30"/>
      <c r="P88" s="32">
        <v>18</v>
      </c>
      <c r="Q88" s="29">
        <v>9785910451418</v>
      </c>
      <c r="R88" s="29">
        <v>2009</v>
      </c>
      <c r="S88" s="33" t="s">
        <v>30</v>
      </c>
    </row>
    <row r="89" spans="1:19" s="20" customFormat="1" ht="21.75" customHeight="1">
      <c r="A89" s="21">
        <v>766</v>
      </c>
      <c r="B89" s="22" t="s">
        <v>307</v>
      </c>
      <c r="C89" s="22" t="s">
        <v>296</v>
      </c>
      <c r="D89" s="23" t="s">
        <v>27</v>
      </c>
      <c r="E89" s="24" t="s">
        <v>308</v>
      </c>
      <c r="F89" s="25" t="s">
        <v>57</v>
      </c>
      <c r="G89" s="26">
        <f t="shared" si="1"/>
        <v>56.056</v>
      </c>
      <c r="H89" s="27">
        <v>70.07</v>
      </c>
      <c r="I89" s="28">
        <v>10</v>
      </c>
      <c r="J89" s="29">
        <v>15</v>
      </c>
      <c r="K89" s="30" t="s">
        <v>279</v>
      </c>
      <c r="L89" s="30"/>
      <c r="M89" s="31">
        <v>7</v>
      </c>
      <c r="N89" s="29">
        <v>120</v>
      </c>
      <c r="O89" s="30"/>
      <c r="P89" s="32">
        <v>0</v>
      </c>
      <c r="Q89" s="29">
        <v>9785910451388</v>
      </c>
      <c r="R89" s="29">
        <v>2009</v>
      </c>
      <c r="S89" s="33" t="s">
        <v>30</v>
      </c>
    </row>
    <row r="90" spans="1:19" s="20" customFormat="1" ht="21.75" customHeight="1">
      <c r="A90" s="21">
        <v>742</v>
      </c>
      <c r="B90" s="22" t="s">
        <v>309</v>
      </c>
      <c r="C90" s="22" t="s">
        <v>296</v>
      </c>
      <c r="D90" s="23" t="s">
        <v>27</v>
      </c>
      <c r="E90" s="24" t="s">
        <v>310</v>
      </c>
      <c r="F90" s="25" t="s">
        <v>57</v>
      </c>
      <c r="G90" s="26">
        <f t="shared" si="1"/>
        <v>16.016000000000002</v>
      </c>
      <c r="H90" s="27">
        <v>20.02</v>
      </c>
      <c r="I90" s="28">
        <v>10</v>
      </c>
      <c r="J90" s="29">
        <v>32</v>
      </c>
      <c r="K90" s="30"/>
      <c r="L90" s="30"/>
      <c r="M90" s="30"/>
      <c r="N90" s="30"/>
      <c r="O90" s="30"/>
      <c r="P90" s="35"/>
      <c r="Q90" s="29">
        <v>9785910451258</v>
      </c>
      <c r="R90" s="29">
        <v>2008</v>
      </c>
      <c r="S90" s="33" t="s">
        <v>30</v>
      </c>
    </row>
    <row r="91" spans="1:19" s="20" customFormat="1" ht="21.75" customHeight="1">
      <c r="A91" s="21">
        <v>743</v>
      </c>
      <c r="B91" s="22" t="s">
        <v>311</v>
      </c>
      <c r="C91" s="22" t="s">
        <v>296</v>
      </c>
      <c r="D91" s="23" t="s">
        <v>312</v>
      </c>
      <c r="E91" s="24" t="s">
        <v>313</v>
      </c>
      <c r="F91" s="25" t="s">
        <v>57</v>
      </c>
      <c r="G91" s="26">
        <f t="shared" si="1"/>
        <v>16.016000000000002</v>
      </c>
      <c r="H91" s="27">
        <v>20.02</v>
      </c>
      <c r="I91" s="28">
        <v>10</v>
      </c>
      <c r="J91" s="29">
        <v>32</v>
      </c>
      <c r="K91" s="30" t="s">
        <v>302</v>
      </c>
      <c r="L91" s="30"/>
      <c r="M91" s="30" t="s">
        <v>48</v>
      </c>
      <c r="N91" s="29">
        <v>128</v>
      </c>
      <c r="O91" s="30"/>
      <c r="P91" s="32">
        <v>18</v>
      </c>
      <c r="Q91" s="29">
        <v>9785910451241</v>
      </c>
      <c r="R91" s="29">
        <v>2008</v>
      </c>
      <c r="S91" s="33" t="s">
        <v>30</v>
      </c>
    </row>
    <row r="92" spans="1:19" s="20" customFormat="1" ht="21.75" customHeight="1">
      <c r="A92" s="21">
        <v>751</v>
      </c>
      <c r="B92" s="22" t="s">
        <v>314</v>
      </c>
      <c r="C92" s="22" t="s">
        <v>296</v>
      </c>
      <c r="D92" s="23" t="s">
        <v>315</v>
      </c>
      <c r="E92" s="24" t="s">
        <v>316</v>
      </c>
      <c r="F92" s="25" t="s">
        <v>57</v>
      </c>
      <c r="G92" s="26">
        <f t="shared" si="1"/>
        <v>16.016000000000002</v>
      </c>
      <c r="H92" s="27">
        <v>20.02</v>
      </c>
      <c r="I92" s="28">
        <v>10</v>
      </c>
      <c r="J92" s="29">
        <v>32</v>
      </c>
      <c r="K92" s="30" t="s">
        <v>302</v>
      </c>
      <c r="L92" s="30"/>
      <c r="M92" s="30" t="s">
        <v>48</v>
      </c>
      <c r="N92" s="29">
        <v>128</v>
      </c>
      <c r="O92" s="30"/>
      <c r="P92" s="32">
        <v>18</v>
      </c>
      <c r="Q92" s="29">
        <v>9785910451289</v>
      </c>
      <c r="R92" s="29">
        <v>2009</v>
      </c>
      <c r="S92" s="33" t="s">
        <v>30</v>
      </c>
    </row>
    <row r="93" spans="1:19" s="20" customFormat="1" ht="21.75" customHeight="1">
      <c r="A93" s="21">
        <v>752</v>
      </c>
      <c r="B93" s="22" t="s">
        <v>317</v>
      </c>
      <c r="C93" s="22" t="s">
        <v>296</v>
      </c>
      <c r="D93" s="23" t="s">
        <v>318</v>
      </c>
      <c r="E93" s="24" t="s">
        <v>319</v>
      </c>
      <c r="F93" s="25" t="s">
        <v>57</v>
      </c>
      <c r="G93" s="26">
        <f t="shared" si="1"/>
        <v>16.016000000000002</v>
      </c>
      <c r="H93" s="27">
        <v>20.02</v>
      </c>
      <c r="I93" s="28">
        <v>10</v>
      </c>
      <c r="J93" s="29">
        <v>32</v>
      </c>
      <c r="K93" s="30" t="s">
        <v>302</v>
      </c>
      <c r="L93" s="30"/>
      <c r="M93" s="30" t="s">
        <v>48</v>
      </c>
      <c r="N93" s="29">
        <v>128</v>
      </c>
      <c r="O93" s="30"/>
      <c r="P93" s="32">
        <v>18</v>
      </c>
      <c r="Q93" s="29">
        <v>9785910451296</v>
      </c>
      <c r="R93" s="29">
        <v>2009</v>
      </c>
      <c r="S93" s="33" t="s">
        <v>30</v>
      </c>
    </row>
    <row r="94" spans="1:19" s="20" customFormat="1" ht="15.75" customHeight="1">
      <c r="A94" s="21">
        <v>3494</v>
      </c>
      <c r="B94" s="22" t="s">
        <v>320</v>
      </c>
      <c r="C94" s="22" t="s">
        <v>296</v>
      </c>
      <c r="D94" s="23" t="s">
        <v>297</v>
      </c>
      <c r="E94" s="24" t="s">
        <v>321</v>
      </c>
      <c r="F94" s="25"/>
      <c r="G94" s="26">
        <f t="shared" si="1"/>
        <v>20.416</v>
      </c>
      <c r="H94" s="27">
        <v>25.52</v>
      </c>
      <c r="I94" s="28">
        <v>10</v>
      </c>
      <c r="J94" s="29">
        <v>30</v>
      </c>
      <c r="K94" s="30" t="s">
        <v>229</v>
      </c>
      <c r="L94" s="30"/>
      <c r="M94" s="30" t="s">
        <v>48</v>
      </c>
      <c r="N94" s="29">
        <v>64</v>
      </c>
      <c r="O94" s="30"/>
      <c r="P94" s="32">
        <v>0</v>
      </c>
      <c r="Q94" s="29">
        <v>9785910453641</v>
      </c>
      <c r="R94" s="29">
        <v>2011</v>
      </c>
      <c r="S94" s="33" t="s">
        <v>30</v>
      </c>
    </row>
    <row r="95" spans="1:19" s="20" customFormat="1" ht="23.25" customHeight="1">
      <c r="A95" s="21">
        <v>3195</v>
      </c>
      <c r="B95" s="22" t="s">
        <v>322</v>
      </c>
      <c r="C95" s="22" t="s">
        <v>296</v>
      </c>
      <c r="D95" s="23" t="s">
        <v>323</v>
      </c>
      <c r="E95" s="24" t="s">
        <v>324</v>
      </c>
      <c r="F95" s="25" t="s">
        <v>57</v>
      </c>
      <c r="G95" s="26">
        <f t="shared" si="1"/>
        <v>40.04</v>
      </c>
      <c r="H95" s="27">
        <v>50.05</v>
      </c>
      <c r="I95" s="28">
        <v>10</v>
      </c>
      <c r="J95" s="29">
        <v>10</v>
      </c>
      <c r="K95" s="30" t="s">
        <v>229</v>
      </c>
      <c r="L95" s="30"/>
      <c r="M95" s="30" t="s">
        <v>48</v>
      </c>
      <c r="N95" s="29">
        <v>192</v>
      </c>
      <c r="O95" s="30"/>
      <c r="P95" s="32">
        <v>0</v>
      </c>
      <c r="Q95" s="29">
        <v>9785910452569</v>
      </c>
      <c r="R95" s="29">
        <v>2011</v>
      </c>
      <c r="S95" s="33" t="s">
        <v>30</v>
      </c>
    </row>
    <row r="96" spans="1:19" s="20" customFormat="1" ht="15.75" customHeight="1">
      <c r="A96" s="21">
        <v>4402</v>
      </c>
      <c r="B96" s="22" t="s">
        <v>325</v>
      </c>
      <c r="C96" s="22" t="s">
        <v>296</v>
      </c>
      <c r="D96" s="23" t="s">
        <v>326</v>
      </c>
      <c r="E96" s="24" t="s">
        <v>327</v>
      </c>
      <c r="F96" s="25"/>
      <c r="G96" s="26">
        <f t="shared" si="1"/>
        <v>36.96</v>
      </c>
      <c r="H96" s="27">
        <v>46.2</v>
      </c>
      <c r="I96" s="28">
        <v>10</v>
      </c>
      <c r="J96" s="29">
        <v>100</v>
      </c>
      <c r="K96" s="30" t="s">
        <v>71</v>
      </c>
      <c r="L96" s="30"/>
      <c r="M96" s="30" t="s">
        <v>48</v>
      </c>
      <c r="N96" s="29">
        <v>32</v>
      </c>
      <c r="O96" s="30"/>
      <c r="P96" s="32">
        <v>0</v>
      </c>
      <c r="Q96" s="29">
        <v>9785910455843</v>
      </c>
      <c r="R96" s="29">
        <v>2013</v>
      </c>
      <c r="S96" s="33" t="s">
        <v>30</v>
      </c>
    </row>
    <row r="97" spans="1:19" s="20" customFormat="1" ht="23.25" customHeight="1">
      <c r="A97" s="21">
        <v>3227</v>
      </c>
      <c r="B97" s="22" t="s">
        <v>328</v>
      </c>
      <c r="C97" s="22" t="s">
        <v>296</v>
      </c>
      <c r="D97" s="23" t="s">
        <v>323</v>
      </c>
      <c r="E97" s="24" t="s">
        <v>329</v>
      </c>
      <c r="F97" s="25" t="s">
        <v>57</v>
      </c>
      <c r="G97" s="26">
        <f t="shared" si="1"/>
        <v>40.04</v>
      </c>
      <c r="H97" s="27">
        <v>50.05</v>
      </c>
      <c r="I97" s="28">
        <v>10</v>
      </c>
      <c r="J97" s="29">
        <v>8</v>
      </c>
      <c r="K97" s="30" t="s">
        <v>229</v>
      </c>
      <c r="L97" s="30"/>
      <c r="M97" s="30" t="s">
        <v>48</v>
      </c>
      <c r="N97" s="29">
        <v>224</v>
      </c>
      <c r="O97" s="30"/>
      <c r="P97" s="32">
        <v>0</v>
      </c>
      <c r="Q97" s="29">
        <v>9785910452606</v>
      </c>
      <c r="R97" s="29">
        <v>2011</v>
      </c>
      <c r="S97" s="33" t="s">
        <v>30</v>
      </c>
    </row>
    <row r="98" spans="1:19" s="20" customFormat="1" ht="21.75" customHeight="1">
      <c r="A98" s="21">
        <v>220</v>
      </c>
      <c r="B98" s="22" t="s">
        <v>330</v>
      </c>
      <c r="C98" s="22" t="s">
        <v>331</v>
      </c>
      <c r="D98" s="23" t="s">
        <v>332</v>
      </c>
      <c r="E98" s="24" t="s">
        <v>333</v>
      </c>
      <c r="F98" s="25" t="s">
        <v>57</v>
      </c>
      <c r="G98" s="26">
        <f t="shared" si="1"/>
        <v>40.04</v>
      </c>
      <c r="H98" s="27">
        <v>50.05</v>
      </c>
      <c r="I98" s="28">
        <v>10</v>
      </c>
      <c r="J98" s="29">
        <v>8</v>
      </c>
      <c r="K98" s="30" t="s">
        <v>233</v>
      </c>
      <c r="L98" s="30"/>
      <c r="M98" s="31">
        <v>7</v>
      </c>
      <c r="N98" s="29">
        <v>736</v>
      </c>
      <c r="O98" s="30"/>
      <c r="P98" s="32">
        <v>18</v>
      </c>
      <c r="Q98" s="29">
        <v>9785910450237</v>
      </c>
      <c r="R98" s="29">
        <v>2006</v>
      </c>
      <c r="S98" s="33" t="s">
        <v>30</v>
      </c>
    </row>
    <row r="99" spans="1:19" s="20" customFormat="1" ht="15.75" customHeight="1">
      <c r="A99" s="21">
        <v>4872</v>
      </c>
      <c r="B99" s="22" t="s">
        <v>334</v>
      </c>
      <c r="C99" s="22" t="s">
        <v>335</v>
      </c>
      <c r="D99" s="23" t="s">
        <v>79</v>
      </c>
      <c r="E99" s="24" t="s">
        <v>336</v>
      </c>
      <c r="F99" s="25"/>
      <c r="G99" s="26">
        <f t="shared" si="1"/>
        <v>68.024</v>
      </c>
      <c r="H99" s="27">
        <v>85.03</v>
      </c>
      <c r="I99" s="28">
        <v>10</v>
      </c>
      <c r="J99" s="29">
        <v>50</v>
      </c>
      <c r="K99" s="30" t="s">
        <v>167</v>
      </c>
      <c r="L99" s="30" t="s">
        <v>187</v>
      </c>
      <c r="M99" s="30" t="s">
        <v>48</v>
      </c>
      <c r="N99" s="29">
        <v>16</v>
      </c>
      <c r="O99" s="34">
        <v>0.085</v>
      </c>
      <c r="P99" s="32">
        <v>0</v>
      </c>
      <c r="Q99" s="29">
        <v>9785910456574</v>
      </c>
      <c r="R99" s="29">
        <v>2014</v>
      </c>
      <c r="S99" s="33" t="s">
        <v>30</v>
      </c>
    </row>
    <row r="100" spans="1:19" s="20" customFormat="1" ht="15.75" customHeight="1">
      <c r="A100" s="21">
        <v>4873</v>
      </c>
      <c r="B100" s="22" t="s">
        <v>337</v>
      </c>
      <c r="C100" s="22" t="s">
        <v>335</v>
      </c>
      <c r="D100" s="23" t="s">
        <v>338</v>
      </c>
      <c r="E100" s="24" t="s">
        <v>339</v>
      </c>
      <c r="F100" s="25"/>
      <c r="G100" s="26">
        <f t="shared" si="1"/>
        <v>68.024</v>
      </c>
      <c r="H100" s="27">
        <v>85.03</v>
      </c>
      <c r="I100" s="28">
        <v>10</v>
      </c>
      <c r="J100" s="29">
        <v>50</v>
      </c>
      <c r="K100" s="30" t="s">
        <v>167</v>
      </c>
      <c r="L100" s="30" t="s">
        <v>187</v>
      </c>
      <c r="M100" s="30" t="s">
        <v>48</v>
      </c>
      <c r="N100" s="29">
        <v>16</v>
      </c>
      <c r="O100" s="34">
        <v>0.085</v>
      </c>
      <c r="P100" s="32">
        <v>0</v>
      </c>
      <c r="Q100" s="29">
        <v>9785910456611</v>
      </c>
      <c r="R100" s="29">
        <v>2014</v>
      </c>
      <c r="S100" s="33" t="s">
        <v>30</v>
      </c>
    </row>
    <row r="101" spans="1:19" s="20" customFormat="1" ht="15.75" customHeight="1">
      <c r="A101" s="21">
        <v>4991</v>
      </c>
      <c r="B101" s="22" t="s">
        <v>340</v>
      </c>
      <c r="C101" s="22" t="s">
        <v>335</v>
      </c>
      <c r="D101" s="23" t="s">
        <v>341</v>
      </c>
      <c r="E101" s="24" t="s">
        <v>342</v>
      </c>
      <c r="F101" s="25"/>
      <c r="G101" s="26">
        <f t="shared" si="1"/>
        <v>68.024</v>
      </c>
      <c r="H101" s="27">
        <v>85.03</v>
      </c>
      <c r="I101" s="28">
        <v>10</v>
      </c>
      <c r="J101" s="29">
        <v>50</v>
      </c>
      <c r="K101" s="30" t="s">
        <v>167</v>
      </c>
      <c r="L101" s="30" t="s">
        <v>343</v>
      </c>
      <c r="M101" s="30" t="s">
        <v>48</v>
      </c>
      <c r="N101" s="29">
        <v>16</v>
      </c>
      <c r="O101" s="34">
        <v>0.085</v>
      </c>
      <c r="P101" s="32">
        <v>6</v>
      </c>
      <c r="Q101" s="29">
        <v>9785910457212</v>
      </c>
      <c r="R101" s="29">
        <v>2014</v>
      </c>
      <c r="S101" s="33" t="s">
        <v>30</v>
      </c>
    </row>
    <row r="102" spans="1:19" s="20" customFormat="1" ht="23.25" customHeight="1">
      <c r="A102" s="21">
        <v>4992</v>
      </c>
      <c r="B102" s="22" t="s">
        <v>344</v>
      </c>
      <c r="C102" s="22" t="s">
        <v>335</v>
      </c>
      <c r="D102" s="23" t="s">
        <v>345</v>
      </c>
      <c r="E102" s="24" t="s">
        <v>346</v>
      </c>
      <c r="F102" s="25"/>
      <c r="G102" s="26">
        <f t="shared" si="1"/>
        <v>68.024</v>
      </c>
      <c r="H102" s="27">
        <v>85.03</v>
      </c>
      <c r="I102" s="28">
        <v>10</v>
      </c>
      <c r="J102" s="29">
        <v>50</v>
      </c>
      <c r="K102" s="30" t="s">
        <v>167</v>
      </c>
      <c r="L102" s="30" t="s">
        <v>347</v>
      </c>
      <c r="M102" s="30" t="s">
        <v>48</v>
      </c>
      <c r="N102" s="29">
        <v>16</v>
      </c>
      <c r="O102" s="34">
        <v>0.085</v>
      </c>
      <c r="P102" s="32">
        <v>6</v>
      </c>
      <c r="Q102" s="29">
        <v>9785910457205</v>
      </c>
      <c r="R102" s="29">
        <v>2014</v>
      </c>
      <c r="S102" s="33" t="s">
        <v>30</v>
      </c>
    </row>
    <row r="103" spans="1:19" s="20" customFormat="1" ht="23.25" customHeight="1">
      <c r="A103" s="21">
        <v>4993</v>
      </c>
      <c r="B103" s="22" t="s">
        <v>348</v>
      </c>
      <c r="C103" s="22" t="s">
        <v>335</v>
      </c>
      <c r="D103" s="23" t="s">
        <v>349</v>
      </c>
      <c r="E103" s="24" t="s">
        <v>350</v>
      </c>
      <c r="F103" s="25"/>
      <c r="G103" s="26">
        <f t="shared" si="1"/>
        <v>68.024</v>
      </c>
      <c r="H103" s="27">
        <v>85.03</v>
      </c>
      <c r="I103" s="28">
        <v>10</v>
      </c>
      <c r="J103" s="29">
        <v>50</v>
      </c>
      <c r="K103" s="30" t="s">
        <v>167</v>
      </c>
      <c r="L103" s="30" t="s">
        <v>347</v>
      </c>
      <c r="M103" s="30" t="s">
        <v>48</v>
      </c>
      <c r="N103" s="29">
        <v>16</v>
      </c>
      <c r="O103" s="34">
        <v>0.085</v>
      </c>
      <c r="P103" s="32">
        <v>6</v>
      </c>
      <c r="Q103" s="29">
        <v>9785910457229</v>
      </c>
      <c r="R103" s="29">
        <v>2014</v>
      </c>
      <c r="S103" s="33" t="s">
        <v>30</v>
      </c>
    </row>
    <row r="104" spans="1:19" s="20" customFormat="1" ht="21.75" customHeight="1">
      <c r="A104" s="21">
        <v>5026</v>
      </c>
      <c r="B104" s="22" t="s">
        <v>351</v>
      </c>
      <c r="C104" s="22" t="s">
        <v>335</v>
      </c>
      <c r="D104" s="23" t="s">
        <v>352</v>
      </c>
      <c r="E104" s="24" t="s">
        <v>353</v>
      </c>
      <c r="F104" s="25"/>
      <c r="G104" s="26">
        <f t="shared" si="1"/>
        <v>68.024</v>
      </c>
      <c r="H104" s="27">
        <v>85.03</v>
      </c>
      <c r="I104" s="28">
        <v>10</v>
      </c>
      <c r="J104" s="29">
        <v>80</v>
      </c>
      <c r="K104" s="30" t="s">
        <v>167</v>
      </c>
      <c r="L104" s="30" t="s">
        <v>343</v>
      </c>
      <c r="M104" s="30" t="s">
        <v>48</v>
      </c>
      <c r="N104" s="29">
        <v>16</v>
      </c>
      <c r="O104" s="34">
        <v>0.08</v>
      </c>
      <c r="P104" s="32">
        <v>0</v>
      </c>
      <c r="Q104" s="29">
        <v>9785910457298</v>
      </c>
      <c r="R104" s="29">
        <v>2014</v>
      </c>
      <c r="S104" s="33" t="s">
        <v>30</v>
      </c>
    </row>
    <row r="105" spans="1:19" s="20" customFormat="1" ht="15.75" customHeight="1">
      <c r="A105" s="21">
        <v>4724</v>
      </c>
      <c r="B105" s="22" t="s">
        <v>354</v>
      </c>
      <c r="C105" s="22" t="s">
        <v>335</v>
      </c>
      <c r="D105" s="23" t="s">
        <v>79</v>
      </c>
      <c r="E105" s="24" t="s">
        <v>355</v>
      </c>
      <c r="F105" s="25"/>
      <c r="G105" s="26">
        <f t="shared" si="1"/>
        <v>68.024</v>
      </c>
      <c r="H105" s="27">
        <v>85.03</v>
      </c>
      <c r="I105" s="28">
        <v>10</v>
      </c>
      <c r="J105" s="29">
        <v>80</v>
      </c>
      <c r="K105" s="30" t="s">
        <v>186</v>
      </c>
      <c r="L105" s="30" t="s">
        <v>356</v>
      </c>
      <c r="M105" s="30" t="s">
        <v>48</v>
      </c>
      <c r="N105" s="29">
        <v>16</v>
      </c>
      <c r="O105" s="34">
        <v>0.085</v>
      </c>
      <c r="P105" s="32">
        <v>0</v>
      </c>
      <c r="Q105" s="29">
        <v>9785910456840</v>
      </c>
      <c r="R105" s="29">
        <v>2014</v>
      </c>
      <c r="S105" s="33" t="s">
        <v>30</v>
      </c>
    </row>
    <row r="106" spans="1:19" s="20" customFormat="1" ht="15.75" customHeight="1">
      <c r="A106" s="21">
        <v>4733</v>
      </c>
      <c r="B106" s="22" t="s">
        <v>357</v>
      </c>
      <c r="C106" s="22" t="s">
        <v>335</v>
      </c>
      <c r="D106" s="23" t="s">
        <v>358</v>
      </c>
      <c r="E106" s="24" t="s">
        <v>359</v>
      </c>
      <c r="F106" s="25"/>
      <c r="G106" s="26">
        <f t="shared" si="1"/>
        <v>68.024</v>
      </c>
      <c r="H106" s="27">
        <v>85.03</v>
      </c>
      <c r="I106" s="28">
        <v>10</v>
      </c>
      <c r="J106" s="29">
        <v>80</v>
      </c>
      <c r="K106" s="30" t="s">
        <v>186</v>
      </c>
      <c r="L106" s="30" t="s">
        <v>356</v>
      </c>
      <c r="M106" s="30" t="s">
        <v>48</v>
      </c>
      <c r="N106" s="29">
        <v>16</v>
      </c>
      <c r="O106" s="34">
        <v>0.08</v>
      </c>
      <c r="P106" s="32">
        <v>0</v>
      </c>
      <c r="Q106" s="29">
        <v>9785910456536</v>
      </c>
      <c r="R106" s="29">
        <v>2014</v>
      </c>
      <c r="S106" s="33" t="s">
        <v>30</v>
      </c>
    </row>
    <row r="107" spans="1:19" s="20" customFormat="1" ht="15.75" customHeight="1">
      <c r="A107" s="21">
        <v>4739</v>
      </c>
      <c r="B107" s="22" t="s">
        <v>360</v>
      </c>
      <c r="C107" s="22" t="s">
        <v>335</v>
      </c>
      <c r="D107" s="23" t="s">
        <v>361</v>
      </c>
      <c r="E107" s="24" t="s">
        <v>362</v>
      </c>
      <c r="F107" s="25"/>
      <c r="G107" s="26">
        <f t="shared" si="1"/>
        <v>68.024</v>
      </c>
      <c r="H107" s="27">
        <v>85.03</v>
      </c>
      <c r="I107" s="28">
        <v>10</v>
      </c>
      <c r="J107" s="29">
        <v>80</v>
      </c>
      <c r="K107" s="30" t="s">
        <v>186</v>
      </c>
      <c r="L107" s="30" t="s">
        <v>356</v>
      </c>
      <c r="M107" s="30" t="s">
        <v>48</v>
      </c>
      <c r="N107" s="29">
        <v>16</v>
      </c>
      <c r="O107" s="34">
        <v>0.085</v>
      </c>
      <c r="P107" s="32">
        <v>0</v>
      </c>
      <c r="Q107" s="29">
        <v>9785910456550</v>
      </c>
      <c r="R107" s="29">
        <v>2014</v>
      </c>
      <c r="S107" s="33" t="s">
        <v>30</v>
      </c>
    </row>
    <row r="108" spans="1:19" s="20" customFormat="1" ht="15.75" customHeight="1">
      <c r="A108" s="21">
        <v>4743</v>
      </c>
      <c r="B108" s="22" t="s">
        <v>363</v>
      </c>
      <c r="C108" s="22" t="s">
        <v>335</v>
      </c>
      <c r="D108" s="23" t="s">
        <v>364</v>
      </c>
      <c r="E108" s="24" t="s">
        <v>365</v>
      </c>
      <c r="F108" s="25"/>
      <c r="G108" s="26">
        <f t="shared" si="1"/>
        <v>68.024</v>
      </c>
      <c r="H108" s="27">
        <v>85.03</v>
      </c>
      <c r="I108" s="28">
        <v>10</v>
      </c>
      <c r="J108" s="29">
        <v>80</v>
      </c>
      <c r="K108" s="30" t="s">
        <v>167</v>
      </c>
      <c r="L108" s="30" t="s">
        <v>356</v>
      </c>
      <c r="M108" s="30" t="s">
        <v>48</v>
      </c>
      <c r="N108" s="29">
        <v>16</v>
      </c>
      <c r="O108" s="34">
        <v>0.08</v>
      </c>
      <c r="P108" s="32">
        <v>0</v>
      </c>
      <c r="Q108" s="29">
        <v>9785910456543</v>
      </c>
      <c r="R108" s="29">
        <v>2014</v>
      </c>
      <c r="S108" s="33" t="s">
        <v>30</v>
      </c>
    </row>
    <row r="109" spans="1:19" s="20" customFormat="1" ht="15.75" customHeight="1">
      <c r="A109" s="21">
        <v>4749</v>
      </c>
      <c r="B109" s="22" t="s">
        <v>366</v>
      </c>
      <c r="C109" s="22" t="s">
        <v>335</v>
      </c>
      <c r="D109" s="23" t="s">
        <v>367</v>
      </c>
      <c r="E109" s="24" t="s">
        <v>368</v>
      </c>
      <c r="F109" s="25"/>
      <c r="G109" s="26">
        <f t="shared" si="1"/>
        <v>68.024</v>
      </c>
      <c r="H109" s="27">
        <v>85.03</v>
      </c>
      <c r="I109" s="28">
        <v>10</v>
      </c>
      <c r="J109" s="29">
        <v>80</v>
      </c>
      <c r="K109" s="30" t="s">
        <v>167</v>
      </c>
      <c r="L109" s="30" t="s">
        <v>356</v>
      </c>
      <c r="M109" s="30" t="s">
        <v>48</v>
      </c>
      <c r="N109" s="29">
        <v>16</v>
      </c>
      <c r="O109" s="34">
        <v>0.08</v>
      </c>
      <c r="P109" s="32">
        <v>0</v>
      </c>
      <c r="Q109" s="29">
        <v>9785910456567</v>
      </c>
      <c r="R109" s="29">
        <v>2014</v>
      </c>
      <c r="S109" s="33" t="s">
        <v>30</v>
      </c>
    </row>
    <row r="110" spans="1:19" s="20" customFormat="1" ht="15.75" customHeight="1">
      <c r="A110" s="21">
        <v>4245</v>
      </c>
      <c r="B110" s="22" t="s">
        <v>369</v>
      </c>
      <c r="C110" s="22" t="s">
        <v>370</v>
      </c>
      <c r="D110" s="23" t="s">
        <v>371</v>
      </c>
      <c r="E110" s="24" t="s">
        <v>372</v>
      </c>
      <c r="F110" s="25"/>
      <c r="G110" s="26">
        <f t="shared" si="1"/>
        <v>1012</v>
      </c>
      <c r="H110" s="36">
        <v>1265</v>
      </c>
      <c r="I110" s="28">
        <v>10</v>
      </c>
      <c r="J110" s="29">
        <v>12</v>
      </c>
      <c r="K110" s="30" t="s">
        <v>201</v>
      </c>
      <c r="L110" s="30"/>
      <c r="M110" s="31">
        <v>7</v>
      </c>
      <c r="N110" s="29">
        <v>168</v>
      </c>
      <c r="O110" s="34">
        <v>0.42</v>
      </c>
      <c r="P110" s="32">
        <v>12</v>
      </c>
      <c r="Q110" s="29">
        <v>9785910455430</v>
      </c>
      <c r="R110" s="29">
        <v>2012</v>
      </c>
      <c r="S110" s="33" t="s">
        <v>30</v>
      </c>
    </row>
    <row r="111" spans="1:19" s="20" customFormat="1" ht="21.75" customHeight="1">
      <c r="A111" s="21">
        <v>3383</v>
      </c>
      <c r="B111" s="22" t="s">
        <v>373</v>
      </c>
      <c r="C111" s="22" t="s">
        <v>374</v>
      </c>
      <c r="D111" s="23" t="s">
        <v>375</v>
      </c>
      <c r="E111" s="24" t="s">
        <v>376</v>
      </c>
      <c r="F111" s="25" t="s">
        <v>57</v>
      </c>
      <c r="G111" s="26">
        <f t="shared" si="1"/>
        <v>24.024</v>
      </c>
      <c r="H111" s="27">
        <v>30.03</v>
      </c>
      <c r="I111" s="28">
        <v>10</v>
      </c>
      <c r="J111" s="29">
        <v>50</v>
      </c>
      <c r="K111" s="30" t="s">
        <v>377</v>
      </c>
      <c r="L111" s="30"/>
      <c r="M111" s="31">
        <v>7</v>
      </c>
      <c r="N111" s="29">
        <v>12</v>
      </c>
      <c r="O111" s="30"/>
      <c r="P111" s="32">
        <v>0</v>
      </c>
      <c r="Q111" s="29">
        <v>9785910453450</v>
      </c>
      <c r="R111" s="29">
        <v>2011</v>
      </c>
      <c r="S111" s="33" t="s">
        <v>30</v>
      </c>
    </row>
    <row r="112" spans="1:19" s="20" customFormat="1" ht="23.25" customHeight="1">
      <c r="A112" s="21">
        <v>4793</v>
      </c>
      <c r="B112" s="22" t="s">
        <v>378</v>
      </c>
      <c r="C112" s="22" t="s">
        <v>379</v>
      </c>
      <c r="D112" s="23" t="s">
        <v>380</v>
      </c>
      <c r="E112" s="24" t="s">
        <v>381</v>
      </c>
      <c r="F112" s="25"/>
      <c r="G112" s="26">
        <f t="shared" si="1"/>
        <v>432.08000000000004</v>
      </c>
      <c r="H112" s="27">
        <v>540.1</v>
      </c>
      <c r="I112" s="28">
        <v>10</v>
      </c>
      <c r="J112" s="29">
        <v>20</v>
      </c>
      <c r="K112" s="30" t="s">
        <v>58</v>
      </c>
      <c r="L112" s="30" t="s">
        <v>382</v>
      </c>
      <c r="M112" s="31">
        <v>7</v>
      </c>
      <c r="N112" s="29">
        <v>280</v>
      </c>
      <c r="O112" s="34">
        <v>0.555</v>
      </c>
      <c r="P112" s="32">
        <v>6</v>
      </c>
      <c r="Q112" s="29">
        <v>9785910456741</v>
      </c>
      <c r="R112" s="29">
        <v>2014</v>
      </c>
      <c r="S112" s="33" t="s">
        <v>30</v>
      </c>
    </row>
    <row r="113" spans="1:19" s="20" customFormat="1" ht="15.75" customHeight="1">
      <c r="A113" s="21">
        <v>4842</v>
      </c>
      <c r="B113" s="22" t="s">
        <v>383</v>
      </c>
      <c r="C113" s="22" t="s">
        <v>379</v>
      </c>
      <c r="D113" s="23" t="s">
        <v>384</v>
      </c>
      <c r="E113" s="24" t="s">
        <v>385</v>
      </c>
      <c r="F113" s="25"/>
      <c r="G113" s="26">
        <f t="shared" si="1"/>
        <v>384.03200000000004</v>
      </c>
      <c r="H113" s="27">
        <v>480.04</v>
      </c>
      <c r="I113" s="28">
        <v>10</v>
      </c>
      <c r="J113" s="29">
        <v>16</v>
      </c>
      <c r="K113" s="30" t="s">
        <v>58</v>
      </c>
      <c r="L113" s="30" t="s">
        <v>386</v>
      </c>
      <c r="M113" s="31">
        <v>7</v>
      </c>
      <c r="N113" s="29">
        <v>184</v>
      </c>
      <c r="O113" s="34">
        <v>0.405</v>
      </c>
      <c r="P113" s="32">
        <v>6</v>
      </c>
      <c r="Q113" s="29">
        <v>9785910456956</v>
      </c>
      <c r="R113" s="29">
        <v>2014</v>
      </c>
      <c r="S113" s="33" t="s">
        <v>30</v>
      </c>
    </row>
    <row r="114" spans="1:19" s="20" customFormat="1" ht="15.75" customHeight="1">
      <c r="A114" s="21">
        <v>4918</v>
      </c>
      <c r="B114" s="22" t="s">
        <v>387</v>
      </c>
      <c r="C114" s="22" t="s">
        <v>379</v>
      </c>
      <c r="D114" s="23" t="s">
        <v>388</v>
      </c>
      <c r="E114" s="24" t="s">
        <v>389</v>
      </c>
      <c r="F114" s="25" t="s">
        <v>136</v>
      </c>
      <c r="G114" s="26">
        <f t="shared" si="1"/>
        <v>432.08000000000004</v>
      </c>
      <c r="H114" s="27">
        <v>540.1</v>
      </c>
      <c r="I114" s="28">
        <v>10</v>
      </c>
      <c r="J114" s="29">
        <v>16</v>
      </c>
      <c r="K114" s="30" t="s">
        <v>390</v>
      </c>
      <c r="L114" s="30" t="s">
        <v>391</v>
      </c>
      <c r="M114" s="31">
        <v>7</v>
      </c>
      <c r="N114" s="29">
        <v>192</v>
      </c>
      <c r="O114" s="34">
        <v>0.41</v>
      </c>
      <c r="P114" s="32">
        <v>12</v>
      </c>
      <c r="Q114" s="29">
        <v>9785910456758</v>
      </c>
      <c r="R114" s="29">
        <v>2014</v>
      </c>
      <c r="S114" s="33" t="s">
        <v>30</v>
      </c>
    </row>
    <row r="115" spans="1:19" s="20" customFormat="1" ht="23.25" customHeight="1">
      <c r="A115" s="21">
        <v>4925</v>
      </c>
      <c r="B115" s="22" t="s">
        <v>392</v>
      </c>
      <c r="C115" s="22" t="s">
        <v>379</v>
      </c>
      <c r="D115" s="23" t="s">
        <v>393</v>
      </c>
      <c r="E115" s="24" t="s">
        <v>394</v>
      </c>
      <c r="F115" s="25" t="s">
        <v>136</v>
      </c>
      <c r="G115" s="26">
        <f t="shared" si="1"/>
        <v>432.08000000000004</v>
      </c>
      <c r="H115" s="27">
        <v>540.1</v>
      </c>
      <c r="I115" s="28">
        <v>10</v>
      </c>
      <c r="J115" s="29">
        <v>16</v>
      </c>
      <c r="K115" s="30" t="s">
        <v>58</v>
      </c>
      <c r="L115" s="30" t="s">
        <v>395</v>
      </c>
      <c r="M115" s="31">
        <v>7</v>
      </c>
      <c r="N115" s="29">
        <v>192</v>
      </c>
      <c r="O115" s="34">
        <v>0.405</v>
      </c>
      <c r="P115" s="32">
        <v>6</v>
      </c>
      <c r="Q115" s="29">
        <v>9785910457472</v>
      </c>
      <c r="R115" s="29">
        <v>2014</v>
      </c>
      <c r="S115" s="33" t="s">
        <v>30</v>
      </c>
    </row>
    <row r="116" spans="1:19" s="20" customFormat="1" ht="15.75" customHeight="1">
      <c r="A116" s="21">
        <v>4751</v>
      </c>
      <c r="B116" s="22" t="s">
        <v>396</v>
      </c>
      <c r="C116" s="22" t="s">
        <v>379</v>
      </c>
      <c r="D116" s="23" t="s">
        <v>397</v>
      </c>
      <c r="E116" s="24" t="s">
        <v>398</v>
      </c>
      <c r="F116" s="25"/>
      <c r="G116" s="26">
        <f t="shared" si="1"/>
        <v>432.08000000000004</v>
      </c>
      <c r="H116" s="27">
        <v>540.1</v>
      </c>
      <c r="I116" s="28">
        <v>10</v>
      </c>
      <c r="J116" s="29">
        <v>18</v>
      </c>
      <c r="K116" s="30" t="s">
        <v>58</v>
      </c>
      <c r="L116" s="30" t="s">
        <v>399</v>
      </c>
      <c r="M116" s="31">
        <v>7</v>
      </c>
      <c r="N116" s="29">
        <v>312</v>
      </c>
      <c r="O116" s="34">
        <v>0.61</v>
      </c>
      <c r="P116" s="32">
        <v>6</v>
      </c>
      <c r="Q116" s="29">
        <v>9785910456734</v>
      </c>
      <c r="R116" s="29">
        <v>2014</v>
      </c>
      <c r="S116" s="33" t="s">
        <v>30</v>
      </c>
    </row>
    <row r="117" spans="1:19" s="20" customFormat="1" ht="23.25" customHeight="1">
      <c r="A117" s="21">
        <v>4142</v>
      </c>
      <c r="B117" s="37">
        <v>4627075890228</v>
      </c>
      <c r="C117" s="22" t="s">
        <v>400</v>
      </c>
      <c r="D117" s="23" t="s">
        <v>27</v>
      </c>
      <c r="E117" s="24" t="s">
        <v>401</v>
      </c>
      <c r="F117" s="25" t="s">
        <v>57</v>
      </c>
      <c r="G117" s="26">
        <f t="shared" si="1"/>
        <v>120.36</v>
      </c>
      <c r="H117" s="27">
        <v>150.45</v>
      </c>
      <c r="I117" s="28">
        <v>18</v>
      </c>
      <c r="J117" s="29">
        <v>1</v>
      </c>
      <c r="K117" s="30" t="s">
        <v>402</v>
      </c>
      <c r="L117" s="30"/>
      <c r="M117" s="30" t="s">
        <v>403</v>
      </c>
      <c r="N117" s="30"/>
      <c r="O117" s="30"/>
      <c r="P117" s="32">
        <v>0</v>
      </c>
      <c r="Q117" s="29">
        <v>4627075890228</v>
      </c>
      <c r="R117" s="29">
        <v>2012</v>
      </c>
      <c r="S117" s="33" t="s">
        <v>30</v>
      </c>
    </row>
    <row r="118" spans="1:19" s="20" customFormat="1" ht="21.75" customHeight="1">
      <c r="A118" s="21">
        <v>4143</v>
      </c>
      <c r="B118" s="37">
        <v>4627075890211</v>
      </c>
      <c r="C118" s="22" t="s">
        <v>400</v>
      </c>
      <c r="D118" s="23" t="s">
        <v>27</v>
      </c>
      <c r="E118" s="24" t="s">
        <v>404</v>
      </c>
      <c r="F118" s="25" t="s">
        <v>57</v>
      </c>
      <c r="G118" s="26">
        <f t="shared" si="1"/>
        <v>120.36</v>
      </c>
      <c r="H118" s="27">
        <v>150.45</v>
      </c>
      <c r="I118" s="28">
        <v>18</v>
      </c>
      <c r="J118" s="29">
        <v>1</v>
      </c>
      <c r="K118" s="30" t="s">
        <v>402</v>
      </c>
      <c r="L118" s="30"/>
      <c r="M118" s="30" t="s">
        <v>403</v>
      </c>
      <c r="N118" s="30"/>
      <c r="O118" s="30"/>
      <c r="P118" s="32">
        <v>0</v>
      </c>
      <c r="Q118" s="29">
        <v>4627075890211</v>
      </c>
      <c r="R118" s="29">
        <v>2012</v>
      </c>
      <c r="S118" s="33" t="s">
        <v>30</v>
      </c>
    </row>
    <row r="119" spans="1:19" s="20" customFormat="1" ht="21.75" customHeight="1">
      <c r="A119" s="21">
        <v>4144</v>
      </c>
      <c r="B119" s="37">
        <v>4627075890204</v>
      </c>
      <c r="C119" s="22" t="s">
        <v>400</v>
      </c>
      <c r="D119" s="23" t="s">
        <v>27</v>
      </c>
      <c r="E119" s="24" t="s">
        <v>405</v>
      </c>
      <c r="F119" s="25" t="s">
        <v>57</v>
      </c>
      <c r="G119" s="26">
        <f t="shared" si="1"/>
        <v>120.36</v>
      </c>
      <c r="H119" s="27">
        <v>150.45</v>
      </c>
      <c r="I119" s="28">
        <v>18</v>
      </c>
      <c r="J119" s="29">
        <v>1</v>
      </c>
      <c r="K119" s="30" t="s">
        <v>402</v>
      </c>
      <c r="L119" s="30"/>
      <c r="M119" s="30" t="s">
        <v>403</v>
      </c>
      <c r="N119" s="30"/>
      <c r="O119" s="30"/>
      <c r="P119" s="32">
        <v>0</v>
      </c>
      <c r="Q119" s="29">
        <v>4627075890204</v>
      </c>
      <c r="R119" s="29">
        <v>2012</v>
      </c>
      <c r="S119" s="33" t="s">
        <v>30</v>
      </c>
    </row>
    <row r="120" spans="1:19" s="20" customFormat="1" ht="15.75" customHeight="1">
      <c r="A120" s="21">
        <v>4607</v>
      </c>
      <c r="B120" s="22" t="s">
        <v>406</v>
      </c>
      <c r="C120" s="22" t="s">
        <v>407</v>
      </c>
      <c r="D120" s="23" t="s">
        <v>27</v>
      </c>
      <c r="E120" s="24" t="s">
        <v>408</v>
      </c>
      <c r="F120" s="25"/>
      <c r="G120" s="26">
        <f t="shared" si="1"/>
        <v>394.416</v>
      </c>
      <c r="H120" s="27">
        <v>493.02</v>
      </c>
      <c r="I120" s="28">
        <v>10</v>
      </c>
      <c r="J120" s="29">
        <v>15</v>
      </c>
      <c r="K120" s="30" t="s">
        <v>201</v>
      </c>
      <c r="L120" s="30" t="s">
        <v>409</v>
      </c>
      <c r="M120" s="31">
        <v>7</v>
      </c>
      <c r="N120" s="29">
        <v>152</v>
      </c>
      <c r="O120" s="34">
        <v>0.69</v>
      </c>
      <c r="P120" s="32">
        <v>0</v>
      </c>
      <c r="Q120" s="29">
        <v>9785910456338</v>
      </c>
      <c r="R120" s="29">
        <v>2013</v>
      </c>
      <c r="S120" s="33" t="s">
        <v>30</v>
      </c>
    </row>
    <row r="121" spans="1:19" s="20" customFormat="1" ht="15.75" customHeight="1">
      <c r="A121" s="21">
        <v>4608</v>
      </c>
      <c r="B121" s="22" t="s">
        <v>410</v>
      </c>
      <c r="C121" s="22" t="s">
        <v>407</v>
      </c>
      <c r="D121" s="23" t="s">
        <v>27</v>
      </c>
      <c r="E121" s="24" t="s">
        <v>411</v>
      </c>
      <c r="F121" s="25"/>
      <c r="G121" s="26">
        <f t="shared" si="1"/>
        <v>394.416</v>
      </c>
      <c r="H121" s="27">
        <v>493.02</v>
      </c>
      <c r="I121" s="28">
        <v>10</v>
      </c>
      <c r="J121" s="29">
        <v>20</v>
      </c>
      <c r="K121" s="30" t="s">
        <v>201</v>
      </c>
      <c r="L121" s="30" t="s">
        <v>412</v>
      </c>
      <c r="M121" s="31">
        <v>7</v>
      </c>
      <c r="N121" s="29">
        <v>96</v>
      </c>
      <c r="O121" s="34">
        <v>0.505</v>
      </c>
      <c r="P121" s="32">
        <v>0</v>
      </c>
      <c r="Q121" s="29">
        <v>9785910456369</v>
      </c>
      <c r="R121" s="29">
        <v>2013</v>
      </c>
      <c r="S121" s="33" t="s">
        <v>30</v>
      </c>
    </row>
    <row r="122" spans="1:19" s="20" customFormat="1" ht="15.75" customHeight="1">
      <c r="A122" s="21">
        <v>3385</v>
      </c>
      <c r="B122" s="22" t="s">
        <v>413</v>
      </c>
      <c r="C122" s="22" t="s">
        <v>414</v>
      </c>
      <c r="D122" s="23" t="s">
        <v>27</v>
      </c>
      <c r="E122" s="24" t="s">
        <v>415</v>
      </c>
      <c r="F122" s="25"/>
      <c r="G122" s="26">
        <f t="shared" si="1"/>
        <v>149.624</v>
      </c>
      <c r="H122" s="27">
        <v>187.03</v>
      </c>
      <c r="I122" s="28">
        <v>18</v>
      </c>
      <c r="J122" s="29">
        <v>200</v>
      </c>
      <c r="K122" s="30" t="s">
        <v>416</v>
      </c>
      <c r="L122" s="30"/>
      <c r="M122" s="30" t="s">
        <v>417</v>
      </c>
      <c r="N122" s="29">
        <v>15</v>
      </c>
      <c r="O122" s="30"/>
      <c r="P122" s="32">
        <v>0</v>
      </c>
      <c r="Q122" s="29">
        <v>9785910453085</v>
      </c>
      <c r="R122" s="29">
        <v>2011</v>
      </c>
      <c r="S122" s="33" t="s">
        <v>30</v>
      </c>
    </row>
    <row r="123" spans="1:19" s="20" customFormat="1" ht="23.25" customHeight="1">
      <c r="A123" s="21">
        <v>3249</v>
      </c>
      <c r="B123" s="22" t="s">
        <v>418</v>
      </c>
      <c r="C123" s="22" t="s">
        <v>414</v>
      </c>
      <c r="D123" s="23" t="s">
        <v>419</v>
      </c>
      <c r="E123" s="24" t="s">
        <v>420</v>
      </c>
      <c r="F123" s="25"/>
      <c r="G123" s="26">
        <f t="shared" si="1"/>
        <v>184.55200000000002</v>
      </c>
      <c r="H123" s="27">
        <v>230.69</v>
      </c>
      <c r="I123" s="28">
        <v>18</v>
      </c>
      <c r="J123" s="29">
        <v>200</v>
      </c>
      <c r="K123" s="30" t="s">
        <v>416</v>
      </c>
      <c r="L123" s="30"/>
      <c r="M123" s="30" t="s">
        <v>417</v>
      </c>
      <c r="N123" s="29">
        <v>36</v>
      </c>
      <c r="O123" s="30"/>
      <c r="P123" s="32">
        <v>0</v>
      </c>
      <c r="Q123" s="29">
        <v>9785910452811</v>
      </c>
      <c r="R123" s="29">
        <v>2011</v>
      </c>
      <c r="S123" s="33" t="s">
        <v>30</v>
      </c>
    </row>
    <row r="124" spans="1:19" s="20" customFormat="1" ht="23.25" customHeight="1">
      <c r="A124" s="21">
        <v>3463</v>
      </c>
      <c r="B124" s="22" t="s">
        <v>421</v>
      </c>
      <c r="C124" s="22" t="s">
        <v>414</v>
      </c>
      <c r="D124" s="23" t="s">
        <v>27</v>
      </c>
      <c r="E124" s="24" t="s">
        <v>422</v>
      </c>
      <c r="F124" s="25"/>
      <c r="G124" s="26">
        <f t="shared" si="1"/>
        <v>184.55200000000002</v>
      </c>
      <c r="H124" s="27">
        <v>230.69</v>
      </c>
      <c r="I124" s="28">
        <v>18</v>
      </c>
      <c r="J124" s="29">
        <v>48</v>
      </c>
      <c r="K124" s="30" t="s">
        <v>416</v>
      </c>
      <c r="L124" s="30"/>
      <c r="M124" s="30" t="s">
        <v>417</v>
      </c>
      <c r="N124" s="29">
        <v>36</v>
      </c>
      <c r="O124" s="30"/>
      <c r="P124" s="32">
        <v>0</v>
      </c>
      <c r="Q124" s="29">
        <v>9785910453191</v>
      </c>
      <c r="R124" s="29">
        <v>2011</v>
      </c>
      <c r="S124" s="33" t="s">
        <v>30</v>
      </c>
    </row>
    <row r="125" spans="1:19" s="20" customFormat="1" ht="23.25" customHeight="1">
      <c r="A125" s="21">
        <v>3466</v>
      </c>
      <c r="B125" s="22" t="s">
        <v>423</v>
      </c>
      <c r="C125" s="22" t="s">
        <v>414</v>
      </c>
      <c r="D125" s="23" t="s">
        <v>424</v>
      </c>
      <c r="E125" s="24" t="s">
        <v>425</v>
      </c>
      <c r="F125" s="25"/>
      <c r="G125" s="26">
        <f t="shared" si="1"/>
        <v>149.624</v>
      </c>
      <c r="H125" s="27">
        <v>187.03</v>
      </c>
      <c r="I125" s="28">
        <v>18</v>
      </c>
      <c r="J125" s="29">
        <v>68</v>
      </c>
      <c r="K125" s="30" t="s">
        <v>416</v>
      </c>
      <c r="L125" s="30"/>
      <c r="M125" s="30" t="s">
        <v>417</v>
      </c>
      <c r="N125" s="29">
        <v>15</v>
      </c>
      <c r="O125" s="34">
        <v>0.065</v>
      </c>
      <c r="P125" s="32">
        <v>0</v>
      </c>
      <c r="Q125" s="29">
        <v>9785910453078</v>
      </c>
      <c r="R125" s="29">
        <v>2011</v>
      </c>
      <c r="S125" s="33" t="s">
        <v>30</v>
      </c>
    </row>
    <row r="126" spans="1:19" s="20" customFormat="1" ht="23.25" customHeight="1">
      <c r="A126" s="21">
        <v>3119</v>
      </c>
      <c r="B126" s="22" t="s">
        <v>426</v>
      </c>
      <c r="C126" s="22" t="s">
        <v>414</v>
      </c>
      <c r="D126" s="23" t="s">
        <v>84</v>
      </c>
      <c r="E126" s="24" t="s">
        <v>427</v>
      </c>
      <c r="F126" s="25"/>
      <c r="G126" s="26">
        <f t="shared" si="1"/>
        <v>184.55200000000002</v>
      </c>
      <c r="H126" s="27">
        <v>230.69</v>
      </c>
      <c r="I126" s="28">
        <v>18</v>
      </c>
      <c r="J126" s="29">
        <v>78</v>
      </c>
      <c r="K126" s="30" t="s">
        <v>416</v>
      </c>
      <c r="L126" s="30"/>
      <c r="M126" s="30" t="s">
        <v>417</v>
      </c>
      <c r="N126" s="29">
        <v>36</v>
      </c>
      <c r="O126" s="30"/>
      <c r="P126" s="32">
        <v>0</v>
      </c>
      <c r="Q126" s="29">
        <v>9785910452378</v>
      </c>
      <c r="R126" s="29">
        <v>2010</v>
      </c>
      <c r="S126" s="33" t="s">
        <v>30</v>
      </c>
    </row>
    <row r="127" spans="1:19" s="20" customFormat="1" ht="21.75" customHeight="1">
      <c r="A127" s="21">
        <v>4070</v>
      </c>
      <c r="B127" s="37">
        <v>4627075890068</v>
      </c>
      <c r="C127" s="22" t="s">
        <v>428</v>
      </c>
      <c r="D127" s="23" t="s">
        <v>27</v>
      </c>
      <c r="E127" s="24" t="s">
        <v>431</v>
      </c>
      <c r="F127" s="25" t="s">
        <v>57</v>
      </c>
      <c r="G127" s="26">
        <f t="shared" si="1"/>
        <v>64.192</v>
      </c>
      <c r="H127" s="27">
        <v>80.24</v>
      </c>
      <c r="I127" s="28">
        <v>18</v>
      </c>
      <c r="J127" s="29">
        <v>1</v>
      </c>
      <c r="K127" s="30" t="s">
        <v>429</v>
      </c>
      <c r="L127" s="30"/>
      <c r="M127" s="30" t="s">
        <v>430</v>
      </c>
      <c r="N127" s="30"/>
      <c r="O127" s="34">
        <v>0.045</v>
      </c>
      <c r="P127" s="32">
        <v>16</v>
      </c>
      <c r="Q127" s="29">
        <v>4627075890068</v>
      </c>
      <c r="R127" s="29">
        <v>2012</v>
      </c>
      <c r="S127" s="33" t="s">
        <v>30</v>
      </c>
    </row>
    <row r="128" spans="1:19" s="20" customFormat="1" ht="21.75" customHeight="1">
      <c r="A128" s="21">
        <v>4071</v>
      </c>
      <c r="B128" s="37">
        <v>4627075890075</v>
      </c>
      <c r="C128" s="22" t="s">
        <v>428</v>
      </c>
      <c r="D128" s="23" t="s">
        <v>27</v>
      </c>
      <c r="E128" s="24" t="s">
        <v>432</v>
      </c>
      <c r="F128" s="25" t="s">
        <v>57</v>
      </c>
      <c r="G128" s="26">
        <f t="shared" si="1"/>
        <v>64.192</v>
      </c>
      <c r="H128" s="27">
        <v>80.24</v>
      </c>
      <c r="I128" s="28">
        <v>18</v>
      </c>
      <c r="J128" s="29">
        <v>1</v>
      </c>
      <c r="K128" s="30" t="s">
        <v>429</v>
      </c>
      <c r="L128" s="30"/>
      <c r="M128" s="30" t="s">
        <v>430</v>
      </c>
      <c r="N128" s="30"/>
      <c r="O128" s="34">
        <v>0.045</v>
      </c>
      <c r="P128" s="32">
        <v>16</v>
      </c>
      <c r="Q128" s="29">
        <v>4627075890075</v>
      </c>
      <c r="R128" s="29">
        <v>2012</v>
      </c>
      <c r="S128" s="33" t="s">
        <v>30</v>
      </c>
    </row>
    <row r="129" spans="1:19" s="20" customFormat="1" ht="21.75" customHeight="1">
      <c r="A129" s="21">
        <v>4073</v>
      </c>
      <c r="B129" s="37">
        <v>4627075890099</v>
      </c>
      <c r="C129" s="22" t="s">
        <v>428</v>
      </c>
      <c r="D129" s="23" t="s">
        <v>27</v>
      </c>
      <c r="E129" s="24" t="s">
        <v>433</v>
      </c>
      <c r="F129" s="25" t="s">
        <v>57</v>
      </c>
      <c r="G129" s="26">
        <f t="shared" si="1"/>
        <v>64.192</v>
      </c>
      <c r="H129" s="27">
        <v>80.24</v>
      </c>
      <c r="I129" s="28">
        <v>18</v>
      </c>
      <c r="J129" s="29">
        <v>1</v>
      </c>
      <c r="K129" s="30" t="s">
        <v>429</v>
      </c>
      <c r="L129" s="30"/>
      <c r="M129" s="30" t="s">
        <v>430</v>
      </c>
      <c r="N129" s="30"/>
      <c r="O129" s="34">
        <v>0.045</v>
      </c>
      <c r="P129" s="32">
        <v>6</v>
      </c>
      <c r="Q129" s="29">
        <v>4627075890099</v>
      </c>
      <c r="R129" s="29">
        <v>2012</v>
      </c>
      <c r="S129" s="33" t="s">
        <v>30</v>
      </c>
    </row>
    <row r="130" spans="1:19" s="20" customFormat="1" ht="23.25" customHeight="1">
      <c r="A130" s="21">
        <v>3956</v>
      </c>
      <c r="B130" s="22" t="s">
        <v>434</v>
      </c>
      <c r="C130" s="22" t="s">
        <v>428</v>
      </c>
      <c r="D130" s="23" t="s">
        <v>27</v>
      </c>
      <c r="E130" s="24" t="s">
        <v>435</v>
      </c>
      <c r="F130" s="25" t="s">
        <v>57</v>
      </c>
      <c r="G130" s="26">
        <f t="shared" si="1"/>
        <v>184</v>
      </c>
      <c r="H130" s="27">
        <v>230</v>
      </c>
      <c r="I130" s="28">
        <v>18</v>
      </c>
      <c r="J130" s="29">
        <v>1</v>
      </c>
      <c r="K130" s="30" t="s">
        <v>436</v>
      </c>
      <c r="L130" s="30" t="s">
        <v>437</v>
      </c>
      <c r="M130" s="30" t="s">
        <v>403</v>
      </c>
      <c r="N130" s="30"/>
      <c r="O130" s="34">
        <v>0.74</v>
      </c>
      <c r="P130" s="32">
        <v>16</v>
      </c>
      <c r="Q130" s="29">
        <v>4627075890020</v>
      </c>
      <c r="R130" s="29">
        <v>2012</v>
      </c>
      <c r="S130" s="33" t="s">
        <v>30</v>
      </c>
    </row>
    <row r="131" spans="1:19" s="20" customFormat="1" ht="23.25" customHeight="1">
      <c r="A131" s="21">
        <v>3957</v>
      </c>
      <c r="B131" s="22" t="s">
        <v>438</v>
      </c>
      <c r="C131" s="22" t="s">
        <v>428</v>
      </c>
      <c r="D131" s="23" t="s">
        <v>27</v>
      </c>
      <c r="E131" s="24" t="s">
        <v>439</v>
      </c>
      <c r="F131" s="25" t="s">
        <v>57</v>
      </c>
      <c r="G131" s="26">
        <f t="shared" si="1"/>
        <v>240</v>
      </c>
      <c r="H131" s="27">
        <v>300</v>
      </c>
      <c r="I131" s="28">
        <v>18</v>
      </c>
      <c r="J131" s="29">
        <v>1</v>
      </c>
      <c r="K131" s="30" t="s">
        <v>436</v>
      </c>
      <c r="L131" s="30" t="s">
        <v>437</v>
      </c>
      <c r="M131" s="30" t="s">
        <v>403</v>
      </c>
      <c r="N131" s="30"/>
      <c r="O131" s="34">
        <v>1.405</v>
      </c>
      <c r="P131" s="32">
        <v>16</v>
      </c>
      <c r="Q131" s="29">
        <v>4627075890037</v>
      </c>
      <c r="R131" s="29">
        <v>2012</v>
      </c>
      <c r="S131" s="33" t="s">
        <v>30</v>
      </c>
    </row>
    <row r="132" spans="1:19" s="20" customFormat="1" ht="23.25" customHeight="1">
      <c r="A132" s="21">
        <v>3992</v>
      </c>
      <c r="B132" s="22" t="s">
        <v>440</v>
      </c>
      <c r="C132" s="22" t="s">
        <v>428</v>
      </c>
      <c r="D132" s="23" t="s">
        <v>27</v>
      </c>
      <c r="E132" s="24" t="s">
        <v>441</v>
      </c>
      <c r="F132" s="25" t="s">
        <v>57</v>
      </c>
      <c r="G132" s="26">
        <f t="shared" si="1"/>
        <v>240</v>
      </c>
      <c r="H132" s="27">
        <v>300</v>
      </c>
      <c r="I132" s="28">
        <v>18</v>
      </c>
      <c r="J132" s="29">
        <v>1</v>
      </c>
      <c r="K132" s="30" t="s">
        <v>436</v>
      </c>
      <c r="L132" s="30" t="s">
        <v>437</v>
      </c>
      <c r="M132" s="30" t="s">
        <v>403</v>
      </c>
      <c r="N132" s="30"/>
      <c r="O132" s="34">
        <v>1.405</v>
      </c>
      <c r="P132" s="32">
        <v>16</v>
      </c>
      <c r="Q132" s="29">
        <v>4627075890013</v>
      </c>
      <c r="R132" s="29">
        <v>2012</v>
      </c>
      <c r="S132" s="33" t="s">
        <v>30</v>
      </c>
    </row>
    <row r="133" spans="1:19" s="20" customFormat="1" ht="15.75" customHeight="1">
      <c r="A133" s="21">
        <v>4038</v>
      </c>
      <c r="B133" s="22" t="s">
        <v>442</v>
      </c>
      <c r="C133" s="22" t="s">
        <v>443</v>
      </c>
      <c r="D133" s="23" t="s">
        <v>444</v>
      </c>
      <c r="E133" s="24" t="s">
        <v>445</v>
      </c>
      <c r="F133" s="25"/>
      <c r="G133" s="26">
        <f t="shared" si="1"/>
        <v>96.00800000000001</v>
      </c>
      <c r="H133" s="27">
        <v>120.01</v>
      </c>
      <c r="I133" s="28">
        <v>10</v>
      </c>
      <c r="J133" s="29">
        <v>30</v>
      </c>
      <c r="K133" s="30" t="s">
        <v>229</v>
      </c>
      <c r="L133" s="30"/>
      <c r="M133" s="31">
        <v>7</v>
      </c>
      <c r="N133" s="29">
        <v>64</v>
      </c>
      <c r="O133" s="34">
        <v>0.165</v>
      </c>
      <c r="P133" s="32">
        <v>6</v>
      </c>
      <c r="Q133" s="29">
        <v>9785910455126</v>
      </c>
      <c r="R133" s="29">
        <v>2012</v>
      </c>
      <c r="S133" s="33" t="s">
        <v>30</v>
      </c>
    </row>
    <row r="134" spans="1:19" s="20" customFormat="1" ht="15.75" customHeight="1">
      <c r="A134" s="21">
        <v>4620</v>
      </c>
      <c r="B134" s="22" t="s">
        <v>446</v>
      </c>
      <c r="C134" s="22" t="s">
        <v>443</v>
      </c>
      <c r="D134" s="23" t="s">
        <v>447</v>
      </c>
      <c r="E134" s="24" t="s">
        <v>448</v>
      </c>
      <c r="F134" s="25"/>
      <c r="G134" s="26">
        <f t="shared" si="1"/>
        <v>200.024</v>
      </c>
      <c r="H134" s="27">
        <v>250.03</v>
      </c>
      <c r="I134" s="28">
        <v>10</v>
      </c>
      <c r="J134" s="29">
        <v>12</v>
      </c>
      <c r="K134" s="30" t="s">
        <v>449</v>
      </c>
      <c r="L134" s="30" t="s">
        <v>234</v>
      </c>
      <c r="M134" s="31">
        <v>7</v>
      </c>
      <c r="N134" s="29">
        <v>320</v>
      </c>
      <c r="O134" s="34">
        <v>0.35</v>
      </c>
      <c r="P134" s="32">
        <v>12</v>
      </c>
      <c r="Q134" s="29">
        <v>9785910456468</v>
      </c>
      <c r="R134" s="29">
        <v>2013</v>
      </c>
      <c r="S134" s="33" t="s">
        <v>30</v>
      </c>
    </row>
    <row r="135" spans="1:19" s="20" customFormat="1" ht="23.25" customHeight="1">
      <c r="A135" s="21">
        <v>4637</v>
      </c>
      <c r="B135" s="22" t="s">
        <v>450</v>
      </c>
      <c r="C135" s="22" t="s">
        <v>443</v>
      </c>
      <c r="D135" s="23" t="s">
        <v>451</v>
      </c>
      <c r="E135" s="24" t="s">
        <v>452</v>
      </c>
      <c r="F135" s="25"/>
      <c r="G135" s="26">
        <f t="shared" si="1"/>
        <v>200.024</v>
      </c>
      <c r="H135" s="27">
        <v>250.03</v>
      </c>
      <c r="I135" s="28">
        <v>10</v>
      </c>
      <c r="J135" s="29">
        <v>18</v>
      </c>
      <c r="K135" s="30" t="s">
        <v>449</v>
      </c>
      <c r="L135" s="30" t="s">
        <v>453</v>
      </c>
      <c r="M135" s="31">
        <v>7</v>
      </c>
      <c r="N135" s="29">
        <v>192</v>
      </c>
      <c r="O135" s="34">
        <v>0.25</v>
      </c>
      <c r="P135" s="32">
        <v>6</v>
      </c>
      <c r="Q135" s="29">
        <v>9785910455973</v>
      </c>
      <c r="R135" s="29">
        <v>2013</v>
      </c>
      <c r="S135" s="33" t="s">
        <v>30</v>
      </c>
    </row>
    <row r="136" spans="1:19" s="20" customFormat="1" ht="23.25" customHeight="1">
      <c r="A136" s="21">
        <v>4638</v>
      </c>
      <c r="B136" s="22" t="s">
        <v>454</v>
      </c>
      <c r="C136" s="22" t="s">
        <v>443</v>
      </c>
      <c r="D136" s="23" t="s">
        <v>455</v>
      </c>
      <c r="E136" s="24" t="s">
        <v>456</v>
      </c>
      <c r="F136" s="25"/>
      <c r="G136" s="26">
        <f t="shared" si="1"/>
        <v>200.024</v>
      </c>
      <c r="H136" s="27">
        <v>250.03</v>
      </c>
      <c r="I136" s="28">
        <v>10</v>
      </c>
      <c r="J136" s="29">
        <v>14</v>
      </c>
      <c r="K136" s="30" t="s">
        <v>449</v>
      </c>
      <c r="L136" s="30" t="s">
        <v>457</v>
      </c>
      <c r="M136" s="31">
        <v>7</v>
      </c>
      <c r="N136" s="29">
        <v>256</v>
      </c>
      <c r="O136" s="34">
        <v>0.35</v>
      </c>
      <c r="P136" s="32">
        <v>12</v>
      </c>
      <c r="Q136" s="29">
        <v>9785910456529</v>
      </c>
      <c r="R136" s="29">
        <v>2013</v>
      </c>
      <c r="S136" s="33" t="s">
        <v>30</v>
      </c>
    </row>
    <row r="137" spans="1:19" s="20" customFormat="1" ht="15.75" customHeight="1">
      <c r="A137" s="21">
        <v>526</v>
      </c>
      <c r="B137" s="22" t="s">
        <v>458</v>
      </c>
      <c r="C137" s="22" t="s">
        <v>443</v>
      </c>
      <c r="D137" s="23" t="s">
        <v>459</v>
      </c>
      <c r="E137" s="24" t="s">
        <v>460</v>
      </c>
      <c r="F137" s="25"/>
      <c r="G137" s="26">
        <f t="shared" si="1"/>
        <v>156.64000000000001</v>
      </c>
      <c r="H137" s="27">
        <v>195.8</v>
      </c>
      <c r="I137" s="28">
        <v>10</v>
      </c>
      <c r="J137" s="29">
        <v>20</v>
      </c>
      <c r="K137" s="30" t="s">
        <v>233</v>
      </c>
      <c r="L137" s="30" t="s">
        <v>461</v>
      </c>
      <c r="M137" s="31">
        <v>7</v>
      </c>
      <c r="N137" s="29">
        <v>224</v>
      </c>
      <c r="O137" s="34">
        <v>0.265</v>
      </c>
      <c r="P137" s="32">
        <v>6</v>
      </c>
      <c r="Q137" s="29">
        <v>9785910450701</v>
      </c>
      <c r="R137" s="29">
        <v>2008</v>
      </c>
      <c r="S137" s="33" t="s">
        <v>30</v>
      </c>
    </row>
    <row r="138" spans="1:19" s="20" customFormat="1" ht="15.75" customHeight="1">
      <c r="A138" s="21">
        <v>4247</v>
      </c>
      <c r="B138" s="22" t="s">
        <v>462</v>
      </c>
      <c r="C138" s="22" t="s">
        <v>443</v>
      </c>
      <c r="D138" s="23" t="s">
        <v>463</v>
      </c>
      <c r="E138" s="24" t="s">
        <v>464</v>
      </c>
      <c r="F138" s="25"/>
      <c r="G138" s="26">
        <f t="shared" si="1"/>
        <v>392.04</v>
      </c>
      <c r="H138" s="27">
        <v>490.05</v>
      </c>
      <c r="I138" s="28">
        <v>10</v>
      </c>
      <c r="J138" s="29">
        <v>6</v>
      </c>
      <c r="K138" s="30" t="s">
        <v>214</v>
      </c>
      <c r="L138" s="30" t="s">
        <v>465</v>
      </c>
      <c r="M138" s="31">
        <v>7</v>
      </c>
      <c r="N138" s="29">
        <v>360</v>
      </c>
      <c r="O138" s="34">
        <v>0.9</v>
      </c>
      <c r="P138" s="32">
        <v>6</v>
      </c>
      <c r="Q138" s="29">
        <v>9785910455324</v>
      </c>
      <c r="R138" s="29">
        <v>2014</v>
      </c>
      <c r="S138" s="33" t="s">
        <v>30</v>
      </c>
    </row>
    <row r="139" spans="1:19" s="20" customFormat="1" ht="15.75" customHeight="1">
      <c r="A139" s="21">
        <v>4222</v>
      </c>
      <c r="B139" s="22" t="s">
        <v>466</v>
      </c>
      <c r="C139" s="22" t="s">
        <v>467</v>
      </c>
      <c r="D139" s="23" t="s">
        <v>27</v>
      </c>
      <c r="E139" s="24" t="s">
        <v>468</v>
      </c>
      <c r="F139" s="25"/>
      <c r="G139" s="26">
        <f t="shared" si="1"/>
        <v>259.6</v>
      </c>
      <c r="H139" s="27">
        <v>324.5</v>
      </c>
      <c r="I139" s="28">
        <v>18</v>
      </c>
      <c r="J139" s="29">
        <v>20</v>
      </c>
      <c r="K139" s="30" t="s">
        <v>469</v>
      </c>
      <c r="L139" s="30" t="s">
        <v>470</v>
      </c>
      <c r="M139" s="30" t="s">
        <v>471</v>
      </c>
      <c r="N139" s="30"/>
      <c r="O139" s="34">
        <v>0.28</v>
      </c>
      <c r="P139" s="32">
        <v>0</v>
      </c>
      <c r="Q139" s="29">
        <v>9785910455447</v>
      </c>
      <c r="R139" s="29">
        <v>2012</v>
      </c>
      <c r="S139" s="33" t="s">
        <v>30</v>
      </c>
    </row>
    <row r="140" spans="1:19" s="20" customFormat="1" ht="15.75" customHeight="1">
      <c r="A140" s="21">
        <v>4419</v>
      </c>
      <c r="B140" s="22" t="s">
        <v>472</v>
      </c>
      <c r="C140" s="22" t="s">
        <v>467</v>
      </c>
      <c r="D140" s="23" t="s">
        <v>27</v>
      </c>
      <c r="E140" s="24" t="s">
        <v>473</v>
      </c>
      <c r="F140" s="25"/>
      <c r="G140" s="26">
        <f aca="true" t="shared" si="2" ref="G140:G153">H140*0.8</f>
        <v>304.44</v>
      </c>
      <c r="H140" s="27">
        <v>380.55</v>
      </c>
      <c r="I140" s="28">
        <v>18</v>
      </c>
      <c r="J140" s="29">
        <v>10</v>
      </c>
      <c r="K140" s="30" t="s">
        <v>469</v>
      </c>
      <c r="L140" s="30"/>
      <c r="M140" s="30" t="s">
        <v>471</v>
      </c>
      <c r="N140" s="30"/>
      <c r="O140" s="34">
        <v>0.195</v>
      </c>
      <c r="P140" s="32">
        <v>0</v>
      </c>
      <c r="Q140" s="29">
        <v>9785910455881</v>
      </c>
      <c r="R140" s="29">
        <v>2013</v>
      </c>
      <c r="S140" s="33" t="s">
        <v>30</v>
      </c>
    </row>
    <row r="141" spans="1:19" s="20" customFormat="1" ht="23.25" customHeight="1">
      <c r="A141" s="21">
        <v>4420</v>
      </c>
      <c r="B141" s="22" t="s">
        <v>474</v>
      </c>
      <c r="C141" s="22" t="s">
        <v>467</v>
      </c>
      <c r="D141" s="23" t="s">
        <v>27</v>
      </c>
      <c r="E141" s="24" t="s">
        <v>475</v>
      </c>
      <c r="F141" s="25"/>
      <c r="G141" s="26">
        <f t="shared" si="2"/>
        <v>304.44</v>
      </c>
      <c r="H141" s="27">
        <v>380.55</v>
      </c>
      <c r="I141" s="28">
        <v>18</v>
      </c>
      <c r="J141" s="29">
        <v>10</v>
      </c>
      <c r="K141" s="30" t="s">
        <v>469</v>
      </c>
      <c r="L141" s="30"/>
      <c r="M141" s="30" t="s">
        <v>471</v>
      </c>
      <c r="N141" s="30"/>
      <c r="O141" s="34">
        <v>0.195</v>
      </c>
      <c r="P141" s="32">
        <v>0</v>
      </c>
      <c r="Q141" s="29">
        <v>9785910455874</v>
      </c>
      <c r="R141" s="29">
        <v>2013</v>
      </c>
      <c r="S141" s="33" t="s">
        <v>30</v>
      </c>
    </row>
    <row r="142" spans="1:19" s="20" customFormat="1" ht="23.25" customHeight="1">
      <c r="A142" s="21">
        <v>4458</v>
      </c>
      <c r="B142" s="22" t="s">
        <v>476</v>
      </c>
      <c r="C142" s="22" t="s">
        <v>467</v>
      </c>
      <c r="D142" s="23" t="s">
        <v>27</v>
      </c>
      <c r="E142" s="24" t="s">
        <v>477</v>
      </c>
      <c r="F142" s="25"/>
      <c r="G142" s="26">
        <f t="shared" si="2"/>
        <v>259.6</v>
      </c>
      <c r="H142" s="27">
        <v>324.5</v>
      </c>
      <c r="I142" s="28">
        <v>18</v>
      </c>
      <c r="J142" s="29">
        <v>10</v>
      </c>
      <c r="K142" s="30" t="s">
        <v>469</v>
      </c>
      <c r="L142" s="30" t="s">
        <v>478</v>
      </c>
      <c r="M142" s="30" t="s">
        <v>471</v>
      </c>
      <c r="N142" s="30"/>
      <c r="O142" s="34">
        <v>0.31</v>
      </c>
      <c r="P142" s="32">
        <v>0</v>
      </c>
      <c r="Q142" s="29">
        <v>9785910455959</v>
      </c>
      <c r="R142" s="29">
        <v>2013</v>
      </c>
      <c r="S142" s="33" t="s">
        <v>30</v>
      </c>
    </row>
    <row r="143" spans="1:19" s="20" customFormat="1" ht="21.75" customHeight="1">
      <c r="A143" s="21">
        <v>215</v>
      </c>
      <c r="B143" s="22" t="s">
        <v>479</v>
      </c>
      <c r="C143" s="22" t="s">
        <v>480</v>
      </c>
      <c r="D143" s="23" t="s">
        <v>481</v>
      </c>
      <c r="E143" s="24" t="s">
        <v>482</v>
      </c>
      <c r="F143" s="25" t="s">
        <v>57</v>
      </c>
      <c r="G143" s="26">
        <f t="shared" si="2"/>
        <v>24.024</v>
      </c>
      <c r="H143" s="27">
        <v>30.03</v>
      </c>
      <c r="I143" s="28">
        <v>10</v>
      </c>
      <c r="J143" s="29">
        <v>16</v>
      </c>
      <c r="K143" s="30" t="s">
        <v>233</v>
      </c>
      <c r="L143" s="30" t="s">
        <v>457</v>
      </c>
      <c r="M143" s="31">
        <v>7</v>
      </c>
      <c r="N143" s="29">
        <v>240</v>
      </c>
      <c r="O143" s="34">
        <v>0.295</v>
      </c>
      <c r="P143" s="32">
        <v>16</v>
      </c>
      <c r="Q143" s="29">
        <v>9785910450275</v>
      </c>
      <c r="R143" s="29">
        <v>2006</v>
      </c>
      <c r="S143" s="33" t="s">
        <v>30</v>
      </c>
    </row>
    <row r="144" spans="1:19" s="20" customFormat="1" ht="21.75" customHeight="1">
      <c r="A144" s="21">
        <v>427</v>
      </c>
      <c r="B144" s="22" t="s">
        <v>483</v>
      </c>
      <c r="C144" s="22" t="s">
        <v>480</v>
      </c>
      <c r="D144" s="23" t="s">
        <v>484</v>
      </c>
      <c r="E144" s="24" t="s">
        <v>485</v>
      </c>
      <c r="F144" s="25" t="s">
        <v>57</v>
      </c>
      <c r="G144" s="26">
        <f t="shared" si="2"/>
        <v>24.024</v>
      </c>
      <c r="H144" s="27">
        <v>30.03</v>
      </c>
      <c r="I144" s="28">
        <v>10</v>
      </c>
      <c r="J144" s="29">
        <v>14</v>
      </c>
      <c r="K144" s="30" t="s">
        <v>233</v>
      </c>
      <c r="L144" s="30" t="s">
        <v>234</v>
      </c>
      <c r="M144" s="31">
        <v>7</v>
      </c>
      <c r="N144" s="29">
        <v>384</v>
      </c>
      <c r="O144" s="34">
        <v>0.395</v>
      </c>
      <c r="P144" s="32">
        <v>16</v>
      </c>
      <c r="Q144" s="29">
        <v>9785910450459</v>
      </c>
      <c r="R144" s="29">
        <v>2007</v>
      </c>
      <c r="S144" s="33" t="s">
        <v>30</v>
      </c>
    </row>
    <row r="145" spans="1:19" s="20" customFormat="1" ht="21.75" customHeight="1">
      <c r="A145" s="21">
        <v>239</v>
      </c>
      <c r="B145" s="22" t="s">
        <v>486</v>
      </c>
      <c r="C145" s="22" t="s">
        <v>480</v>
      </c>
      <c r="D145" s="23" t="s">
        <v>487</v>
      </c>
      <c r="E145" s="24" t="s">
        <v>488</v>
      </c>
      <c r="F145" s="25" t="s">
        <v>57</v>
      </c>
      <c r="G145" s="26">
        <f t="shared" si="2"/>
        <v>24.024</v>
      </c>
      <c r="H145" s="27">
        <v>30.03</v>
      </c>
      <c r="I145" s="28">
        <v>10</v>
      </c>
      <c r="J145" s="29">
        <v>10</v>
      </c>
      <c r="K145" s="30" t="s">
        <v>233</v>
      </c>
      <c r="L145" s="30" t="s">
        <v>489</v>
      </c>
      <c r="M145" s="31">
        <v>7</v>
      </c>
      <c r="N145" s="29">
        <v>464</v>
      </c>
      <c r="O145" s="34">
        <v>0.464</v>
      </c>
      <c r="P145" s="32">
        <v>16</v>
      </c>
      <c r="Q145" s="29">
        <v>9785910450343</v>
      </c>
      <c r="R145" s="29">
        <v>2006</v>
      </c>
      <c r="S145" s="33" t="s">
        <v>30</v>
      </c>
    </row>
    <row r="146" spans="1:19" s="20" customFormat="1" ht="15.75" customHeight="1">
      <c r="A146" s="21">
        <v>5010</v>
      </c>
      <c r="B146" s="22" t="s">
        <v>490</v>
      </c>
      <c r="C146" s="22" t="s">
        <v>491</v>
      </c>
      <c r="D146" s="23" t="s">
        <v>492</v>
      </c>
      <c r="E146" s="24" t="s">
        <v>493</v>
      </c>
      <c r="F146" s="25"/>
      <c r="G146" s="26">
        <f t="shared" si="2"/>
        <v>160.86400000000003</v>
      </c>
      <c r="H146" s="27">
        <v>201.08</v>
      </c>
      <c r="I146" s="28">
        <v>10</v>
      </c>
      <c r="J146" s="29">
        <v>20</v>
      </c>
      <c r="K146" s="30" t="s">
        <v>494</v>
      </c>
      <c r="L146" s="30" t="s">
        <v>495</v>
      </c>
      <c r="M146" s="30" t="s">
        <v>48</v>
      </c>
      <c r="N146" s="29">
        <v>48</v>
      </c>
      <c r="O146" s="34">
        <v>0.25</v>
      </c>
      <c r="P146" s="32">
        <v>6</v>
      </c>
      <c r="Q146" s="29">
        <v>9785910457267</v>
      </c>
      <c r="R146" s="29">
        <v>2014</v>
      </c>
      <c r="S146" s="33" t="s">
        <v>30</v>
      </c>
    </row>
    <row r="147" spans="1:19" s="20" customFormat="1" ht="23.25" customHeight="1">
      <c r="A147" s="21">
        <v>5076</v>
      </c>
      <c r="B147" s="22" t="s">
        <v>496</v>
      </c>
      <c r="C147" s="22" t="s">
        <v>491</v>
      </c>
      <c r="D147" s="23" t="s">
        <v>497</v>
      </c>
      <c r="E147" s="24" t="s">
        <v>498</v>
      </c>
      <c r="F147" s="25" t="s">
        <v>136</v>
      </c>
      <c r="G147" s="26">
        <f t="shared" si="2"/>
        <v>176</v>
      </c>
      <c r="H147" s="27">
        <v>220</v>
      </c>
      <c r="I147" s="28">
        <v>10</v>
      </c>
      <c r="J147" s="29">
        <v>20</v>
      </c>
      <c r="K147" s="30" t="s">
        <v>499</v>
      </c>
      <c r="L147" s="30" t="s">
        <v>500</v>
      </c>
      <c r="M147" s="31">
        <v>7</v>
      </c>
      <c r="N147" s="29">
        <v>48</v>
      </c>
      <c r="O147" s="34">
        <v>0.25</v>
      </c>
      <c r="P147" s="32">
        <v>6</v>
      </c>
      <c r="Q147" s="29">
        <v>9785910457311</v>
      </c>
      <c r="R147" s="29">
        <v>2014</v>
      </c>
      <c r="S147" s="33" t="s">
        <v>30</v>
      </c>
    </row>
    <row r="148" spans="1:19" s="20" customFormat="1" ht="23.25" customHeight="1">
      <c r="A148" s="21">
        <v>5031</v>
      </c>
      <c r="B148" s="22" t="s">
        <v>501</v>
      </c>
      <c r="C148" s="22" t="s">
        <v>491</v>
      </c>
      <c r="D148" s="23" t="s">
        <v>502</v>
      </c>
      <c r="E148" s="24" t="s">
        <v>503</v>
      </c>
      <c r="F148" s="25"/>
      <c r="G148" s="26">
        <f t="shared" si="2"/>
        <v>318.472</v>
      </c>
      <c r="H148" s="27">
        <v>398.09</v>
      </c>
      <c r="I148" s="28">
        <v>10</v>
      </c>
      <c r="J148" s="29">
        <v>10</v>
      </c>
      <c r="K148" s="30" t="s">
        <v>65</v>
      </c>
      <c r="L148" s="30" t="s">
        <v>504</v>
      </c>
      <c r="M148" s="31">
        <v>7</v>
      </c>
      <c r="N148" s="29">
        <v>120</v>
      </c>
      <c r="O148" s="34">
        <v>0.58</v>
      </c>
      <c r="P148" s="32">
        <v>6</v>
      </c>
      <c r="Q148" s="29">
        <v>9785910457304</v>
      </c>
      <c r="R148" s="29">
        <v>2014</v>
      </c>
      <c r="S148" s="33" t="s">
        <v>30</v>
      </c>
    </row>
    <row r="149" spans="1:19" s="20" customFormat="1" ht="15.75" customHeight="1">
      <c r="A149" s="21">
        <v>5067</v>
      </c>
      <c r="B149" s="22" t="s">
        <v>505</v>
      </c>
      <c r="C149" s="22" t="s">
        <v>506</v>
      </c>
      <c r="D149" s="23" t="s">
        <v>507</v>
      </c>
      <c r="E149" s="24" t="s">
        <v>508</v>
      </c>
      <c r="F149" s="25"/>
      <c r="G149" s="26">
        <f t="shared" si="2"/>
        <v>320.848</v>
      </c>
      <c r="H149" s="27">
        <v>401.06</v>
      </c>
      <c r="I149" s="28">
        <v>10</v>
      </c>
      <c r="J149" s="29">
        <v>10</v>
      </c>
      <c r="K149" s="30" t="s">
        <v>201</v>
      </c>
      <c r="L149" s="30" t="s">
        <v>509</v>
      </c>
      <c r="M149" s="31">
        <v>7</v>
      </c>
      <c r="N149" s="29">
        <v>128</v>
      </c>
      <c r="O149" s="34">
        <v>0.56</v>
      </c>
      <c r="P149" s="32">
        <v>6</v>
      </c>
      <c r="Q149" s="29">
        <v>9785910457397</v>
      </c>
      <c r="R149" s="29">
        <v>2014</v>
      </c>
      <c r="S149" s="33" t="s">
        <v>30</v>
      </c>
    </row>
    <row r="150" spans="1:19" s="20" customFormat="1" ht="23.25" customHeight="1">
      <c r="A150" s="21">
        <v>5013</v>
      </c>
      <c r="B150" s="22" t="s">
        <v>510</v>
      </c>
      <c r="C150" s="22" t="s">
        <v>511</v>
      </c>
      <c r="D150" s="23" t="s">
        <v>27</v>
      </c>
      <c r="E150" s="24" t="s">
        <v>512</v>
      </c>
      <c r="F150" s="25"/>
      <c r="G150" s="26">
        <f t="shared" si="2"/>
        <v>168.032</v>
      </c>
      <c r="H150" s="27">
        <v>210.04</v>
      </c>
      <c r="I150" s="28">
        <v>18</v>
      </c>
      <c r="J150" s="29">
        <v>100</v>
      </c>
      <c r="K150" s="30" t="s">
        <v>513</v>
      </c>
      <c r="L150" s="30" t="s">
        <v>514</v>
      </c>
      <c r="M150" s="30" t="s">
        <v>403</v>
      </c>
      <c r="N150" s="30" t="s">
        <v>515</v>
      </c>
      <c r="O150" s="34">
        <v>0.21</v>
      </c>
      <c r="P150" s="32">
        <v>0</v>
      </c>
      <c r="Q150" s="29">
        <v>9785910456963</v>
      </c>
      <c r="R150" s="29">
        <v>2014</v>
      </c>
      <c r="S150" s="33" t="s">
        <v>30</v>
      </c>
    </row>
    <row r="151" spans="1:19" s="20" customFormat="1" ht="23.25" customHeight="1">
      <c r="A151" s="21">
        <v>5014</v>
      </c>
      <c r="B151" s="22" t="s">
        <v>516</v>
      </c>
      <c r="C151" s="22" t="s">
        <v>511</v>
      </c>
      <c r="D151" s="23" t="s">
        <v>27</v>
      </c>
      <c r="E151" s="24" t="s">
        <v>517</v>
      </c>
      <c r="F151" s="25"/>
      <c r="G151" s="26">
        <f t="shared" si="2"/>
        <v>168.032</v>
      </c>
      <c r="H151" s="27">
        <v>210.04</v>
      </c>
      <c r="I151" s="28">
        <v>18</v>
      </c>
      <c r="J151" s="29">
        <v>100</v>
      </c>
      <c r="K151" s="30" t="s">
        <v>513</v>
      </c>
      <c r="L151" s="30" t="s">
        <v>514</v>
      </c>
      <c r="M151" s="30" t="s">
        <v>403</v>
      </c>
      <c r="N151" s="30" t="s">
        <v>515</v>
      </c>
      <c r="O151" s="34">
        <v>0.21</v>
      </c>
      <c r="P151" s="32">
        <v>0</v>
      </c>
      <c r="Q151" s="29">
        <v>9785910456970</v>
      </c>
      <c r="R151" s="29">
        <v>2014</v>
      </c>
      <c r="S151" s="33" t="s">
        <v>30</v>
      </c>
    </row>
    <row r="152" spans="1:19" s="20" customFormat="1" ht="15.75" customHeight="1">
      <c r="A152" s="21">
        <v>4514</v>
      </c>
      <c r="B152" s="22" t="s">
        <v>518</v>
      </c>
      <c r="C152" s="22" t="s">
        <v>519</v>
      </c>
      <c r="D152" s="23" t="s">
        <v>520</v>
      </c>
      <c r="E152" s="24" t="s">
        <v>521</v>
      </c>
      <c r="F152" s="25"/>
      <c r="G152" s="26">
        <f t="shared" si="2"/>
        <v>210.496</v>
      </c>
      <c r="H152" s="27">
        <v>263.12</v>
      </c>
      <c r="I152" s="28">
        <v>10</v>
      </c>
      <c r="J152" s="29">
        <v>18</v>
      </c>
      <c r="K152" s="30" t="s">
        <v>95</v>
      </c>
      <c r="L152" s="30" t="s">
        <v>522</v>
      </c>
      <c r="M152" s="31">
        <v>7</v>
      </c>
      <c r="N152" s="29">
        <v>64</v>
      </c>
      <c r="O152" s="34">
        <v>0.265</v>
      </c>
      <c r="P152" s="32">
        <v>0</v>
      </c>
      <c r="Q152" s="29">
        <v>9785910455355</v>
      </c>
      <c r="R152" s="29">
        <v>2013</v>
      </c>
      <c r="S152" s="33" t="s">
        <v>30</v>
      </c>
    </row>
    <row r="153" spans="1:19" s="20" customFormat="1" ht="15.75" customHeight="1">
      <c r="A153" s="21">
        <v>5090</v>
      </c>
      <c r="B153" s="22" t="s">
        <v>523</v>
      </c>
      <c r="C153" s="22"/>
      <c r="D153" s="23" t="s">
        <v>161</v>
      </c>
      <c r="E153" s="24" t="s">
        <v>524</v>
      </c>
      <c r="F153" s="25" t="s">
        <v>136</v>
      </c>
      <c r="G153" s="26">
        <f t="shared" si="2"/>
        <v>312.00800000000004</v>
      </c>
      <c r="H153" s="27">
        <v>390.01</v>
      </c>
      <c r="I153" s="28">
        <v>10</v>
      </c>
      <c r="J153" s="29">
        <v>15</v>
      </c>
      <c r="K153" s="30" t="s">
        <v>163</v>
      </c>
      <c r="L153" s="30" t="s">
        <v>525</v>
      </c>
      <c r="M153" s="31">
        <v>7</v>
      </c>
      <c r="N153" s="29">
        <v>48</v>
      </c>
      <c r="O153" s="34">
        <v>0.38</v>
      </c>
      <c r="P153" s="32">
        <v>6</v>
      </c>
      <c r="Q153" s="30"/>
      <c r="R153" s="29">
        <v>2014</v>
      </c>
      <c r="S153" s="3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</cp:lastModifiedBy>
  <cp:lastPrinted>2014-11-13T09:12:15Z</cp:lastPrinted>
  <dcterms:created xsi:type="dcterms:W3CDTF">2014-11-13T09:12:15Z</dcterms:created>
  <dcterms:modified xsi:type="dcterms:W3CDTF">2014-11-15T10:24:58Z</dcterms:modified>
  <cp:category/>
  <cp:version/>
  <cp:contentType/>
  <cp:contentStatus/>
  <cp:revision>1</cp:revision>
</cp:coreProperties>
</file>