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прайс-лист" sheetId="3" r:id="rId1"/>
    <sheet name="Лист1" sheetId="4" r:id="rId2"/>
  </sheets>
  <definedNames>
    <definedName name="_xlnm.Print_Area" localSheetId="0">'прайс-лист'!$A$1:$I$719</definedName>
  </definedNames>
  <calcPr calcId="125725" refMode="R1C1"/>
</workbook>
</file>

<file path=xl/calcChain.xml><?xml version="1.0" encoding="utf-8"?>
<calcChain xmlns="http://schemas.openxmlformats.org/spreadsheetml/2006/main">
  <c r="H212" i="3"/>
  <c r="H213"/>
  <c r="G212"/>
  <c r="H680"/>
  <c r="H681"/>
  <c r="H682"/>
  <c r="H683"/>
  <c r="H684"/>
  <c r="G680"/>
  <c r="G681"/>
  <c r="G682"/>
  <c r="G683"/>
  <c r="G684"/>
  <c r="H688"/>
  <c r="H689"/>
  <c r="G688"/>
  <c r="G689"/>
  <c r="H698"/>
  <c r="G698"/>
  <c r="H152" l="1"/>
  <c r="G152"/>
  <c r="H317" l="1"/>
  <c r="H318"/>
  <c r="H319"/>
  <c r="G317"/>
  <c r="G318"/>
  <c r="G319"/>
  <c r="H310"/>
  <c r="H311"/>
  <c r="H312"/>
  <c r="G310"/>
  <c r="G311"/>
  <c r="G312"/>
  <c r="H470"/>
  <c r="H471"/>
  <c r="H472"/>
  <c r="G470"/>
  <c r="G471"/>
  <c r="G472"/>
  <c r="H418"/>
  <c r="H419"/>
  <c r="G418"/>
  <c r="G419"/>
  <c r="G421"/>
  <c r="H421"/>
  <c r="H54" l="1"/>
  <c r="G54"/>
  <c r="H57"/>
  <c r="G57"/>
  <c r="H119"/>
  <c r="G119"/>
  <c r="H552"/>
  <c r="G552"/>
  <c r="H573"/>
  <c r="G573"/>
  <c r="G704"/>
  <c r="H704"/>
  <c r="G702" l="1"/>
  <c r="H702"/>
  <c r="G703"/>
  <c r="H703"/>
  <c r="G705"/>
  <c r="H705"/>
  <c r="G706"/>
  <c r="H706"/>
  <c r="G707"/>
  <c r="H707"/>
  <c r="G708"/>
  <c r="H708"/>
  <c r="G709"/>
  <c r="H709"/>
  <c r="G710"/>
  <c r="H710"/>
  <c r="G711"/>
  <c r="H711"/>
  <c r="G712"/>
  <c r="H712"/>
  <c r="G713"/>
  <c r="H713"/>
  <c r="G714"/>
  <c r="H714"/>
  <c r="G715"/>
  <c r="H715"/>
  <c r="G716"/>
  <c r="H716"/>
  <c r="G717"/>
  <c r="H717"/>
  <c r="G718"/>
  <c r="H718"/>
  <c r="G719"/>
  <c r="H719"/>
  <c r="H40" l="1"/>
  <c r="G40"/>
  <c r="H49"/>
  <c r="G49"/>
  <c r="H60"/>
  <c r="G60"/>
  <c r="H381"/>
  <c r="G381"/>
  <c r="H587"/>
  <c r="H588"/>
  <c r="H589"/>
  <c r="G587"/>
  <c r="G588"/>
  <c r="G589"/>
  <c r="H623"/>
  <c r="H624"/>
  <c r="G623"/>
  <c r="G624"/>
  <c r="G677" l="1"/>
  <c r="H677"/>
  <c r="G678"/>
  <c r="H678"/>
  <c r="G679"/>
  <c r="H679"/>
  <c r="G685"/>
  <c r="H685"/>
  <c r="G687"/>
  <c r="H687"/>
  <c r="G690"/>
  <c r="H690"/>
  <c r="G691"/>
  <c r="H691"/>
  <c r="G692"/>
  <c r="H692"/>
  <c r="G693"/>
  <c r="H693"/>
  <c r="G694"/>
  <c r="H694"/>
  <c r="G695"/>
  <c r="H695"/>
  <c r="G697"/>
  <c r="H697"/>
  <c r="G699"/>
  <c r="H699"/>
  <c r="G700"/>
  <c r="H700"/>
  <c r="H666" l="1"/>
  <c r="H667"/>
  <c r="G666"/>
  <c r="G667"/>
  <c r="H663"/>
  <c r="G663"/>
  <c r="H632"/>
  <c r="G632"/>
  <c r="H585"/>
  <c r="G585"/>
  <c r="H55" l="1"/>
  <c r="H56"/>
  <c r="H58"/>
  <c r="H59"/>
  <c r="G55"/>
  <c r="G56"/>
  <c r="G58"/>
  <c r="H522" l="1"/>
  <c r="G522"/>
  <c r="G295" l="1"/>
  <c r="H295"/>
  <c r="G296"/>
  <c r="H296"/>
  <c r="G297"/>
  <c r="H297"/>
  <c r="G298"/>
  <c r="H298"/>
  <c r="H412"/>
  <c r="G412"/>
  <c r="H445"/>
  <c r="G445"/>
  <c r="H519"/>
  <c r="H520"/>
  <c r="H521"/>
  <c r="H523"/>
  <c r="H524"/>
  <c r="H525"/>
  <c r="G519"/>
  <c r="G520"/>
  <c r="G521"/>
  <c r="G523"/>
  <c r="G524"/>
  <c r="G525"/>
  <c r="H662" l="1"/>
  <c r="G662"/>
  <c r="H640"/>
  <c r="H641"/>
  <c r="G640"/>
  <c r="G641"/>
  <c r="H621"/>
  <c r="G621"/>
  <c r="H608"/>
  <c r="G608"/>
  <c r="H597"/>
  <c r="H598"/>
  <c r="G597"/>
  <c r="G598"/>
  <c r="H41" l="1"/>
  <c r="G41"/>
  <c r="H50"/>
  <c r="H51"/>
  <c r="G50"/>
  <c r="G51"/>
  <c r="H201" l="1"/>
  <c r="H202"/>
  <c r="H203"/>
  <c r="G201"/>
  <c r="G202"/>
  <c r="G203"/>
  <c r="G672" l="1"/>
  <c r="H672"/>
  <c r="G673"/>
  <c r="H673"/>
  <c r="G625"/>
  <c r="H625"/>
  <c r="G626"/>
  <c r="H626"/>
  <c r="G627"/>
  <c r="H627"/>
  <c r="G628"/>
  <c r="H628"/>
  <c r="G612"/>
  <c r="H612"/>
  <c r="G611"/>
  <c r="H611"/>
  <c r="G594"/>
  <c r="H594"/>
  <c r="G595"/>
  <c r="H595"/>
  <c r="G593"/>
  <c r="H593"/>
  <c r="G584"/>
  <c r="H584"/>
  <c r="G586"/>
  <c r="H586"/>
  <c r="G590"/>
  <c r="H590"/>
  <c r="G577"/>
  <c r="H577"/>
  <c r="G578"/>
  <c r="H578"/>
  <c r="G579"/>
  <c r="H579"/>
  <c r="G570"/>
  <c r="H570"/>
  <c r="G571"/>
  <c r="H571"/>
  <c r="G572"/>
  <c r="H572"/>
  <c r="G43"/>
  <c r="H43"/>
  <c r="G44"/>
  <c r="H44"/>
  <c r="G45"/>
  <c r="H45"/>
  <c r="G46"/>
  <c r="H46"/>
  <c r="G276" l="1"/>
  <c r="H276"/>
  <c r="G277"/>
  <c r="H277"/>
  <c r="G278"/>
  <c r="H278"/>
  <c r="G488" l="1"/>
  <c r="H488"/>
  <c r="G489"/>
  <c r="H489"/>
  <c r="G411"/>
  <c r="H411"/>
  <c r="H151"/>
  <c r="H153"/>
  <c r="G151"/>
  <c r="G153"/>
  <c r="G103"/>
  <c r="H103"/>
  <c r="H565" l="1"/>
  <c r="H566"/>
  <c r="H567"/>
  <c r="H568"/>
  <c r="H569"/>
  <c r="H574"/>
  <c r="H575"/>
  <c r="H576"/>
  <c r="H580"/>
  <c r="H581"/>
  <c r="H582"/>
  <c r="H583"/>
  <c r="H591"/>
  <c r="H592"/>
  <c r="H596"/>
  <c r="H599"/>
  <c r="H600"/>
  <c r="H601"/>
  <c r="H602"/>
  <c r="H603"/>
  <c r="H604"/>
  <c r="H605"/>
  <c r="H606"/>
  <c r="H607"/>
  <c r="H609"/>
  <c r="H610"/>
  <c r="H613"/>
  <c r="H614"/>
  <c r="H615"/>
  <c r="H616"/>
  <c r="H617"/>
  <c r="H618"/>
  <c r="H619"/>
  <c r="H620"/>
  <c r="H622"/>
  <c r="H629"/>
  <c r="H630"/>
  <c r="H631"/>
  <c r="H633"/>
  <c r="H634"/>
  <c r="H635"/>
  <c r="H636"/>
  <c r="H637"/>
  <c r="H638"/>
  <c r="H639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4"/>
  <c r="H665"/>
  <c r="H668"/>
  <c r="H669"/>
  <c r="H670"/>
  <c r="H671"/>
  <c r="H674"/>
  <c r="G565"/>
  <c r="G566"/>
  <c r="G567"/>
  <c r="G568"/>
  <c r="G569"/>
  <c r="G574"/>
  <c r="G575"/>
  <c r="G576"/>
  <c r="G580"/>
  <c r="G581"/>
  <c r="G582"/>
  <c r="G583"/>
  <c r="G591"/>
  <c r="G592"/>
  <c r="G596"/>
  <c r="G599"/>
  <c r="G600"/>
  <c r="G601"/>
  <c r="G602"/>
  <c r="G603"/>
  <c r="G604"/>
  <c r="G605"/>
  <c r="G606"/>
  <c r="G607"/>
  <c r="G609"/>
  <c r="G610"/>
  <c r="G613"/>
  <c r="G614"/>
  <c r="G615"/>
  <c r="G616"/>
  <c r="G617"/>
  <c r="G618"/>
  <c r="G619"/>
  <c r="G620"/>
  <c r="G622"/>
  <c r="G629"/>
  <c r="G630"/>
  <c r="G631"/>
  <c r="G633"/>
  <c r="G634"/>
  <c r="G635"/>
  <c r="G636"/>
  <c r="G637"/>
  <c r="G638"/>
  <c r="G639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4"/>
  <c r="G665"/>
  <c r="G668"/>
  <c r="G669"/>
  <c r="G670"/>
  <c r="G671"/>
  <c r="G674"/>
  <c r="H526" l="1"/>
  <c r="H527"/>
  <c r="H528"/>
  <c r="H529"/>
  <c r="H530"/>
  <c r="H531"/>
  <c r="H533"/>
  <c r="H534"/>
  <c r="H536"/>
  <c r="H537"/>
  <c r="H538"/>
  <c r="H540"/>
  <c r="H541"/>
  <c r="H542"/>
  <c r="H543"/>
  <c r="H544"/>
  <c r="H545"/>
  <c r="H546"/>
  <c r="H547"/>
  <c r="H548"/>
  <c r="H550"/>
  <c r="H551"/>
  <c r="H553"/>
  <c r="H554"/>
  <c r="H555"/>
  <c r="H556"/>
  <c r="H557"/>
  <c r="H559"/>
  <c r="H560"/>
  <c r="H561"/>
  <c r="H562"/>
  <c r="H563"/>
  <c r="H564"/>
  <c r="G526"/>
  <c r="G527"/>
  <c r="G528"/>
  <c r="G529"/>
  <c r="G530"/>
  <c r="G531"/>
  <c r="G533"/>
  <c r="G534"/>
  <c r="G536"/>
  <c r="G537"/>
  <c r="G538"/>
  <c r="G540"/>
  <c r="G541"/>
  <c r="G542"/>
  <c r="G543"/>
  <c r="G544"/>
  <c r="G545"/>
  <c r="G546"/>
  <c r="G547"/>
  <c r="G548"/>
  <c r="G550"/>
  <c r="G551"/>
  <c r="G553"/>
  <c r="G554"/>
  <c r="G555"/>
  <c r="G556"/>
  <c r="G557"/>
  <c r="G559"/>
  <c r="G560"/>
  <c r="G561"/>
  <c r="G562"/>
  <c r="G563"/>
  <c r="G564"/>
  <c r="H63" l="1"/>
  <c r="G63"/>
  <c r="H417"/>
  <c r="H420"/>
  <c r="G417"/>
  <c r="G420"/>
  <c r="H102" l="1"/>
  <c r="G102"/>
  <c r="H112"/>
  <c r="G112"/>
  <c r="H113"/>
  <c r="G113"/>
  <c r="H31" l="1"/>
  <c r="G31"/>
  <c r="H490" l="1"/>
  <c r="H491"/>
  <c r="H492"/>
  <c r="H493"/>
  <c r="G490"/>
  <c r="G491"/>
  <c r="H337" l="1"/>
  <c r="H338"/>
  <c r="H339"/>
  <c r="H340"/>
  <c r="H341"/>
  <c r="G337"/>
  <c r="G338"/>
  <c r="G339"/>
  <c r="G340"/>
  <c r="G341"/>
  <c r="H515" l="1"/>
  <c r="H516"/>
  <c r="H517"/>
  <c r="H518"/>
  <c r="G515"/>
  <c r="G516"/>
  <c r="G517"/>
  <c r="G518"/>
  <c r="H473"/>
  <c r="H474"/>
  <c r="H475"/>
  <c r="H476"/>
  <c r="G473"/>
  <c r="G474"/>
  <c r="G475"/>
  <c r="G476"/>
  <c r="H257"/>
  <c r="H258"/>
  <c r="G257"/>
  <c r="G258"/>
  <c r="H111"/>
  <c r="G111"/>
  <c r="H84"/>
  <c r="G84"/>
  <c r="H494" l="1"/>
  <c r="G493"/>
  <c r="G494"/>
  <c r="H416" l="1"/>
  <c r="G416"/>
  <c r="H397" l="1"/>
  <c r="H398"/>
  <c r="H399"/>
  <c r="H400"/>
  <c r="H401"/>
  <c r="H402"/>
  <c r="H403"/>
  <c r="H404"/>
  <c r="H405"/>
  <c r="G397"/>
  <c r="G398"/>
  <c r="G399"/>
  <c r="G400"/>
  <c r="G401"/>
  <c r="G402"/>
  <c r="G403"/>
  <c r="G404"/>
  <c r="G405"/>
  <c r="H148" l="1"/>
  <c r="G148"/>
  <c r="H414" l="1"/>
  <c r="G414"/>
  <c r="H197"/>
  <c r="H198"/>
  <c r="G197"/>
  <c r="G198"/>
  <c r="H127" l="1"/>
  <c r="H128"/>
  <c r="G127"/>
  <c r="G128"/>
  <c r="H320"/>
  <c r="G320"/>
  <c r="G280"/>
  <c r="H280"/>
  <c r="G281"/>
  <c r="H281"/>
  <c r="G282"/>
  <c r="H282"/>
  <c r="E279"/>
  <c r="H18"/>
  <c r="H19"/>
  <c r="H20"/>
  <c r="H22"/>
  <c r="H23"/>
  <c r="H24"/>
  <c r="H25"/>
  <c r="H26"/>
  <c r="H28"/>
  <c r="H29"/>
  <c r="H30"/>
  <c r="H32"/>
  <c r="H33"/>
  <c r="H34"/>
  <c r="H35"/>
  <c r="H37"/>
  <c r="H38"/>
  <c r="H39"/>
  <c r="H42"/>
  <c r="H48"/>
  <c r="H53"/>
  <c r="H62"/>
  <c r="H64"/>
  <c r="H66"/>
  <c r="G18"/>
  <c r="G19"/>
  <c r="G20"/>
  <c r="G22"/>
  <c r="G23"/>
  <c r="G24"/>
  <c r="G25"/>
  <c r="G26"/>
  <c r="G28"/>
  <c r="G29"/>
  <c r="G30"/>
  <c r="G32"/>
  <c r="G33"/>
  <c r="G34"/>
  <c r="G35"/>
  <c r="G37"/>
  <c r="G38"/>
  <c r="G39"/>
  <c r="G42"/>
  <c r="G48"/>
  <c r="G53"/>
  <c r="G59"/>
  <c r="G62"/>
  <c r="G64"/>
  <c r="G66"/>
  <c r="H387" l="1"/>
  <c r="H388"/>
  <c r="H389"/>
  <c r="H390"/>
  <c r="G387"/>
  <c r="G388"/>
  <c r="G389"/>
  <c r="G390"/>
  <c r="H413"/>
  <c r="H415"/>
  <c r="G413"/>
  <c r="G415"/>
  <c r="H80" l="1"/>
  <c r="G80"/>
  <c r="G156" l="1"/>
  <c r="H125" l="1"/>
  <c r="H126"/>
  <c r="H129"/>
  <c r="G125"/>
  <c r="G126"/>
  <c r="G129"/>
  <c r="H118"/>
  <c r="H120"/>
  <c r="H121"/>
  <c r="H122"/>
  <c r="H123"/>
  <c r="H124"/>
  <c r="G118"/>
  <c r="G120"/>
  <c r="G121"/>
  <c r="G122"/>
  <c r="G123"/>
  <c r="G124"/>
  <c r="H74"/>
  <c r="G74"/>
  <c r="H370" l="1"/>
  <c r="H371"/>
  <c r="H372"/>
  <c r="G370"/>
  <c r="G371"/>
  <c r="G372"/>
  <c r="G407" l="1"/>
  <c r="H407"/>
  <c r="G408"/>
  <c r="H408"/>
  <c r="G409"/>
  <c r="H409"/>
  <c r="G410"/>
  <c r="H410"/>
  <c r="G422"/>
  <c r="H422"/>
  <c r="G423"/>
  <c r="H423"/>
  <c r="G424"/>
  <c r="H424"/>
  <c r="G346"/>
  <c r="H346"/>
  <c r="H355" l="1"/>
  <c r="H356"/>
  <c r="H357"/>
  <c r="H358"/>
  <c r="G355"/>
  <c r="G356"/>
  <c r="G357"/>
  <c r="G358"/>
  <c r="H354"/>
  <c r="G354"/>
  <c r="H347"/>
  <c r="G347"/>
  <c r="H345"/>
  <c r="G345"/>
  <c r="H315"/>
  <c r="G315"/>
  <c r="H218"/>
  <c r="G218"/>
  <c r="H367" l="1"/>
  <c r="G367"/>
  <c r="G76" l="1"/>
  <c r="H76"/>
  <c r="H395" l="1"/>
  <c r="G395"/>
  <c r="H106" l="1"/>
  <c r="H107"/>
  <c r="H108"/>
  <c r="G105"/>
  <c r="G106"/>
  <c r="G107"/>
  <c r="H105"/>
  <c r="G108"/>
  <c r="H104"/>
  <c r="G104"/>
  <c r="G226" l="1"/>
  <c r="H226"/>
  <c r="G227"/>
  <c r="H227"/>
  <c r="G228"/>
  <c r="H228"/>
  <c r="G229"/>
  <c r="H229"/>
  <c r="G499" l="1"/>
  <c r="H499"/>
  <c r="H101" l="1"/>
  <c r="G101"/>
  <c r="G364" l="1"/>
  <c r="H364"/>
  <c r="H313"/>
  <c r="H314"/>
  <c r="G313"/>
  <c r="G314"/>
  <c r="H284"/>
  <c r="H285"/>
  <c r="H286"/>
  <c r="H287"/>
  <c r="G284"/>
  <c r="G285"/>
  <c r="G286"/>
  <c r="G287"/>
  <c r="H351" l="1"/>
  <c r="G351"/>
  <c r="H334"/>
  <c r="G334"/>
  <c r="H234"/>
  <c r="H235"/>
  <c r="G234"/>
  <c r="G235"/>
  <c r="G230"/>
  <c r="H230"/>
  <c r="H333" l="1"/>
  <c r="G333"/>
  <c r="H487" l="1"/>
  <c r="H495"/>
  <c r="H497"/>
  <c r="H498"/>
  <c r="H500"/>
  <c r="H501"/>
  <c r="H502"/>
  <c r="H504"/>
  <c r="H505"/>
  <c r="H506"/>
  <c r="H507"/>
  <c r="H508"/>
  <c r="H510"/>
  <c r="H511"/>
  <c r="H512"/>
  <c r="H514"/>
  <c r="H69"/>
  <c r="H70"/>
  <c r="H71"/>
  <c r="H72"/>
  <c r="H73"/>
  <c r="H75"/>
  <c r="H77"/>
  <c r="H79"/>
  <c r="H82"/>
  <c r="H83"/>
  <c r="H85"/>
  <c r="H86"/>
  <c r="H87"/>
  <c r="H88"/>
  <c r="H89"/>
  <c r="H90"/>
  <c r="H91"/>
  <c r="H92"/>
  <c r="H93"/>
  <c r="H94"/>
  <c r="H95"/>
  <c r="H97"/>
  <c r="H98"/>
  <c r="H100"/>
  <c r="H109"/>
  <c r="H110"/>
  <c r="H114"/>
  <c r="H115"/>
  <c r="H116"/>
  <c r="H117"/>
  <c r="H132"/>
  <c r="H133"/>
  <c r="H134"/>
  <c r="H136"/>
  <c r="H137"/>
  <c r="H139"/>
  <c r="H140"/>
  <c r="H142"/>
  <c r="H143"/>
  <c r="H144"/>
  <c r="H147"/>
  <c r="H149"/>
  <c r="H150"/>
  <c r="H154"/>
  <c r="H155"/>
  <c r="H156"/>
  <c r="H159"/>
  <c r="H160"/>
  <c r="H161"/>
  <c r="H162"/>
  <c r="H163"/>
  <c r="H164"/>
  <c r="H165"/>
  <c r="H166"/>
  <c r="H167"/>
  <c r="H168"/>
  <c r="H169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6"/>
  <c r="H199"/>
  <c r="H200"/>
  <c r="H205"/>
  <c r="H206"/>
  <c r="H207"/>
  <c r="H208"/>
  <c r="H209"/>
  <c r="H210"/>
  <c r="H211"/>
  <c r="H214"/>
  <c r="H215"/>
  <c r="H216"/>
  <c r="H217"/>
  <c r="H219"/>
  <c r="H221"/>
  <c r="H222"/>
  <c r="H223"/>
  <c r="H224"/>
  <c r="H225"/>
  <c r="H232"/>
  <c r="H233"/>
  <c r="H237"/>
  <c r="H238"/>
  <c r="H239"/>
  <c r="H240"/>
  <c r="H241"/>
  <c r="H242"/>
  <c r="H243"/>
  <c r="H244"/>
  <c r="H245"/>
  <c r="H246"/>
  <c r="H247"/>
  <c r="H248"/>
  <c r="H250"/>
  <c r="H251"/>
  <c r="H252"/>
  <c r="H254"/>
  <c r="H255"/>
  <c r="H256"/>
  <c r="H259"/>
  <c r="H260"/>
  <c r="H261"/>
  <c r="H262"/>
  <c r="H263"/>
  <c r="H264"/>
  <c r="H265"/>
  <c r="H266"/>
  <c r="H267"/>
  <c r="H268"/>
  <c r="H269"/>
  <c r="H270"/>
  <c r="H271"/>
  <c r="H273"/>
  <c r="H274"/>
  <c r="H275"/>
  <c r="H289"/>
  <c r="H290"/>
  <c r="H291"/>
  <c r="H292"/>
  <c r="H293"/>
  <c r="H294"/>
  <c r="H299"/>
  <c r="H300"/>
  <c r="H301"/>
  <c r="H303"/>
  <c r="H304"/>
  <c r="H306"/>
  <c r="H307"/>
  <c r="H308"/>
  <c r="H309"/>
  <c r="H316"/>
  <c r="H322"/>
  <c r="H323"/>
  <c r="H324"/>
  <c r="H325"/>
  <c r="H326"/>
  <c r="H327"/>
  <c r="H328"/>
  <c r="H329"/>
  <c r="H330"/>
  <c r="H331"/>
  <c r="H332"/>
  <c r="H335"/>
  <c r="H336"/>
  <c r="H343"/>
  <c r="H344"/>
  <c r="H348"/>
  <c r="H350"/>
  <c r="H352"/>
  <c r="H353"/>
  <c r="H359"/>
  <c r="H360"/>
  <c r="H361"/>
  <c r="H362"/>
  <c r="H363"/>
  <c r="H365"/>
  <c r="H366"/>
  <c r="H368"/>
  <c r="H374"/>
  <c r="H376"/>
  <c r="H377"/>
  <c r="H378"/>
  <c r="H379"/>
  <c r="H380"/>
  <c r="H382"/>
  <c r="H383"/>
  <c r="H384"/>
  <c r="H385"/>
  <c r="H392"/>
  <c r="H393"/>
  <c r="H394"/>
  <c r="H396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7"/>
  <c r="H478"/>
  <c r="H479"/>
  <c r="H480"/>
  <c r="H481"/>
  <c r="H482"/>
  <c r="H484"/>
  <c r="G487"/>
  <c r="G492"/>
  <c r="G495"/>
  <c r="G497"/>
  <c r="G498"/>
  <c r="G500"/>
  <c r="G501"/>
  <c r="G502"/>
  <c r="G504"/>
  <c r="G505"/>
  <c r="G506"/>
  <c r="G507"/>
  <c r="G508"/>
  <c r="G510"/>
  <c r="G511"/>
  <c r="G512"/>
  <c r="G514"/>
  <c r="G69"/>
  <c r="G70"/>
  <c r="G71"/>
  <c r="G72"/>
  <c r="G73"/>
  <c r="G75"/>
  <c r="G77"/>
  <c r="G79"/>
  <c r="G82"/>
  <c r="G83"/>
  <c r="G85"/>
  <c r="G86"/>
  <c r="G87"/>
  <c r="G88"/>
  <c r="G89"/>
  <c r="G90"/>
  <c r="G91"/>
  <c r="G92"/>
  <c r="G93"/>
  <c r="G94"/>
  <c r="G95"/>
  <c r="G97"/>
  <c r="G98"/>
  <c r="G100"/>
  <c r="G109"/>
  <c r="G110"/>
  <c r="G114"/>
  <c r="G115"/>
  <c r="G116"/>
  <c r="G117"/>
  <c r="G132"/>
  <c r="G133"/>
  <c r="G134"/>
  <c r="G136"/>
  <c r="G137"/>
  <c r="G139"/>
  <c r="G140"/>
  <c r="G142"/>
  <c r="G143"/>
  <c r="G144"/>
  <c r="G147"/>
  <c r="G149"/>
  <c r="G150"/>
  <c r="G154"/>
  <c r="G155"/>
  <c r="G159"/>
  <c r="G160"/>
  <c r="G161"/>
  <c r="G162"/>
  <c r="G163"/>
  <c r="G164"/>
  <c r="G165"/>
  <c r="G166"/>
  <c r="G167"/>
  <c r="G168"/>
  <c r="G169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6"/>
  <c r="G199"/>
  <c r="G200"/>
  <c r="G205"/>
  <c r="G206"/>
  <c r="G207"/>
  <c r="G208"/>
  <c r="G209"/>
  <c r="G210"/>
  <c r="G211"/>
  <c r="G213"/>
  <c r="G214"/>
  <c r="G215"/>
  <c r="G216"/>
  <c r="G217"/>
  <c r="G219"/>
  <c r="G221"/>
  <c r="G222"/>
  <c r="G223"/>
  <c r="G224"/>
  <c r="G225"/>
  <c r="G232"/>
  <c r="G233"/>
  <c r="G237"/>
  <c r="G238"/>
  <c r="G239"/>
  <c r="G240"/>
  <c r="G241"/>
  <c r="G242"/>
  <c r="G243"/>
  <c r="G244"/>
  <c r="G245"/>
  <c r="G246"/>
  <c r="G247"/>
  <c r="G248"/>
  <c r="G250"/>
  <c r="G251"/>
  <c r="G252"/>
  <c r="G254"/>
  <c r="G255"/>
  <c r="G256"/>
  <c r="G259"/>
  <c r="G260"/>
  <c r="G261"/>
  <c r="G262"/>
  <c r="G263"/>
  <c r="G264"/>
  <c r="G265"/>
  <c r="G266"/>
  <c r="G267"/>
  <c r="G268"/>
  <c r="G269"/>
  <c r="G270"/>
  <c r="G271"/>
  <c r="G273"/>
  <c r="G274"/>
  <c r="G275"/>
  <c r="G289"/>
  <c r="G290"/>
  <c r="G291"/>
  <c r="G292"/>
  <c r="G293"/>
  <c r="G294"/>
  <c r="G299"/>
  <c r="G300"/>
  <c r="G301"/>
  <c r="G303"/>
  <c r="G304"/>
  <c r="G306"/>
  <c r="G307"/>
  <c r="G308"/>
  <c r="G309"/>
  <c r="G316"/>
  <c r="G322"/>
  <c r="G323"/>
  <c r="G324"/>
  <c r="G325"/>
  <c r="G326"/>
  <c r="G327"/>
  <c r="G328"/>
  <c r="G329"/>
  <c r="G330"/>
  <c r="G331"/>
  <c r="G332"/>
  <c r="G335"/>
  <c r="G336"/>
  <c r="G343"/>
  <c r="G344"/>
  <c r="G348"/>
  <c r="G350"/>
  <c r="G352"/>
  <c r="G353"/>
  <c r="G359"/>
  <c r="G360"/>
  <c r="G361"/>
  <c r="G362"/>
  <c r="G363"/>
  <c r="G365"/>
  <c r="G366"/>
  <c r="G368"/>
  <c r="G374"/>
  <c r="G376"/>
  <c r="G377"/>
  <c r="G378"/>
  <c r="G379"/>
  <c r="G380"/>
  <c r="G382"/>
  <c r="G383"/>
  <c r="G384"/>
  <c r="G385"/>
  <c r="G392"/>
  <c r="G393"/>
  <c r="G394"/>
  <c r="G396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7"/>
  <c r="G478"/>
  <c r="G479"/>
  <c r="G480"/>
  <c r="G481"/>
  <c r="G482"/>
  <c r="G484"/>
  <c r="G15" l="1"/>
  <c r="C2" s="1"/>
  <c r="D2" s="1"/>
  <c r="H15"/>
  <c r="E272"/>
  <c r="E397" l="1"/>
  <c r="E375"/>
  <c r="E373"/>
  <c r="E349"/>
  <c r="E342"/>
  <c r="E321"/>
  <c r="E288"/>
  <c r="E253"/>
  <c r="E231"/>
  <c r="E220"/>
  <c r="E158"/>
  <c r="E131" l="1"/>
  <c r="E729" l="1"/>
  <c r="E724"/>
</calcChain>
</file>

<file path=xl/sharedStrings.xml><?xml version="1.0" encoding="utf-8"?>
<sst xmlns="http://schemas.openxmlformats.org/spreadsheetml/2006/main" count="1351" uniqueCount="726">
  <si>
    <t>Наименование товара</t>
  </si>
  <si>
    <t>Ед. Изм.</t>
  </si>
  <si>
    <t>розница</t>
  </si>
  <si>
    <t>шт.</t>
  </si>
  <si>
    <t>Продукты пчеловодства</t>
  </si>
  <si>
    <t>Разное</t>
  </si>
  <si>
    <t>Фиточай "Красная щетка+Боровая матка" (Доброе утро/Добрый вечер)</t>
  </si>
  <si>
    <t>Фиточай "Для коррекции веса" (Доброе утро/Добрый вечер)</t>
  </si>
  <si>
    <t>Фиточай "Сердечный" (Доброе утро/Добрый вечер)</t>
  </si>
  <si>
    <r>
      <t>Серия</t>
    </r>
    <r>
      <rPr>
        <b/>
        <i/>
        <sz val="10"/>
        <color theme="6" tint="-0.499984740745262"/>
        <rFont val="Times New Roman"/>
        <family val="1"/>
        <charset val="204"/>
      </rPr>
      <t xml:space="preserve"> "Русская заварка"</t>
    </r>
    <r>
      <rPr>
        <i/>
        <sz val="10"/>
        <color theme="6" tint="-0.499984740745262"/>
        <rFont val="Times New Roman"/>
        <family val="1"/>
        <charset val="204"/>
      </rPr>
      <t xml:space="preserve"> (Зеленый чай в фильтр-пакетах)</t>
    </r>
  </si>
  <si>
    <t xml:space="preserve">Таблетированные БАДы  </t>
  </si>
  <si>
    <t xml:space="preserve">С можжевельником и мятой     37,5г                             </t>
  </si>
  <si>
    <t xml:space="preserve">С облепихой, мятой и перцем      37,5г                          </t>
  </si>
  <si>
    <t>С листом смородины, хвоей пихты и имбирем    37,5г</t>
  </si>
  <si>
    <t xml:space="preserve">Подарочный набор "3 в 1"    37,5г                           </t>
  </si>
  <si>
    <t>Макароны из полбы цельнозерновые "Перья" 400гр</t>
  </si>
  <si>
    <t>Макароны из полбы цельнозерновые "Рожки" 400гр</t>
  </si>
  <si>
    <t>Спагетти из полбы цельнозерновые. Фитнес 400гр</t>
  </si>
  <si>
    <t>Крупа полбы дробленая 700гр</t>
  </si>
  <si>
    <t>Крупа полбы цельная, для проращивания 500гр</t>
  </si>
  <si>
    <t>Хлебчики из полбы с прованскими травами "Фитнес" 70гр</t>
  </si>
  <si>
    <t xml:space="preserve"> Вода флорентинная</t>
  </si>
  <si>
    <t xml:space="preserve"> Масло эфирное</t>
  </si>
  <si>
    <t>Быстрый поиск по производителю</t>
  </si>
  <si>
    <t>УРЦ МЕДВЕДЬ</t>
  </si>
  <si>
    <t xml:space="preserve"> Сбитни</t>
  </si>
  <si>
    <t xml:space="preserve"> Экстракты хвойные</t>
  </si>
  <si>
    <t>Очистка воды</t>
  </si>
  <si>
    <t xml:space="preserve">Кедровые продукты </t>
  </si>
  <si>
    <t>ВастЭко (Полбяная продукция: чипсы, хлебцы, макаронны, крупа, для проращивания)</t>
  </si>
  <si>
    <t xml:space="preserve">Медведь (кедровая еда, косметика, витамины, живица, продукты пчеловодства) </t>
  </si>
  <si>
    <t>Эковит (сбитни, экстракты хвойных деревьев, флорентинная вода)</t>
  </si>
  <si>
    <t>Компас Здоровья</t>
  </si>
  <si>
    <t>Масло льняное с добавками</t>
  </si>
  <si>
    <t>Супы</t>
  </si>
  <si>
    <t>Компас Здоровья (Конфеты, флаксы, льняные масла, лечебные масла, косметика …)</t>
  </si>
  <si>
    <t>Заказ</t>
  </si>
  <si>
    <t>самовывоз</t>
  </si>
  <si>
    <t>блок</t>
  </si>
  <si>
    <t xml:space="preserve">АНТИСТРЕСС   (50 гр) </t>
  </si>
  <si>
    <t xml:space="preserve">БИОЙОДИС   (50 гр) </t>
  </si>
  <si>
    <t>МАСТЕРСКАЯ МОЛОДОСТИ   (140 гр)</t>
  </si>
  <si>
    <t>НЕ БОЛЕЙ   (50 гр)</t>
  </si>
  <si>
    <t>Перга   (50 гр)</t>
  </si>
  <si>
    <t>Пыльца   (50 гр)</t>
  </si>
  <si>
    <t xml:space="preserve">Топинамбур (порошок) (125 гр) </t>
  </si>
  <si>
    <t>Глина голубая кембрийская (200гр)</t>
  </si>
  <si>
    <t>Энергетическая смесь (380гр)</t>
  </si>
  <si>
    <t xml:space="preserve">Кедровые витамины (выпускаются в виде порошка Очень вкусные) </t>
  </si>
  <si>
    <t>Бальзам для ног   "ЛЁГКАЯ ПОХОДКА"   (50 мл)   (Медведь)</t>
  </si>
  <si>
    <t>Бальзам для рук   "БЕРЕГИНЯ"  (50 мл)   (Медведь)</t>
  </si>
  <si>
    <t>от 20000</t>
  </si>
  <si>
    <t>Хлопья полбяные быстрого приготовления 400 гр</t>
  </si>
  <si>
    <t>Мгновенная каша из полбы. Фитнес 200гр</t>
  </si>
  <si>
    <t>Полезные завтраки</t>
  </si>
  <si>
    <t>Макароны</t>
  </si>
  <si>
    <t>Макароны из полбы цельнозерновые «Вермишель» 400гр</t>
  </si>
  <si>
    <t>Макароны из полбы цельнозерновые «Звездочки» 400гр</t>
  </si>
  <si>
    <t>Крупа полбы, полбяные котлеты</t>
  </si>
  <si>
    <t>Крупа полбы цельная 500гр</t>
  </si>
  <si>
    <t>"ВАСТЭКО"</t>
  </si>
  <si>
    <t>Хлебцы</t>
  </si>
  <si>
    <t>Полезные сладости</t>
  </si>
  <si>
    <t>Чипсы яблочные хрустящие без добавок  25гр</t>
  </si>
  <si>
    <t>Витамины на травах - отличная замена аптечных витамин (выпускаются в виде драже)</t>
  </si>
  <si>
    <t>Бальзам для ногтей и кутикулы 20 мл  (Медведь)</t>
  </si>
  <si>
    <t>Природный целитель</t>
  </si>
  <si>
    <t>Конопляно-льняное 250 мл</t>
  </si>
  <si>
    <t>Льняное "Вологодское" 500 мл</t>
  </si>
  <si>
    <t>Льняное стеклобутылка 250 мл</t>
  </si>
  <si>
    <t>Подсолнечное "Сибирское" 500 мл</t>
  </si>
  <si>
    <t>Масло льняное, конопляное, подсолнечное</t>
  </si>
  <si>
    <t>Капсулированые масла</t>
  </si>
  <si>
    <t>Семена</t>
  </si>
  <si>
    <t>Семена  амаранта 150 г (Golden Amaranth Seeds)</t>
  </si>
  <si>
    <t>Семена  белого льна 150 г (Golden Flax Seeds)</t>
  </si>
  <si>
    <t>Семена  конопли 150 г (Green Hamp Seeds)</t>
  </si>
  <si>
    <t>Семена  кунжута белого 150 г (White Sesame Seeds)</t>
  </si>
  <si>
    <t>Семена  кунжута черного 150 г (Black Sesame Seeds)</t>
  </si>
  <si>
    <t>Семена  льна 150 г (Brown Flax Seeds)</t>
  </si>
  <si>
    <t>Семена  чиа 150 г (Black Chia Seeds)</t>
  </si>
  <si>
    <t>Семена льна 200 г</t>
  </si>
  <si>
    <t>Семена льна 200 г с селеном, хромом, кремнием</t>
  </si>
  <si>
    <t>Семена льна 500 г</t>
  </si>
  <si>
    <t>Семена льна белого дробленые 100 г</t>
  </si>
  <si>
    <t>Семена льна дробленые 120 г</t>
  </si>
  <si>
    <t xml:space="preserve">Мука </t>
  </si>
  <si>
    <t>Мука конопляная 200 г</t>
  </si>
  <si>
    <t>Мука льняная "Для полезной выпечки" 300 г</t>
  </si>
  <si>
    <t>Мука льняная "Для полезных котлеток" 300 г</t>
  </si>
  <si>
    <t>Мука льняная 300 г</t>
  </si>
  <si>
    <t>Мука льняная с селеном, калием, магнием 300 г</t>
  </si>
  <si>
    <t>Отруби</t>
  </si>
  <si>
    <t>Отруби овсяные оригинальные 200 г</t>
  </si>
  <si>
    <t>Клетчатка</t>
  </si>
  <si>
    <t>Клетчатка конопляная 150 г</t>
  </si>
  <si>
    <t>Клетчатка конопляная с базиликом 150 г</t>
  </si>
  <si>
    <t>Клетчатка конопляная с имбирем 150 г</t>
  </si>
  <si>
    <t>Клетчатка конопляная с морской капустой 150 г</t>
  </si>
  <si>
    <t>Клетчатка конопляная с томатом 150 г</t>
  </si>
  <si>
    <t>Клетчатка конопляная с чесноком 150 г</t>
  </si>
  <si>
    <t>Клетчатка пшеничная крупная 150 г</t>
  </si>
  <si>
    <t>Клетчатка пшеничная крупная с аиром 150 г</t>
  </si>
  <si>
    <t>Клетчатка пшеничная крупная с крушиной 150 г.</t>
  </si>
  <si>
    <t>Клетчатка пшеничная мелкая 200 г</t>
  </si>
  <si>
    <t>Клетчатка пшеничная мелкая с гвоздикой 200 г</t>
  </si>
  <si>
    <t>Клетчатка пшеничная мелкая с солодкой 200 г</t>
  </si>
  <si>
    <t>Хлопья</t>
  </si>
  <si>
    <t>Хлопья гороховые 300 г</t>
  </si>
  <si>
    <t>Хлопья кукурузные 300 г</t>
  </si>
  <si>
    <t>Хлопья овсяные 250 г</t>
  </si>
  <si>
    <t>Каши</t>
  </si>
  <si>
    <t>Каша конопляная с маком 250 г</t>
  </si>
  <si>
    <t>Каша конопляная с морской капустой 250 г</t>
  </si>
  <si>
    <t>Каша конопляная с овсом 250 г</t>
  </si>
  <si>
    <t>Каша конопляная с ячменем 250 г</t>
  </si>
  <si>
    <t>Каша льняная "Малаша" 400 г</t>
  </si>
  <si>
    <t>Каша льняная "Стоп Диабет" 400 г</t>
  </si>
  <si>
    <t>Каша льняная "Стоп Холестерин" 400 г</t>
  </si>
  <si>
    <t>Каша льняная "Худейка" 400 г</t>
  </si>
  <si>
    <t xml:space="preserve"> Кисели</t>
  </si>
  <si>
    <t>Кисель "Облепиховая косточка" с фруктозой 150 г</t>
  </si>
  <si>
    <t>Кисель "Топинамбур и свекла" с фруктозой 150 г</t>
  </si>
  <si>
    <t>Кисель "Топинамбур" с фруктозой 150 г</t>
  </si>
  <si>
    <t>Кисель Имбирный 150 г</t>
  </si>
  <si>
    <t>Кисель Морковный 150 г</t>
  </si>
  <si>
    <t>Кисель Овсяный 150 г</t>
  </si>
  <si>
    <t>Кисель с фруктозой "Имбирный" 150 г</t>
  </si>
  <si>
    <t>Кисель с фруктозой "Морковный" 150 г</t>
  </si>
  <si>
    <t>Кисель с фруктозой "Овсяный" 150 г</t>
  </si>
  <si>
    <t>Талкан</t>
  </si>
  <si>
    <t>Талкан с корицей и ванилью 400 г</t>
  </si>
  <si>
    <t>Талкан с мускатом и анисом 400 г</t>
  </si>
  <si>
    <t>Чай, Кофе, Молочко, Зерновые напитки</t>
  </si>
  <si>
    <t>Чай "Бадан" 60 г</t>
  </si>
  <si>
    <t xml:space="preserve"> Полезные конфеты</t>
  </si>
  <si>
    <t>Сушки</t>
  </si>
  <si>
    <t>Сушки конопляные бездрожжевые 200 г</t>
  </si>
  <si>
    <t>Сушки льняные бездрожжевые 200 г</t>
  </si>
  <si>
    <t>Сушки морковные 200 г</t>
  </si>
  <si>
    <t>Флаксы, Крекеры</t>
  </si>
  <si>
    <t>Пасты</t>
  </si>
  <si>
    <t>Специи</t>
  </si>
  <si>
    <t>Анис 70 г</t>
  </si>
  <si>
    <t>Имбирь сушеный порошок 55 г</t>
  </si>
  <si>
    <t>Корица молотая 60 г</t>
  </si>
  <si>
    <t>Куркума молотая 65 г</t>
  </si>
  <si>
    <t>Морская капуста сушеная 100 г</t>
  </si>
  <si>
    <t>Мускатный орех молотый 55 г</t>
  </si>
  <si>
    <t>Пробиотики, Пребиотики</t>
  </si>
  <si>
    <t>Пробиофортис №1, 250 г</t>
  </si>
  <si>
    <t>Гиалуроновая Вода для лица. 200 мл</t>
  </si>
  <si>
    <t>Гиалуроновый крем для лица дневной. 50 мл</t>
  </si>
  <si>
    <t>Гиалуроновый крем для лица ночной. 50 мл</t>
  </si>
  <si>
    <t>Гиалуроновый Флюид для лица. 50 мл</t>
  </si>
  <si>
    <t>Крем-лифтинг для кожи вокруг глаз. 15 мл</t>
  </si>
  <si>
    <t>Маска "Питание и Лифтинг" для всех типов кожи лица. 75 мл</t>
  </si>
  <si>
    <t>Маска "Питание и Обновление" для всех типов кожи лица. 75 мл</t>
  </si>
  <si>
    <t>Маска "Питание и Очищение" для жирной кожи лица. 75 мл</t>
  </si>
  <si>
    <t>Маска "Питание и Свежесть" для нормальной кожи лица. 75 мл</t>
  </si>
  <si>
    <t>Маска "Питание и Увлажнение" для сухой кожи лица. 75 мл</t>
  </si>
  <si>
    <t>Коллаген</t>
  </si>
  <si>
    <t>Коллаген из хрящей акулы, таблетки (120 шт.) Japan</t>
  </si>
  <si>
    <t>Природный целитель (кремний, шунгит, кварц и смеси для настаивания воды)</t>
  </si>
  <si>
    <t>по ценам от 20000</t>
  </si>
  <si>
    <t>"Флакс батон" чернослив 30 г</t>
  </si>
  <si>
    <t xml:space="preserve">"Флакс батон" облепиха 30 г </t>
  </si>
  <si>
    <t xml:space="preserve">"Флакс батон" микс 26 г </t>
  </si>
  <si>
    <t xml:space="preserve">"Флакс батон" лимон 30 г </t>
  </si>
  <si>
    <t>"Флакс батон" лен 26 г</t>
  </si>
  <si>
    <t xml:space="preserve">"Флакс батон" клюква 30 г </t>
  </si>
  <si>
    <t>"Флакс батон" имбирь 30 г</t>
  </si>
  <si>
    <t xml:space="preserve">"Флакс батон" банан 30 г </t>
  </si>
  <si>
    <t xml:space="preserve">"Флакс батон" апельсин 30 г </t>
  </si>
  <si>
    <t xml:space="preserve">Молочко ячменное 10 г  </t>
  </si>
  <si>
    <t xml:space="preserve">Молочко овсяное с имбирем 10 г  </t>
  </si>
  <si>
    <t xml:space="preserve">Молочко овсяное без сахара 10 г </t>
  </si>
  <si>
    <t xml:space="preserve">Молочко кедровое 10 г </t>
  </si>
  <si>
    <t xml:space="preserve">Коктейль льняной при гастрите 10 г  </t>
  </si>
  <si>
    <t xml:space="preserve">Коктейль льняной при дисбактериозе 10 г </t>
  </si>
  <si>
    <t xml:space="preserve">Коктейль льняной при изжоге 10 г  </t>
  </si>
  <si>
    <t xml:space="preserve">Мука подсолнечная 300г                         </t>
  </si>
  <si>
    <t xml:space="preserve">Завтраки сухие "Ржаные шарики" 100г                   </t>
  </si>
  <si>
    <t xml:space="preserve">Завтраки сухие "Рисовые шарики"  100г                   </t>
  </si>
  <si>
    <t xml:space="preserve">Кофейный напиток "Ячмень"  100г                                 </t>
  </si>
  <si>
    <t xml:space="preserve">Кофейный напиток "Азава" 100г                                       </t>
  </si>
  <si>
    <t>Жимка кедровая кусочками   200 г</t>
  </si>
  <si>
    <t xml:space="preserve">Мука цельнозерновая гречневая  300 г                     </t>
  </si>
  <si>
    <t xml:space="preserve">Мука цельнозерновая полбовая   300 г                          </t>
  </si>
  <si>
    <t xml:space="preserve">Мука цельнозерновая пшеничная    300 г                  </t>
  </si>
  <si>
    <t xml:space="preserve">Мука цельнозерновая ржаная     300 г                          </t>
  </si>
  <si>
    <t xml:space="preserve">Отруби овсяные с имбирём 200г                                    </t>
  </si>
  <si>
    <t xml:space="preserve">Отруби овсяные с ламинарией  200г                        </t>
  </si>
  <si>
    <t xml:space="preserve">Пробиофортис №2, 250 г          </t>
  </si>
  <si>
    <t xml:space="preserve">Котлеты из полбы с кунжутом и мускатным орехом 200гр   </t>
  </si>
  <si>
    <t xml:space="preserve">Полба с овощами 200гр  </t>
  </si>
  <si>
    <t xml:space="preserve">ВОДИТЕЛЬСКОЕ   (140 гр) </t>
  </si>
  <si>
    <t>КРЕПКИЕ СУСТАВЫ   (140 гр)</t>
  </si>
  <si>
    <t>Косметика "Нежный лён" (температурный режим 0...+25°С)</t>
  </si>
  <si>
    <t xml:space="preserve">Сушки амарантовые бездрожжевые 200 г   </t>
  </si>
  <si>
    <t xml:space="preserve">Сушки с ванилью и корицей бездрожжевые 200 г     </t>
  </si>
  <si>
    <t xml:space="preserve">Сушки с топинамбуром бездрожжевые 200 г     </t>
  </si>
  <si>
    <t xml:space="preserve">Воздушные зерна из полбы. Без сахара.170гр     </t>
  </si>
  <si>
    <t xml:space="preserve">Макароны из полбы цельнозерновые "Спирали" 400гр   </t>
  </si>
  <si>
    <t>Хлебцы из полбы "Фитнес" без соли, ломтики100гр</t>
  </si>
  <si>
    <t>Хлебцы из полбы "Фитнес" с морской солью, ломтики 100гр</t>
  </si>
  <si>
    <t>Свеча натуральная восковая с грейпфрутом</t>
  </si>
  <si>
    <t>Свеча натуральная восковая с корицей</t>
  </si>
  <si>
    <t>Свеча натуральная восковая с лавандой</t>
  </si>
  <si>
    <t>Свеча натуральная восковая с ванилью</t>
  </si>
  <si>
    <t>Свеча натуральная восковая с полынью</t>
  </si>
  <si>
    <t>Свеча натуральная восковая с эвкалиптом</t>
  </si>
  <si>
    <t>Свеча натуральная восковая с пихтой</t>
  </si>
  <si>
    <t>Книга Бутенко В. "12 ШАГОВ К СЫРОЕДЕНИЮ" (Питер)</t>
  </si>
  <si>
    <t>Масло расторопши капсулы</t>
  </si>
  <si>
    <t xml:space="preserve">КЕДРОН ПЛЮС  200 г  </t>
  </si>
  <si>
    <t xml:space="preserve">"Флакс-батон" Энерджи гречневый 20 г   </t>
  </si>
  <si>
    <t xml:space="preserve">"Флакс-батон" Энерджи кукурузный 20 г </t>
  </si>
  <si>
    <t xml:space="preserve">"Флакс-батон" Энерджи ржаной 20 г      </t>
  </si>
  <si>
    <t xml:space="preserve">"Флакс-батон" Энерджи овсяный 20 г      </t>
  </si>
  <si>
    <t xml:space="preserve">"Флакс-батон" Энерджи пшеничный 20 г  </t>
  </si>
  <si>
    <t>Суперфуды</t>
  </si>
  <si>
    <t xml:space="preserve">Magic Alatai крем для лица "Лифтинг" 40мл  </t>
  </si>
  <si>
    <t xml:space="preserve">Magic Alatai крем для лица "Питание" 40мл  </t>
  </si>
  <si>
    <t xml:space="preserve">Magic Alatai крем для лица "Увлажнение" 40мл </t>
  </si>
  <si>
    <t xml:space="preserve">Magic Alatai крем для лица "Энергия" 40мл  </t>
  </si>
  <si>
    <t xml:space="preserve">Magic Alatai шампунь "Восстановление структуры" 250мл </t>
  </si>
  <si>
    <t xml:space="preserve">Magic Alatai шампунь "Укрепление от корней" 250мл  </t>
  </si>
  <si>
    <t>Кэроб необжаренный 200 г</t>
  </si>
  <si>
    <t>Кэроб обжаренный 200 г</t>
  </si>
  <si>
    <t>Какао бобы (необжаренные, неочищенные) 200 г</t>
  </si>
  <si>
    <t>Какао крупка (натуральная, слабообжаренная) 200 г</t>
  </si>
  <si>
    <t>Какао масло 200 г</t>
  </si>
  <si>
    <t>Какао тертое 200 г</t>
  </si>
  <si>
    <t>Какао порошок 200 г</t>
  </si>
  <si>
    <t>Виноградный пекмез 250 г</t>
  </si>
  <si>
    <t>Рожковый пекмез 250 г</t>
  </si>
  <si>
    <t>Светлый нектар агавы 250 г</t>
  </si>
  <si>
    <t>Сироп топинамбура 250 г</t>
  </si>
  <si>
    <t>Темный нектар агавы 250 г</t>
  </si>
  <si>
    <t>Финиковый пекмез 250 г</t>
  </si>
  <si>
    <t>ROYAL FOREST CAROB MILK BAR (миндаль) 75 г</t>
  </si>
  <si>
    <t>ROYAL FOREST CAROB MILK BAR (необжаренный кэроб) 75 г</t>
  </si>
  <si>
    <t>ROYAL FOREST CAROB MILK BAR (обжаренный кэроб) 75 г</t>
  </si>
  <si>
    <t>ROYAL FOREST CAROB MILK BAR (ягоды годжи и изюм) 75 г</t>
  </si>
  <si>
    <t>Ягоды годжи 100 г</t>
  </si>
  <si>
    <t>Масло Ши (карите) 150 г</t>
  </si>
  <si>
    <t>Амарантовая мука 200 г</t>
  </si>
  <si>
    <t>Гриб рейши 50 г</t>
  </si>
  <si>
    <t>Гуарана 50 г</t>
  </si>
  <si>
    <t>Кокосовый сахар 200 г</t>
  </si>
  <si>
    <t>Продукция из Кэроба (плодов рожкового дерева)</t>
  </si>
  <si>
    <t>Какао продукция</t>
  </si>
  <si>
    <t>Натуральные Пекмезы (сиропы). (Тур. pekmez) — выпаренный сгущённый сок (сироп) фруктов, ягод без сахара. Обладает многочисленные полезными свойствами.</t>
  </si>
  <si>
    <t>Полезная альтернатива шоколаду от TM «ROYAL FOREST» без сахара и глютена.</t>
  </si>
  <si>
    <t>Масло</t>
  </si>
  <si>
    <t>Сахар</t>
  </si>
  <si>
    <t>Royal-Forest / Транс Кэроб</t>
  </si>
  <si>
    <t>Royal-Fores (кэроб, сиропы, сахар, како, грибы, нектары)</t>
  </si>
  <si>
    <t>Макаронные изделия</t>
  </si>
  <si>
    <t>Измельченные плоды рожкового дерева 100 г</t>
  </si>
  <si>
    <t>ЭкоВит (Временно нет в наличии)</t>
  </si>
  <si>
    <t xml:space="preserve">Напиток "Зерночай" 100 г </t>
  </si>
  <si>
    <t xml:space="preserve">NEW Флаксы с бананом 90 г     </t>
  </si>
  <si>
    <t xml:space="preserve">NEW Флаксы с клюквой 90 г     </t>
  </si>
  <si>
    <t xml:space="preserve">NEW Флаксы с чесноком 90 г     </t>
  </si>
  <si>
    <t xml:space="preserve">NEW Флаксы с яблоком и корицей 90 г   </t>
  </si>
  <si>
    <t xml:space="preserve">Зубной порошок   СЛАДКИЙ КЕДРИК   25 г </t>
  </si>
  <si>
    <t xml:space="preserve">Бальзам для губ   МЯТНЫЙ ПОЦЕЛУЙ   в тубе   5 г   </t>
  </si>
  <si>
    <t xml:space="preserve">ЧЕРНИКА С АЛТАЙСКИМИ ТРАВАМИ   (140 гр)  </t>
  </si>
  <si>
    <t xml:space="preserve">МОЗГОВИТА-ФОРТЕ   (150 шт по 0,3гр) </t>
  </si>
  <si>
    <t xml:space="preserve">КРЕПКИЙ ИММУНИТЕТ   (140 гр) </t>
  </si>
  <si>
    <t xml:space="preserve">DI-VI  при малоподвижном образе жизни  (140 гр)  </t>
  </si>
  <si>
    <r>
      <t xml:space="preserve"> Вода флорентинная </t>
    </r>
    <r>
      <rPr>
        <b/>
        <sz val="11"/>
        <color theme="1"/>
        <rFont val="Calibri"/>
        <family val="2"/>
        <charset val="204"/>
        <scheme val="minor"/>
      </rPr>
      <t>Кедровая</t>
    </r>
    <r>
      <rPr>
        <sz val="11"/>
        <color theme="1"/>
        <rFont val="Calibri"/>
        <family val="2"/>
        <charset val="204"/>
        <scheme val="minor"/>
      </rPr>
      <t xml:space="preserve"> (500 мл)  Нет в наличии</t>
    </r>
  </si>
  <si>
    <r>
      <t xml:space="preserve"> Вода флорентинная </t>
    </r>
    <r>
      <rPr>
        <b/>
        <sz val="11"/>
        <color theme="1"/>
        <rFont val="Calibri"/>
        <family val="2"/>
        <charset val="204"/>
        <scheme val="minor"/>
      </rPr>
      <t>Пихтовая</t>
    </r>
    <r>
      <rPr>
        <sz val="11"/>
        <color theme="1"/>
        <rFont val="Calibri"/>
        <family val="2"/>
        <charset val="204"/>
        <scheme val="minor"/>
      </rPr>
      <t xml:space="preserve"> (500 мл)   Нет в наличии</t>
    </r>
  </si>
  <si>
    <r>
      <t xml:space="preserve"> Вода флорентинная </t>
    </r>
    <r>
      <rPr>
        <b/>
        <sz val="11"/>
        <color theme="1"/>
        <rFont val="Calibri"/>
        <family val="2"/>
        <charset val="204"/>
        <scheme val="minor"/>
      </rPr>
      <t xml:space="preserve">Сосновая </t>
    </r>
    <r>
      <rPr>
        <sz val="11"/>
        <color theme="1"/>
        <rFont val="Calibri"/>
        <family val="2"/>
        <charset val="204"/>
        <scheme val="minor"/>
      </rPr>
      <t>(500 мл)   Нет в наличии</t>
    </r>
  </si>
  <si>
    <r>
      <t xml:space="preserve"> Сбитень </t>
    </r>
    <r>
      <rPr>
        <b/>
        <sz val="11"/>
        <color theme="1"/>
        <rFont val="Calibri"/>
        <family val="2"/>
        <charset val="204"/>
        <scheme val="minor"/>
      </rPr>
      <t>Кедровый</t>
    </r>
    <r>
      <rPr>
        <sz val="11"/>
        <color theme="1"/>
        <rFont val="Calibri"/>
        <family val="2"/>
        <charset val="204"/>
        <scheme val="minor"/>
      </rPr>
      <t xml:space="preserve"> (220 мл)</t>
    </r>
  </si>
  <si>
    <r>
      <t xml:space="preserve"> Сбитень </t>
    </r>
    <r>
      <rPr>
        <b/>
        <sz val="11"/>
        <color theme="1"/>
        <rFont val="Calibri"/>
        <family val="2"/>
        <charset val="204"/>
        <scheme val="minor"/>
      </rPr>
      <t>Пихтовый</t>
    </r>
    <r>
      <rPr>
        <sz val="11"/>
        <color theme="1"/>
        <rFont val="Calibri"/>
        <family val="2"/>
        <charset val="204"/>
        <scheme val="minor"/>
      </rPr>
      <t xml:space="preserve"> (220 мл)</t>
    </r>
  </si>
  <si>
    <r>
      <t xml:space="preserve"> Экстракт хвойный натуральный </t>
    </r>
    <r>
      <rPr>
        <b/>
        <sz val="12"/>
        <color theme="1"/>
        <rFont val="Calibri"/>
        <family val="2"/>
        <charset val="204"/>
        <scheme val="minor"/>
      </rPr>
      <t xml:space="preserve">Кедровый </t>
    </r>
    <r>
      <rPr>
        <sz val="12"/>
        <color theme="1"/>
        <rFont val="Calibri"/>
        <family val="2"/>
        <charset val="204"/>
        <scheme val="minor"/>
      </rPr>
      <t>(220 мл)</t>
    </r>
  </si>
  <si>
    <r>
      <t xml:space="preserve"> Экстракт хвойный натуральный </t>
    </r>
    <r>
      <rPr>
        <b/>
        <sz val="12"/>
        <color theme="1"/>
        <rFont val="Calibri"/>
        <family val="2"/>
        <charset val="204"/>
        <scheme val="minor"/>
      </rPr>
      <t>Пихтовый</t>
    </r>
    <r>
      <rPr>
        <sz val="12"/>
        <color theme="1"/>
        <rFont val="Calibri"/>
        <family val="2"/>
        <charset val="204"/>
        <scheme val="minor"/>
      </rPr>
      <t xml:space="preserve"> (220 мл)</t>
    </r>
  </si>
  <si>
    <r>
      <t xml:space="preserve"> Масло </t>
    </r>
    <r>
      <rPr>
        <b/>
        <sz val="11"/>
        <color theme="1"/>
        <rFont val="Calibri"/>
        <family val="2"/>
        <charset val="204"/>
        <scheme val="minor"/>
      </rPr>
      <t>кедровое</t>
    </r>
    <r>
      <rPr>
        <sz val="11"/>
        <color theme="1"/>
        <rFont val="Calibri"/>
        <family val="2"/>
        <charset val="204"/>
        <scheme val="minor"/>
      </rPr>
      <t xml:space="preserve"> эфирное (25 мл)</t>
    </r>
  </si>
  <si>
    <r>
      <t xml:space="preserve"> Масло </t>
    </r>
    <r>
      <rPr>
        <b/>
        <sz val="11"/>
        <color theme="1"/>
        <rFont val="Calibri"/>
        <family val="2"/>
        <charset val="204"/>
        <scheme val="minor"/>
      </rPr>
      <t>пихтовое</t>
    </r>
    <r>
      <rPr>
        <sz val="11"/>
        <color theme="1"/>
        <rFont val="Calibri"/>
        <family val="2"/>
        <charset val="204"/>
        <scheme val="minor"/>
      </rPr>
      <t xml:space="preserve"> эфирное (25 мл)</t>
    </r>
  </si>
  <si>
    <r>
      <t xml:space="preserve"> Масло</t>
    </r>
    <r>
      <rPr>
        <b/>
        <sz val="11"/>
        <color theme="1"/>
        <rFont val="Calibri"/>
        <family val="2"/>
        <charset val="204"/>
        <scheme val="minor"/>
      </rPr>
      <t xml:space="preserve"> сосновое </t>
    </r>
    <r>
      <rPr>
        <sz val="11"/>
        <color theme="1"/>
        <rFont val="Calibri"/>
        <family val="2"/>
        <charset val="204"/>
        <scheme val="minor"/>
      </rPr>
      <t>эфирное (25 мл)</t>
    </r>
  </si>
  <si>
    <t xml:space="preserve">Спирулина в порошке, 100 г          </t>
  </si>
  <si>
    <t xml:space="preserve">Спирулина в таблетках, 75г                   </t>
  </si>
  <si>
    <t xml:space="preserve">Хлорелла в таблетках, 75 г                  </t>
  </si>
  <si>
    <t xml:space="preserve">Magic Alatai Мицелярная вода  250мл             </t>
  </si>
  <si>
    <t xml:space="preserve">Magic Alatai сыворотка для лица "Омоложение" 40мл    </t>
  </si>
  <si>
    <r>
      <t xml:space="preserve"> Косметика "Magic Alatai" </t>
    </r>
    <r>
      <rPr>
        <b/>
        <sz val="12"/>
        <color theme="1"/>
        <rFont val="Calibri"/>
        <family val="2"/>
        <charset val="204"/>
        <scheme val="minor"/>
      </rPr>
      <t xml:space="preserve"> (температурный режим 0...+25°С)</t>
    </r>
  </si>
  <si>
    <t>Hempina бальзам для волос 250 мл</t>
  </si>
  <si>
    <t>Hempina гель для умывания 200мл</t>
  </si>
  <si>
    <t>Hempina крем для кожи вокруг глаз 15мл</t>
  </si>
  <si>
    <t>Hempina крем для лица дневной 40мл</t>
  </si>
  <si>
    <t>Hempina крем для лица ночной 40мл</t>
  </si>
  <si>
    <t>Hempina мицелярный тоник 250мл</t>
  </si>
  <si>
    <t>Hempina шампунь 250мл</t>
  </si>
  <si>
    <t>Косметика "Hempina" (температурный режим 0...+25°С)</t>
  </si>
  <si>
    <r>
      <t xml:space="preserve">Живица кедровая 10% </t>
    </r>
    <r>
      <rPr>
        <b/>
        <sz val="10"/>
        <rFont val="Calibri"/>
        <family val="2"/>
        <charset val="204"/>
        <scheme val="minor"/>
      </rPr>
      <t xml:space="preserve">на кедровом </t>
    </r>
    <r>
      <rPr>
        <sz val="10"/>
        <rFont val="Calibri"/>
        <family val="2"/>
        <charset val="204"/>
        <scheme val="minor"/>
      </rPr>
      <t>масле с дер. пресса  (100 мл)</t>
    </r>
  </si>
  <si>
    <r>
      <t xml:space="preserve">Живица кедровая 10% </t>
    </r>
    <r>
      <rPr>
        <b/>
        <sz val="10"/>
        <rFont val="Calibri"/>
        <family val="2"/>
        <charset val="204"/>
        <scheme val="minor"/>
      </rPr>
      <t>на льняном</t>
    </r>
    <r>
      <rPr>
        <sz val="10"/>
        <rFont val="Calibri"/>
        <family val="2"/>
        <charset val="204"/>
        <scheme val="minor"/>
      </rPr>
      <t xml:space="preserve"> масле   (100 мл)</t>
    </r>
  </si>
  <si>
    <r>
      <t xml:space="preserve">Капли кедровые </t>
    </r>
    <r>
      <rPr>
        <b/>
        <sz val="10"/>
        <rFont val="Calibri"/>
        <family val="2"/>
        <charset val="204"/>
        <scheme val="minor"/>
      </rPr>
      <t>для глаз</t>
    </r>
    <r>
      <rPr>
        <sz val="10"/>
        <rFont val="Calibri"/>
        <family val="2"/>
        <charset val="204"/>
        <scheme val="minor"/>
      </rPr>
      <t xml:space="preserve"> (10 мл)</t>
    </r>
  </si>
  <si>
    <r>
      <t>Капли кедровые</t>
    </r>
    <r>
      <rPr>
        <b/>
        <sz val="10"/>
        <rFont val="Calibri"/>
        <family val="2"/>
        <charset val="204"/>
        <scheme val="minor"/>
      </rPr>
      <t xml:space="preserve"> с живицей 2%</t>
    </r>
    <r>
      <rPr>
        <sz val="10"/>
        <rFont val="Calibri"/>
        <family val="2"/>
        <charset val="204"/>
        <scheme val="minor"/>
      </rPr>
      <t xml:space="preserve">  </t>
    </r>
    <r>
      <rPr>
        <b/>
        <sz val="10"/>
        <rFont val="Calibri"/>
        <family val="2"/>
        <charset val="204"/>
        <scheme val="minor"/>
      </rPr>
      <t>"Детские"</t>
    </r>
    <r>
      <rPr>
        <sz val="10"/>
        <rFont val="Calibri"/>
        <family val="2"/>
        <charset val="204"/>
        <scheme val="minor"/>
      </rPr>
      <t xml:space="preserve"> (10 мл)  </t>
    </r>
  </si>
  <si>
    <r>
      <t xml:space="preserve">Смолка </t>
    </r>
    <r>
      <rPr>
        <b/>
        <sz val="10"/>
        <rFont val="Calibri"/>
        <family val="2"/>
        <charset val="204"/>
        <scheme val="minor"/>
      </rPr>
      <t>жевательная</t>
    </r>
    <r>
      <rPr>
        <sz val="10"/>
        <rFont val="Calibri"/>
        <family val="2"/>
        <charset val="204"/>
        <scheme val="minor"/>
      </rPr>
      <t xml:space="preserve">   ЖИВИЦА КЕДРОВАЯ   (20гр)</t>
    </r>
  </si>
  <si>
    <r>
      <rPr>
        <sz val="10"/>
        <rFont val="Calibri"/>
        <family val="2"/>
        <charset val="204"/>
        <scheme val="minor"/>
      </rPr>
      <t xml:space="preserve">Бальзам для губ   ШОКОЛАДНЫЙ АПЕЛЬСИН   в тубе   5 г </t>
    </r>
    <r>
      <rPr>
        <b/>
        <sz val="10"/>
        <color rgb="FFFF0000"/>
        <rFont val="Calibri"/>
        <family val="2"/>
        <charset val="204"/>
        <scheme val="minor"/>
      </rPr>
      <t/>
    </r>
  </si>
  <si>
    <r>
      <rPr>
        <sz val="10"/>
        <rFont val="Calibri"/>
        <family val="2"/>
        <charset val="204"/>
        <scheme val="minor"/>
      </rPr>
      <t xml:space="preserve">Бальзам для губ   ЛЕКАРЬ   в тубе   5 г  </t>
    </r>
    <r>
      <rPr>
        <b/>
        <sz val="10"/>
        <rFont val="Calibri"/>
        <family val="2"/>
        <charset val="204"/>
        <scheme val="minor"/>
      </rPr>
      <t xml:space="preserve"> </t>
    </r>
  </si>
  <si>
    <r>
      <rPr>
        <sz val="10"/>
        <rFont val="Calibri"/>
        <family val="2"/>
        <charset val="204"/>
        <scheme val="minor"/>
      </rPr>
      <t xml:space="preserve">Бальзам для губ   ВАНИЛЬКА   в тубе   5 г  </t>
    </r>
    <r>
      <rPr>
        <b/>
        <sz val="10"/>
        <rFont val="Calibri"/>
        <family val="2"/>
        <charset val="204"/>
        <scheme val="minor"/>
      </rPr>
      <t xml:space="preserve"> </t>
    </r>
  </si>
  <si>
    <r>
      <t xml:space="preserve">Льняное "Компас Здоровья" 200 мл  </t>
    </r>
    <r>
      <rPr>
        <b/>
        <sz val="10"/>
        <color theme="1"/>
        <rFont val="Calibri"/>
        <family val="2"/>
        <charset val="204"/>
        <scheme val="minor"/>
      </rPr>
      <t>с селеном, хромом, кремнием.</t>
    </r>
  </si>
  <si>
    <r>
      <t xml:space="preserve">Льняное "Компас Здоровья" 500 мл </t>
    </r>
    <r>
      <rPr>
        <b/>
        <sz val="10"/>
        <color theme="1"/>
        <rFont val="Calibri"/>
        <family val="2"/>
        <charset val="204"/>
        <scheme val="minor"/>
      </rPr>
      <t>с селеном, хромом, кремнием</t>
    </r>
  </si>
  <si>
    <r>
      <t xml:space="preserve">Льняное </t>
    </r>
    <r>
      <rPr>
        <b/>
        <sz val="10"/>
        <color theme="1"/>
        <rFont val="Calibri"/>
        <family val="2"/>
        <charset val="204"/>
        <scheme val="minor"/>
      </rPr>
      <t>"Сибирское"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</si>
  <si>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Льняное </t>
    </r>
    <r>
      <rPr>
        <b/>
        <sz val="10"/>
        <color theme="1"/>
        <rFont val="Calibri"/>
        <family val="2"/>
        <charset val="204"/>
        <scheme val="minor"/>
      </rPr>
      <t xml:space="preserve">"Сибирское" </t>
    </r>
    <r>
      <rPr>
        <sz val="10"/>
        <color theme="1"/>
        <rFont val="Calibri"/>
        <family val="2"/>
        <charset val="204"/>
        <scheme val="minor"/>
      </rPr>
      <t>500 мл</t>
    </r>
  </si>
  <si>
    <r>
      <t xml:space="preserve">Льняное </t>
    </r>
    <r>
      <rPr>
        <b/>
        <sz val="10"/>
        <color theme="1"/>
        <rFont val="Calibri"/>
        <family val="2"/>
        <charset val="204"/>
        <scheme val="minor"/>
      </rPr>
      <t xml:space="preserve">"Славянка Арина" </t>
    </r>
    <r>
      <rPr>
        <sz val="10"/>
        <color theme="1"/>
        <rFont val="Calibri"/>
        <family val="2"/>
        <charset val="204"/>
        <scheme val="minor"/>
      </rPr>
      <t>200 мл</t>
    </r>
  </si>
  <si>
    <r>
      <t xml:space="preserve">Льняное </t>
    </r>
    <r>
      <rPr>
        <b/>
        <sz val="10"/>
        <color theme="1"/>
        <rFont val="Calibri"/>
        <family val="2"/>
        <charset val="204"/>
        <scheme val="minor"/>
      </rPr>
      <t>"Славянка Арина"</t>
    </r>
    <r>
      <rPr>
        <sz val="10"/>
        <color theme="1"/>
        <rFont val="Calibri"/>
        <family val="2"/>
        <charset val="204"/>
        <scheme val="minor"/>
      </rPr>
      <t xml:space="preserve"> 500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</si>
  <si>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>"Имбирное"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</si>
  <si>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>"Иоанна Крестителя"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</si>
  <si>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>"Морковное"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</si>
  <si>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>"Облепиховое"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</si>
  <si>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>с лимоном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</si>
  <si>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зрения"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</si>
  <si>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мам"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</si>
  <si>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печени"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</si>
  <si>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почек"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</si>
  <si>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суставов"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</si>
  <si>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"Клеопатры"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</si>
  <si>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"Красный рубин"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</si>
  <si>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"Мужской"</t>
    </r>
    <r>
      <rPr>
        <sz val="10"/>
        <color theme="1"/>
        <rFont val="Calibri"/>
        <family val="2"/>
        <charset val="204"/>
        <scheme val="minor"/>
      </rPr>
      <t xml:space="preserve"> 200 мл 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</si>
  <si>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"Стоп Диабет"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</si>
  <si>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Масло </t>
    </r>
    <r>
      <rPr>
        <b/>
        <sz val="10"/>
        <color theme="1"/>
        <rFont val="Calibri"/>
        <family val="2"/>
        <charset val="204"/>
        <scheme val="minor"/>
      </rPr>
      <t>"Амарантовое"</t>
    </r>
    <r>
      <rPr>
        <sz val="10"/>
        <color theme="1"/>
        <rFont val="Calibri"/>
        <family val="2"/>
        <charset val="204"/>
        <scheme val="minor"/>
      </rPr>
      <t xml:space="preserve"> капсулированное 180 шт</t>
    </r>
  </si>
  <si>
    <r>
      <t xml:space="preserve">Масло </t>
    </r>
    <r>
      <rPr>
        <b/>
        <sz val="10"/>
        <color theme="1"/>
        <rFont val="Calibri"/>
        <family val="2"/>
        <charset val="204"/>
        <scheme val="minor"/>
      </rPr>
      <t>"Льняное"</t>
    </r>
    <r>
      <rPr>
        <sz val="10"/>
        <color theme="1"/>
        <rFont val="Calibri"/>
        <family val="2"/>
        <charset val="204"/>
        <scheme val="minor"/>
      </rPr>
      <t xml:space="preserve"> капсулированное 180 шт</t>
    </r>
  </si>
  <si>
    <r>
      <t xml:space="preserve">Масло </t>
    </r>
    <r>
      <rPr>
        <b/>
        <sz val="10"/>
        <color theme="1"/>
        <rFont val="Calibri"/>
        <family val="2"/>
        <charset val="204"/>
        <scheme val="minor"/>
      </rPr>
      <t xml:space="preserve">"Облепиховое" </t>
    </r>
    <r>
      <rPr>
        <sz val="10"/>
        <color theme="1"/>
        <rFont val="Calibri"/>
        <family val="2"/>
        <charset val="204"/>
        <scheme val="minor"/>
      </rPr>
      <t>капсулированное 180 шт</t>
    </r>
  </si>
  <si>
    <r>
      <t xml:space="preserve">Суп-пюре </t>
    </r>
    <r>
      <rPr>
        <b/>
        <sz val="10"/>
        <color theme="1"/>
        <rFont val="Calibri"/>
        <family val="2"/>
        <charset val="204"/>
        <scheme val="minor"/>
      </rPr>
      <t>"Томатный"</t>
    </r>
    <r>
      <rPr>
        <sz val="10"/>
        <color theme="1"/>
        <rFont val="Calibri"/>
        <family val="2"/>
        <charset val="204"/>
        <scheme val="minor"/>
      </rPr>
      <t xml:space="preserve"> (210гр)</t>
    </r>
  </si>
  <si>
    <t xml:space="preserve">Завтраки сухие "Гречневые шарики" 100г            </t>
  </si>
  <si>
    <r>
      <t xml:space="preserve">Завтраки сухие "Кукурузные шарики" 100г          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</si>
  <si>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NEW Флаксы с томатом 90 г    </t>
    </r>
    <r>
      <rPr>
        <b/>
        <i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</si>
  <si>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Хлорелла в порошке, 100 г                </t>
    </r>
    <r>
      <rPr>
        <b/>
        <sz val="10"/>
        <color rgb="FFFF0000"/>
        <rFont val="Calibri"/>
        <family val="2"/>
        <charset val="204"/>
        <scheme val="minor"/>
      </rPr>
      <t xml:space="preserve">  </t>
    </r>
  </si>
  <si>
    <r>
      <t xml:space="preserve">Magic Alatai шампунь "Двойной эффект" 250мл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</si>
  <si>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r>
      <t>Крем для лица "Нежный лен"</t>
    </r>
    <r>
      <rPr>
        <b/>
        <sz val="10"/>
        <rFont val="Calibri"/>
        <family val="2"/>
        <charset val="204"/>
        <scheme val="minor"/>
      </rPr>
      <t xml:space="preserve"> для нормальной кожи, дневной </t>
    </r>
    <r>
      <rPr>
        <sz val="10"/>
        <rFont val="Calibri"/>
        <family val="2"/>
        <charset val="204"/>
        <scheme val="minor"/>
      </rPr>
      <t>(50мл)</t>
    </r>
  </si>
  <si>
    <r>
      <t xml:space="preserve">Крем для лица "Нежный лен" </t>
    </r>
    <r>
      <rPr>
        <b/>
        <sz val="10"/>
        <rFont val="Calibri"/>
        <family val="2"/>
        <charset val="204"/>
        <scheme val="minor"/>
      </rPr>
      <t>для нормальной кожи, ночной</t>
    </r>
    <r>
      <rPr>
        <sz val="10"/>
        <rFont val="Calibri"/>
        <family val="2"/>
        <charset val="204"/>
        <scheme val="minor"/>
      </rPr>
      <t xml:space="preserve"> (50мл)</t>
    </r>
  </si>
  <si>
    <r>
      <t>Крем для лица "Нежный лен"</t>
    </r>
    <r>
      <rPr>
        <b/>
        <sz val="10"/>
        <rFont val="Calibri"/>
        <family val="2"/>
        <charset val="204"/>
        <scheme val="minor"/>
      </rPr>
      <t xml:space="preserve"> для жирной кожи, дневной </t>
    </r>
    <r>
      <rPr>
        <sz val="10"/>
        <rFont val="Calibri"/>
        <family val="2"/>
        <charset val="204"/>
        <scheme val="minor"/>
      </rPr>
      <t>(50мл)</t>
    </r>
  </si>
  <si>
    <r>
      <t xml:space="preserve">Крем для лица "Нежный лен" </t>
    </r>
    <r>
      <rPr>
        <b/>
        <sz val="10"/>
        <rFont val="Calibri"/>
        <family val="2"/>
        <charset val="204"/>
        <scheme val="minor"/>
      </rPr>
      <t>для жирной кожи, ночной</t>
    </r>
    <r>
      <rPr>
        <sz val="10"/>
        <rFont val="Calibri"/>
        <family val="2"/>
        <charset val="204"/>
        <scheme val="minor"/>
      </rPr>
      <t xml:space="preserve"> (50мл)</t>
    </r>
  </si>
  <si>
    <r>
      <t xml:space="preserve">Крем для лица "Нежный лен" </t>
    </r>
    <r>
      <rPr>
        <b/>
        <sz val="10"/>
        <rFont val="Calibri"/>
        <family val="2"/>
        <charset val="204"/>
        <scheme val="minor"/>
      </rPr>
      <t xml:space="preserve">для сухой кожи, дневной </t>
    </r>
    <r>
      <rPr>
        <sz val="10"/>
        <rFont val="Calibri"/>
        <family val="2"/>
        <charset val="204"/>
        <scheme val="minor"/>
      </rPr>
      <t>(50мл)</t>
    </r>
  </si>
  <si>
    <r>
      <t xml:space="preserve">Крем для лица "Нежный лен" </t>
    </r>
    <r>
      <rPr>
        <b/>
        <sz val="10"/>
        <rFont val="Calibri"/>
        <family val="2"/>
        <charset val="204"/>
        <scheme val="minor"/>
      </rPr>
      <t xml:space="preserve">для сухой кожи, ночной </t>
    </r>
    <r>
      <rPr>
        <sz val="10"/>
        <rFont val="Calibri"/>
        <family val="2"/>
        <charset val="204"/>
        <scheme val="minor"/>
      </rPr>
      <t>(50мл)</t>
    </r>
  </si>
  <si>
    <r>
      <t>Крем-лифтинг для лица "Нежный лен"</t>
    </r>
    <r>
      <rPr>
        <b/>
        <sz val="10"/>
        <rFont val="Calibri"/>
        <family val="2"/>
        <charset val="204"/>
        <scheme val="minor"/>
      </rPr>
      <t xml:space="preserve"> для зрелой кожи </t>
    </r>
    <r>
      <rPr>
        <sz val="10"/>
        <rFont val="Calibri"/>
        <family val="2"/>
        <charset val="204"/>
        <scheme val="minor"/>
      </rPr>
      <t>(50мл)</t>
    </r>
  </si>
  <si>
    <r>
      <t xml:space="preserve">Сливки для снятия макияжа </t>
    </r>
    <r>
      <rPr>
        <b/>
        <sz val="10"/>
        <rFont val="Calibri"/>
        <family val="2"/>
        <charset val="204"/>
        <scheme val="minor"/>
      </rPr>
      <t xml:space="preserve">для сухой кожи </t>
    </r>
    <r>
      <rPr>
        <sz val="10"/>
        <rFont val="Calibri"/>
        <family val="2"/>
        <charset val="204"/>
        <scheme val="minor"/>
      </rPr>
      <t>"Нежные" (150мл)</t>
    </r>
  </si>
  <si>
    <r>
      <t xml:space="preserve">Сливки для снятия макияжа </t>
    </r>
    <r>
      <rPr>
        <b/>
        <sz val="10"/>
        <rFont val="Calibri"/>
        <family val="2"/>
        <charset val="204"/>
        <scheme val="minor"/>
      </rPr>
      <t>для всех типов кожи</t>
    </r>
    <r>
      <rPr>
        <sz val="10"/>
        <rFont val="Calibri"/>
        <family val="2"/>
        <charset val="204"/>
        <scheme val="minor"/>
      </rPr>
      <t xml:space="preserve"> "Бархатные" (150мл)</t>
    </r>
  </si>
  <si>
    <r>
      <t xml:space="preserve">Лосьон "Анти-Акне" </t>
    </r>
    <r>
      <rPr>
        <b/>
        <sz val="10"/>
        <rFont val="Calibri"/>
        <family val="2"/>
        <charset val="204"/>
        <scheme val="minor"/>
      </rPr>
      <t xml:space="preserve">для проблемной кожи </t>
    </r>
    <r>
      <rPr>
        <sz val="10"/>
        <rFont val="Calibri"/>
        <family val="2"/>
        <charset val="204"/>
        <scheme val="minor"/>
      </rPr>
      <t>(150мл)</t>
    </r>
  </si>
  <si>
    <r>
      <t xml:space="preserve">Тоник </t>
    </r>
    <r>
      <rPr>
        <b/>
        <sz val="10"/>
        <rFont val="Calibri"/>
        <family val="2"/>
        <charset val="204"/>
        <scheme val="minor"/>
      </rPr>
      <t xml:space="preserve">для сухой кожи </t>
    </r>
    <r>
      <rPr>
        <sz val="10"/>
        <rFont val="Calibri"/>
        <family val="2"/>
        <charset val="204"/>
        <scheme val="minor"/>
      </rPr>
      <t>"Увлажняющий" (150мл)</t>
    </r>
  </si>
  <si>
    <r>
      <t xml:space="preserve">Тоник </t>
    </r>
    <r>
      <rPr>
        <b/>
        <sz val="10"/>
        <rFont val="Calibri"/>
        <family val="2"/>
        <charset val="204"/>
        <scheme val="minor"/>
      </rPr>
      <t>для нормальной кожи</t>
    </r>
    <r>
      <rPr>
        <sz val="10"/>
        <rFont val="Calibri"/>
        <family val="2"/>
        <charset val="204"/>
        <scheme val="minor"/>
      </rPr>
      <t xml:space="preserve"> "Освежающий" (150мл)</t>
    </r>
  </si>
  <si>
    <r>
      <t xml:space="preserve">Тоник </t>
    </r>
    <r>
      <rPr>
        <b/>
        <sz val="10"/>
        <rFont val="Calibri"/>
        <family val="2"/>
        <charset val="204"/>
        <scheme val="minor"/>
      </rPr>
      <t xml:space="preserve">для жирной кожи </t>
    </r>
    <r>
      <rPr>
        <sz val="10"/>
        <rFont val="Calibri"/>
        <family val="2"/>
        <charset val="204"/>
        <scheme val="minor"/>
      </rPr>
      <t>"Регулирующий" (150мл)</t>
    </r>
  </si>
  <si>
    <r>
      <t xml:space="preserve">Тоник </t>
    </r>
    <r>
      <rPr>
        <b/>
        <sz val="10"/>
        <rFont val="Calibri"/>
        <family val="2"/>
        <charset val="204"/>
        <scheme val="minor"/>
      </rPr>
      <t>для всех типов кожи</t>
    </r>
    <r>
      <rPr>
        <sz val="10"/>
        <rFont val="Calibri"/>
        <family val="2"/>
        <charset val="204"/>
        <scheme val="minor"/>
      </rPr>
      <t xml:space="preserve"> "Витаминный" (150мл)</t>
    </r>
  </si>
  <si>
    <r>
      <t xml:space="preserve">Гель для умывания "Увлажняющий" </t>
    </r>
    <r>
      <rPr>
        <b/>
        <sz val="10"/>
        <rFont val="Calibri"/>
        <family val="2"/>
        <charset val="204"/>
        <scheme val="minor"/>
      </rPr>
      <t xml:space="preserve">для сухой кожи </t>
    </r>
    <r>
      <rPr>
        <sz val="10"/>
        <rFont val="Calibri"/>
        <family val="2"/>
        <charset val="204"/>
        <scheme val="minor"/>
      </rPr>
      <t>(200мл)</t>
    </r>
  </si>
  <si>
    <r>
      <t xml:space="preserve">Гель для умывания "Освежающий" </t>
    </r>
    <r>
      <rPr>
        <b/>
        <sz val="10"/>
        <rFont val="Calibri"/>
        <family val="2"/>
        <charset val="204"/>
        <scheme val="minor"/>
      </rPr>
      <t>для нормальной кожи</t>
    </r>
    <r>
      <rPr>
        <sz val="10"/>
        <rFont val="Calibri"/>
        <family val="2"/>
        <charset val="204"/>
        <scheme val="minor"/>
      </rPr>
      <t xml:space="preserve"> (200мл)</t>
    </r>
  </si>
  <si>
    <r>
      <t xml:space="preserve">Гель для умывания "Регулирующий" </t>
    </r>
    <r>
      <rPr>
        <b/>
        <sz val="10"/>
        <rFont val="Calibri"/>
        <family val="2"/>
        <charset val="204"/>
        <scheme val="minor"/>
      </rPr>
      <t>для жирной кожи</t>
    </r>
    <r>
      <rPr>
        <sz val="10"/>
        <rFont val="Calibri"/>
        <family val="2"/>
        <charset val="204"/>
        <scheme val="minor"/>
      </rPr>
      <t xml:space="preserve"> (200мл)</t>
    </r>
  </si>
  <si>
    <r>
      <t>Бальзам-ополаскиватель "Блеск и Сила"</t>
    </r>
    <r>
      <rPr>
        <b/>
        <sz val="10"/>
        <rFont val="Calibri"/>
        <family val="2"/>
        <charset val="204"/>
        <scheme val="minor"/>
      </rPr>
      <t xml:space="preserve"> для сухих и ломких волос</t>
    </r>
    <r>
      <rPr>
        <sz val="10"/>
        <rFont val="Calibri"/>
        <family val="2"/>
        <charset val="204"/>
        <scheme val="minor"/>
      </rPr>
      <t xml:space="preserve"> (250мл)</t>
    </r>
  </si>
  <si>
    <r>
      <t xml:space="preserve">Бальзам-ополаскиватель "Объем и Защита" </t>
    </r>
    <r>
      <rPr>
        <b/>
        <sz val="10"/>
        <rFont val="Calibri"/>
        <family val="2"/>
        <charset val="204"/>
        <scheme val="minor"/>
      </rPr>
      <t xml:space="preserve">для поврежденных </t>
    </r>
    <r>
      <rPr>
        <sz val="10"/>
        <rFont val="Calibri"/>
        <family val="2"/>
        <charset val="204"/>
        <scheme val="minor"/>
      </rPr>
      <t>волос (250мл)</t>
    </r>
  </si>
  <si>
    <r>
      <t xml:space="preserve">Бальзам-ополаскиватель "Сила и Объем" </t>
    </r>
    <r>
      <rPr>
        <b/>
        <sz val="10"/>
        <rFont val="Calibri"/>
        <family val="2"/>
        <charset val="204"/>
        <scheme val="minor"/>
      </rPr>
      <t>для тонких и слабых</t>
    </r>
    <r>
      <rPr>
        <sz val="10"/>
        <rFont val="Calibri"/>
        <family val="2"/>
        <charset val="204"/>
        <scheme val="minor"/>
      </rPr>
      <t xml:space="preserve"> волос (250мл)</t>
    </r>
  </si>
  <si>
    <r>
      <t xml:space="preserve">Бальзам-ополаскиватель "Защита и Блеск" </t>
    </r>
    <r>
      <rPr>
        <b/>
        <sz val="10"/>
        <rFont val="Calibri"/>
        <family val="2"/>
        <charset val="204"/>
        <scheme val="minor"/>
      </rPr>
      <t xml:space="preserve">для нормальных </t>
    </r>
    <r>
      <rPr>
        <sz val="10"/>
        <rFont val="Calibri"/>
        <family val="2"/>
        <charset val="204"/>
        <scheme val="minor"/>
      </rPr>
      <t>волос (250мл)</t>
    </r>
  </si>
  <si>
    <r>
      <t xml:space="preserve">Сыворотка для лица "Био Лифтинг </t>
    </r>
    <r>
      <rPr>
        <b/>
        <sz val="10"/>
        <rFont val="Calibri"/>
        <family val="2"/>
        <charset val="204"/>
        <scheme val="minor"/>
      </rPr>
      <t>35+</t>
    </r>
    <r>
      <rPr>
        <sz val="10"/>
        <rFont val="Calibri"/>
        <family val="2"/>
        <charset val="204"/>
        <scheme val="minor"/>
      </rPr>
      <t>" (50 мл)</t>
    </r>
  </si>
  <si>
    <r>
      <t>Сыворотка для лица "Био Лифтинг</t>
    </r>
    <r>
      <rPr>
        <b/>
        <sz val="10"/>
        <rFont val="Calibri"/>
        <family val="2"/>
        <charset val="204"/>
        <scheme val="minor"/>
      </rPr>
      <t xml:space="preserve"> 45+</t>
    </r>
    <r>
      <rPr>
        <sz val="10"/>
        <rFont val="Calibri"/>
        <family val="2"/>
        <charset val="204"/>
        <scheme val="minor"/>
      </rPr>
      <t>" (50 мл)</t>
    </r>
  </si>
  <si>
    <r>
      <t xml:space="preserve">Сыворотка для лица "Био Лифтинг </t>
    </r>
    <r>
      <rPr>
        <b/>
        <sz val="10"/>
        <rFont val="Calibri"/>
        <family val="2"/>
        <charset val="204"/>
        <scheme val="minor"/>
      </rPr>
      <t>55+</t>
    </r>
    <r>
      <rPr>
        <sz val="10"/>
        <rFont val="Calibri"/>
        <family val="2"/>
        <charset val="204"/>
        <scheme val="minor"/>
      </rPr>
      <t>" (50 мл)</t>
    </r>
  </si>
  <si>
    <r>
      <t xml:space="preserve">Шампунь "Против Перхоти" </t>
    </r>
    <r>
      <rPr>
        <b/>
        <sz val="10"/>
        <rFont val="Calibri"/>
        <family val="2"/>
        <charset val="204"/>
        <scheme val="minor"/>
      </rPr>
      <t xml:space="preserve">для всех типов волос </t>
    </r>
    <r>
      <rPr>
        <sz val="10"/>
        <rFont val="Calibri"/>
        <family val="2"/>
        <charset val="204"/>
        <scheme val="minor"/>
      </rPr>
      <t>(250мл)</t>
    </r>
  </si>
  <si>
    <r>
      <t xml:space="preserve">Шампунь "Регулирующий" </t>
    </r>
    <r>
      <rPr>
        <b/>
        <sz val="10"/>
        <rFont val="Calibri"/>
        <family val="2"/>
        <charset val="204"/>
        <scheme val="minor"/>
      </rPr>
      <t>для жирных волос</t>
    </r>
    <r>
      <rPr>
        <sz val="10"/>
        <rFont val="Calibri"/>
        <family val="2"/>
        <charset val="204"/>
        <scheme val="minor"/>
      </rPr>
      <t xml:space="preserve"> (250мл)</t>
    </r>
  </si>
  <si>
    <r>
      <t>Шампунь "Освежающий" д</t>
    </r>
    <r>
      <rPr>
        <b/>
        <sz val="10"/>
        <rFont val="Calibri"/>
        <family val="2"/>
        <charset val="204"/>
        <scheme val="minor"/>
      </rPr>
      <t>ля нормальных волос</t>
    </r>
    <r>
      <rPr>
        <sz val="10"/>
        <rFont val="Calibri"/>
        <family val="2"/>
        <charset val="204"/>
        <scheme val="minor"/>
      </rPr>
      <t xml:space="preserve"> (250мл)</t>
    </r>
  </si>
  <si>
    <r>
      <t xml:space="preserve">Шампунь "Укрепляющий" </t>
    </r>
    <r>
      <rPr>
        <b/>
        <sz val="10"/>
        <rFont val="Calibri"/>
        <family val="2"/>
        <charset val="204"/>
        <scheme val="minor"/>
      </rPr>
      <t>для поврежденных волос</t>
    </r>
    <r>
      <rPr>
        <sz val="10"/>
        <rFont val="Calibri"/>
        <family val="2"/>
        <charset val="204"/>
        <scheme val="minor"/>
      </rPr>
      <t xml:space="preserve"> (250мл)</t>
    </r>
  </si>
  <si>
    <r>
      <t xml:space="preserve">Шампунь "Увлажняющий" </t>
    </r>
    <r>
      <rPr>
        <b/>
        <sz val="10"/>
        <rFont val="Calibri"/>
        <family val="2"/>
        <charset val="204"/>
        <scheme val="minor"/>
      </rPr>
      <t>для сухих и ломких волос</t>
    </r>
    <r>
      <rPr>
        <sz val="10"/>
        <rFont val="Calibri"/>
        <family val="2"/>
        <charset val="204"/>
        <scheme val="minor"/>
      </rPr>
      <t xml:space="preserve"> (250мл)</t>
    </r>
  </si>
  <si>
    <r>
      <t xml:space="preserve">Шампунь "Питательный" </t>
    </r>
    <r>
      <rPr>
        <b/>
        <sz val="10"/>
        <rFont val="Calibri"/>
        <family val="2"/>
        <charset val="204"/>
        <scheme val="minor"/>
      </rPr>
      <t>для тонких и длинных волос</t>
    </r>
    <r>
      <rPr>
        <sz val="10"/>
        <rFont val="Calibri"/>
        <family val="2"/>
        <charset val="204"/>
        <scheme val="minor"/>
      </rPr>
      <t xml:space="preserve"> (250мл)</t>
    </r>
  </si>
  <si>
    <r>
      <t xml:space="preserve">Готовый завтрак из полбы. Шоколадные шарики. 200гр  </t>
    </r>
    <r>
      <rPr>
        <b/>
        <i/>
        <sz val="10"/>
        <color rgb="FFFF0000"/>
        <rFont val="Calibri"/>
        <family val="2"/>
        <charset val="204"/>
        <scheme val="minor"/>
      </rPr>
      <t xml:space="preserve"> </t>
    </r>
  </si>
  <si>
    <t xml:space="preserve">Magic Alatai крем для кожи вокруг глаз "Очарование" 15 мл    </t>
  </si>
  <si>
    <r>
      <t xml:space="preserve">"Флакс-батон" Энерджи  рисовый 20г       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</si>
  <si>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t>Каша "Конопляная с маком" порционная 30 г</t>
  </si>
  <si>
    <t xml:space="preserve">Каша "Стоп Диабет" порционная 30 г </t>
  </si>
  <si>
    <t xml:space="preserve">Каша "Худейка" порционная 30 г </t>
  </si>
  <si>
    <t>Шелковицы пекмез 250 г Нет в наличии</t>
  </si>
  <si>
    <r>
      <t>Макароны "</t>
    </r>
    <r>
      <rPr>
        <b/>
        <sz val="10"/>
        <color theme="1"/>
        <rFont val="Calibri"/>
        <family val="2"/>
        <charset val="204"/>
        <scheme val="minor"/>
      </rPr>
      <t>Вермишель</t>
    </r>
    <r>
      <rPr>
        <sz val="10"/>
        <color theme="1"/>
        <rFont val="Calibri"/>
        <family val="2"/>
        <charset val="204"/>
        <scheme val="minor"/>
      </rPr>
      <t xml:space="preserve"> из полбы"                            </t>
    </r>
  </si>
  <si>
    <r>
      <t>Макароны "</t>
    </r>
    <r>
      <rPr>
        <b/>
        <sz val="10"/>
        <color theme="1"/>
        <rFont val="Calibri"/>
        <family val="2"/>
        <charset val="204"/>
        <scheme val="minor"/>
      </rPr>
      <t>Макароны</t>
    </r>
    <r>
      <rPr>
        <sz val="10"/>
        <color theme="1"/>
        <rFont val="Calibri"/>
        <family val="2"/>
        <charset val="204"/>
        <scheme val="minor"/>
      </rPr>
      <t xml:space="preserve"> из полбы"                              </t>
    </r>
    <r>
      <rPr>
        <b/>
        <sz val="10"/>
        <color theme="1"/>
        <rFont val="Calibri"/>
        <family val="2"/>
        <charset val="204"/>
        <scheme val="minor"/>
      </rPr>
      <t xml:space="preserve"> </t>
    </r>
  </si>
  <si>
    <r>
      <t>Макароны "</t>
    </r>
    <r>
      <rPr>
        <b/>
        <sz val="10"/>
        <color theme="1"/>
        <rFont val="Calibri"/>
        <family val="2"/>
        <charset val="204"/>
        <scheme val="minor"/>
      </rPr>
      <t>Ракушки</t>
    </r>
    <r>
      <rPr>
        <sz val="10"/>
        <color theme="1"/>
        <rFont val="Calibri"/>
        <family val="2"/>
        <charset val="204"/>
        <scheme val="minor"/>
      </rPr>
      <t xml:space="preserve"> из полбы"                                 </t>
    </r>
  </si>
  <si>
    <t>Гранатовый соус 250 г</t>
  </si>
  <si>
    <t>Крем  ЖИВИЧНЫЙ  30 мл</t>
  </si>
  <si>
    <t>Крем СУСТАВНЫЙ 30 мл</t>
  </si>
  <si>
    <t xml:space="preserve">Льняные хлебцы с картофелем 10 г   </t>
  </si>
  <si>
    <t xml:space="preserve">Льняные хлебцы с подсолнечником  12 г             </t>
  </si>
  <si>
    <r>
      <t xml:space="preserve">Льняные хлебцы с тыквой 12 г         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</si>
  <si>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t>ИВАН ДА ПЕЧЕНЬКИ</t>
  </si>
  <si>
    <t>"Иван да Печенька" кедровое</t>
  </si>
  <si>
    <t>"Иван да Печенька" три пользы с семечкой льна (без сахара)</t>
  </si>
  <si>
    <t>"Иван да Печенька" три пользы с лучком (без сахара)</t>
  </si>
  <si>
    <t>"Иван да Печенька" три пользы с перчиком (без сахара)</t>
  </si>
  <si>
    <t>"Иван да Печенька" три пользы ржаное с семечкой кунжута (без сахара)</t>
  </si>
  <si>
    <t>ИВАН ДА СУШКИ ЦЕЛЬНОЗЕРНОВЫЕ БЕЗДРОЖЖЕВЫЕ</t>
  </si>
  <si>
    <t>"Иван да Сушка" чесночная цельнозерновая на закваске (без сахара)</t>
  </si>
  <si>
    <t>ИВАН ДА ЯГОДА</t>
  </si>
  <si>
    <t xml:space="preserve">"Иван да Ягода" Черная смородина </t>
  </si>
  <si>
    <t xml:space="preserve">"Иван да Ягода" Клюква   </t>
  </si>
  <si>
    <t xml:space="preserve">"Иван да Ягода" Брусника         </t>
  </si>
  <si>
    <t>МОНАСТЫРСКИЙ КРЫМСКИЙ ЧАЙ</t>
  </si>
  <si>
    <t>"Иван да Чай" "Монастырский" №2 Для щитовидной железы</t>
  </si>
  <si>
    <t>"Иван да Чай" "Монастырский" №4 Нормализующий давление</t>
  </si>
  <si>
    <t>"Иван да Чай" "Монастырский" №5 Диабетический</t>
  </si>
  <si>
    <t>"Иван да Чай" "Монастырский" №6 Успокоительный</t>
  </si>
  <si>
    <t>"Иван да Чай" "Монастырский" №8 Очищающий</t>
  </si>
  <si>
    <t>"Иван да Чай" "Монастырский" №10 Для повышения иммунитета</t>
  </si>
  <si>
    <t>"Иван да Чай" "Монастырский" №11 Для похудения</t>
  </si>
  <si>
    <t>"Иван да Чай" "Монастырский" №13 Бронхолегочный</t>
  </si>
  <si>
    <t>"Иван да Чай" "Монастырский" №17 Сердечно-сосудистый</t>
  </si>
  <si>
    <t>ИВАН ДА ЧАИ (картонная пачка)</t>
  </si>
  <si>
    <t>"Иван да Чай" ферментированный кипрей выдержанный</t>
  </si>
  <si>
    <t>"Иван да Чай" таволган</t>
  </si>
  <si>
    <t>"Иван да Чай" ферментированный кипрей с облепихой</t>
  </si>
  <si>
    <t>"Иван да Чай" ферментированный кипрей с листом смородины</t>
  </si>
  <si>
    <t>"Иван да Чай" бальзам</t>
  </si>
  <si>
    <t>"Иван да Чай" пихтовый гребень</t>
  </si>
  <si>
    <t xml:space="preserve">"Иван да Чай" таёжный </t>
  </si>
  <si>
    <t>ИВАН ДА ЧАИ в фильтр пакетах</t>
  </si>
  <si>
    <t>"Иван да Чай" выдержанный фильтр-пакет 10шт по 3г</t>
  </si>
  <si>
    <t>"Иван да Чай" скоморохи фильтр-пакет 10шт по 3г</t>
  </si>
  <si>
    <t>"Иван да Чай" мужик и медведь фильтр-пакет 10шт по 3г</t>
  </si>
  <si>
    <t>"Иван да Чай" кедровый фильтр-пакет 10шт по 3г</t>
  </si>
  <si>
    <t>"Иван да Чай" смородина фильтр-пакет 10шт по 3г</t>
  </si>
  <si>
    <t>"Иван да Чай" лимон и имбирь фильтр-пакет 10шт по 3г</t>
  </si>
  <si>
    <t>Иван да (иван-чай, ягодные десерты, …)</t>
  </si>
  <si>
    <t xml:space="preserve">ИВАН ДА </t>
  </si>
  <si>
    <t>Краски для волос и хна LADY HENNA</t>
  </si>
  <si>
    <t>КАШТАН - краска для волос на основе хны 6 уп.х10 г. Lady Henna</t>
  </si>
  <si>
    <t>СВЕТЛО-КОРИЧНЕВЫЙ - краска для волос на основе хны 6 уп.х10 г. Lady Henna</t>
  </si>
  <si>
    <t>ТЕМНО-КОРИЧНЕВЫЙ - краска для волос на основе хны 6 уп.х10 г. Lady Henna</t>
  </si>
  <si>
    <t>Натуральная индийская хна - 100 г. Lady Henna</t>
  </si>
  <si>
    <t>Натуральная индийская хна (коричневый) - 100 г. Lady Henna</t>
  </si>
  <si>
    <t>Крема, бальзамы, гели</t>
  </si>
  <si>
    <t>Крем против морщин для контура вокруг глаз - 25 гр. Aasha Herbals</t>
  </si>
  <si>
    <t>Крем для лица Антивозрастной - 50 мл. Vedica</t>
  </si>
  <si>
    <t>Крем с Куркумой - 50 мл. Aasha Herbals</t>
  </si>
  <si>
    <t>Крем с миндалем - 50 мл. Aasha Herbals</t>
  </si>
  <si>
    <t>ТУЛСИ - крем-лосьон для рук и тела - 200 мл. Aasha Herbals</t>
  </si>
  <si>
    <t>Масла натуральные</t>
  </si>
  <si>
    <t>Комплекс против выпадения волос (масло+шампунь)AASHA HERBALS</t>
  </si>
  <si>
    <t>Масло для волос с амлой - 100 мл. Vedica</t>
  </si>
  <si>
    <t>Масло кокосовое для волос с брингараджем - 100 мл. Aasha Herbals</t>
  </si>
  <si>
    <t>Масло шафрановое - 30 мл. Vedica</t>
  </si>
  <si>
    <t>Масло кокосовое - 100 мл. Aasha Herbals</t>
  </si>
  <si>
    <t>Зубные пасты и зубные порошки</t>
  </si>
  <si>
    <t>Зубная паста Кардамон и Имбирь - 100 г. Aasha Herbals</t>
  </si>
  <si>
    <t>Зубная паста Корица и Кардамон - 100 г. Aasha Herbals</t>
  </si>
  <si>
    <t>Зубная паста Лавр и Мята - 100 г. Aasha Herbals</t>
  </si>
  <si>
    <t>Зубная паста Ним и Бабул - 100 г. Aasha Herbals</t>
  </si>
  <si>
    <t>Зубная паста Ромашка и Мята - 100 г. Aasha Herbals</t>
  </si>
  <si>
    <t>Средства для ухода за волосами</t>
  </si>
  <si>
    <t>Маска для волос Амла - 10 г. х 12 шт.  Lady Henna</t>
  </si>
  <si>
    <t>Сухой шампунь для волос - 10 г. х 12 шт. Lady Henna</t>
  </si>
  <si>
    <t>Порошок для волос Шикакай - 100 г. Lady Henna</t>
  </si>
  <si>
    <t>Порошок для волос Шикакай - 10 г. х 12 шт. Lady Henna</t>
  </si>
  <si>
    <t>Аюрведический шампунь для окрашенных волос - 200 м Aasha Herbals</t>
  </si>
  <si>
    <t>Кондиционер для окрашенных волос - 200 мл. Aasha Herbals</t>
  </si>
  <si>
    <t>Средства для ухода за лицом и телом</t>
  </si>
  <si>
    <t>Маска подтягивающая - 5х10 г. Aasha Herbals</t>
  </si>
  <si>
    <t>Маска для лица тонизирующая - 5x10 гр. Aasha Herbals</t>
  </si>
  <si>
    <t>Маска для лица с Сандалом и Розой - 100 г. Lady Henna</t>
  </si>
  <si>
    <t>Травяной порошок для лица и тела  - 70 г. Veda Vedica</t>
  </si>
  <si>
    <t>Пенка для умывания с Мятой, Лимоном и Ветивером 150 мл Vedica</t>
  </si>
  <si>
    <t>Пенка для умывания с Нимом, Тулси и Ветивером 150 мл Vedica</t>
  </si>
  <si>
    <t>Розовая вода - 200 мл. Aasha Herbals</t>
  </si>
  <si>
    <t>Розовая вода спрей - 200 мл. Aasha Herbals</t>
  </si>
  <si>
    <t>Мыло НИМ - 75 г. Aasha Herbals</t>
  </si>
  <si>
    <t>Мыло ПАПАЙЯ - 75 г. Aasha Herbals</t>
  </si>
  <si>
    <t>Мыло с куркумой - 75 г. Aasha Herbals</t>
  </si>
  <si>
    <t>Аюрведическое мыло HerbalMix 24 травы с Кокосовым маслом - 75 г. Synaa</t>
  </si>
  <si>
    <t>Ароматические средства</t>
  </si>
  <si>
    <t>Ароматические палочки "Агаровое дерево" Synaa</t>
  </si>
  <si>
    <t>Ароматические палочки "Гвоздика" Synaa</t>
  </si>
  <si>
    <t>Ароматические палочки "Лесная чаща" Synaa</t>
  </si>
  <si>
    <t>Ароматические палочки "Лаванда" Synaa</t>
  </si>
  <si>
    <t>Ароматические палочки "Лепестки розы" Synaa</t>
  </si>
  <si>
    <t>Ароматические палочки "Лотос" Synaa</t>
  </si>
  <si>
    <t>Ароматические палочки "Ногчампа" Synaa</t>
  </si>
  <si>
    <t>Ароматические палочки "Рудракша" Synaa</t>
  </si>
  <si>
    <t>Ароматические палочки "Сандал" Synaa</t>
  </si>
  <si>
    <t>Ароматические палочки "Тубероза" Synaa</t>
  </si>
  <si>
    <t>Ароматические палочки "Тулси" Synaa</t>
  </si>
  <si>
    <t>Ароматические палочки "Рай" Synaa</t>
  </si>
  <si>
    <t xml:space="preserve">Декоративная косметика </t>
  </si>
  <si>
    <t>Набор для татуажа Synaa</t>
  </si>
  <si>
    <t>Паста для тату - 35 г. Synaa</t>
  </si>
  <si>
    <t>Каджал (подводка для глаз) - 2,5 г. Synaa</t>
  </si>
  <si>
    <t>Дезодорирующие средства для тела</t>
  </si>
  <si>
    <t>Дезодорант минеральный - 60 г. Arcana Natura</t>
  </si>
  <si>
    <t>Дезодорант минеральный - 120 г. Arcana Natura</t>
  </si>
  <si>
    <t>Дезодорант-спрей минеральный 140 мл Arcana Natura</t>
  </si>
  <si>
    <t>Кофе индийский  в зернах HINDICA</t>
  </si>
  <si>
    <t>Кофе индийский в зернах Breakfast blend 200 г. Hindica</t>
  </si>
  <si>
    <t>Кофе индийский в зернах Espresso blend 200 г. Hindica</t>
  </si>
  <si>
    <t>Кофе индийский в зернах Italian roast blend 200 г. Hindica</t>
  </si>
  <si>
    <t>Чай индийский цельнолистовой HINDICA</t>
  </si>
  <si>
    <t>Чай индийский черный Нилгири 100 г. Hindica</t>
  </si>
  <si>
    <t>AASHA</t>
  </si>
  <si>
    <r>
      <t>Гель для умывания "Анти-Акне"</t>
    </r>
    <r>
      <rPr>
        <b/>
        <sz val="10"/>
        <rFont val="Calibri"/>
        <family val="2"/>
        <charset val="204"/>
        <scheme val="minor"/>
      </rPr>
      <t xml:space="preserve"> для проблемной кожи</t>
    </r>
    <r>
      <rPr>
        <sz val="10"/>
        <rFont val="Calibri"/>
        <family val="2"/>
        <charset val="204"/>
        <scheme val="minor"/>
      </rPr>
      <t xml:space="preserve"> (200мл)</t>
    </r>
  </si>
  <si>
    <t xml:space="preserve">Зубной порошок   СОЛНЕЧНЫЙ ЗАЙЧИК   4 г </t>
  </si>
  <si>
    <t>Энергетическая смесь 380г</t>
  </si>
  <si>
    <r>
      <t xml:space="preserve">Набор (Крем "Энергия + Шампунь +Мицелярная вода)  </t>
    </r>
    <r>
      <rPr>
        <b/>
        <sz val="10"/>
        <color rgb="FFFF0000"/>
        <rFont val="Calibri"/>
        <family val="2"/>
        <charset val="204"/>
        <scheme val="minor"/>
      </rPr>
      <t xml:space="preserve"> АКЦИЯ!!!</t>
    </r>
  </si>
  <si>
    <t>Хлопья зеленой гречки. 200 гр</t>
  </si>
  <si>
    <t>"Иван да Печенька" знаковое</t>
  </si>
  <si>
    <t>Шоколад без сахара</t>
  </si>
  <si>
    <t>ЧЕРНЫЙ - краска для волос на основе хны 6 уп.х10 г. Lady Henna</t>
  </si>
  <si>
    <t>МЕДНЫЙ - травяная краска для волос 2х50 г. Lady Henna</t>
  </si>
  <si>
    <t>ШОКОЛАДНЫЙ - травяная краска для волос 2х50 г. Lady Henna</t>
  </si>
  <si>
    <t>Бальзамы</t>
  </si>
  <si>
    <t>СОФТ - питательный бальзам  - 20 гр. Veda Veda</t>
  </si>
  <si>
    <t>ФАСТ - бальзам с разогревающим и расслабляющим эффектом20 гр. Veda Vedica</t>
  </si>
  <si>
    <t>Крем для рук питательный - 50 гр. Veda Vedica</t>
  </si>
  <si>
    <t>Крем для рук 3 травы в тубе 50 мл. Veda Vedica</t>
  </si>
  <si>
    <t>Крем для ног для сухой и потрескавшейся кожи - 50 гр. Veda Vedica</t>
  </si>
  <si>
    <t>Масло для проблемной кожи ПсораВедика -100 мл. Vedica</t>
  </si>
  <si>
    <t>Масло против роста волос - 100 мл. Vedica</t>
  </si>
  <si>
    <t>Масло массажное -  100 мл. Vedica</t>
  </si>
  <si>
    <t>Крем для волос и кожи головы - 50 гр. Veda Vedica</t>
  </si>
  <si>
    <t>Маска для лица увлажняющая с эффектом лифтинга Алоэ вера и Огурец - 20 мл. Arcana Natura</t>
  </si>
  <si>
    <t>Маска для лица антивозрастная Гранат и Лимон - 20 мл. Arcana Natura</t>
  </si>
  <si>
    <t>Маска для лица успокаивающая с эффектом лифтинга Лаванда и Ромашка - 20 мл. Arcana Natura</t>
  </si>
  <si>
    <t>Травяная маска для лица и тела - 100 г. Lady Henna</t>
  </si>
  <si>
    <t>Чай индийский черный Ассам 100 г. Hindica</t>
  </si>
  <si>
    <t>Чай индийский черный Дарджилинг 100 г. Hindica</t>
  </si>
  <si>
    <r>
      <t xml:space="preserve">Готовый завтрак из полбы МИКС 170гр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</si>
  <si>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Готовый завтрак из полбы хлопья мини шоколадные 200гр  </t>
    </r>
    <r>
      <rPr>
        <b/>
        <i/>
        <sz val="10"/>
        <color rgb="FFFF0000"/>
        <rFont val="Calibri"/>
        <family val="2"/>
        <charset val="204"/>
        <scheme val="minor"/>
      </rPr>
      <t xml:space="preserve"> </t>
    </r>
  </si>
  <si>
    <r>
      <t>Сыворотка для кожи вокруг глаз "Био Лифтинг" 15 мл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</si>
  <si>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t xml:space="preserve">Сыворотка для кожи вокруг глаз 15мл                </t>
  </si>
  <si>
    <t>Magic Alatai Молочко для умывания 200 мл</t>
  </si>
  <si>
    <r>
      <t xml:space="preserve">Крекер конопляный со свеклой 150 г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</si>
  <si>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t xml:space="preserve">Крекер льняной классический с луком 150 г     </t>
  </si>
  <si>
    <r>
      <t xml:space="preserve">Крекер льняной с имбирем 150 г   </t>
    </r>
    <r>
      <rPr>
        <b/>
        <sz val="10"/>
        <color rgb="FFFF0000"/>
        <rFont val="Calibri"/>
        <family val="2"/>
        <charset val="204"/>
        <scheme val="minor"/>
      </rPr>
      <t xml:space="preserve">     </t>
    </r>
  </si>
  <si>
    <t xml:space="preserve">"Flax Fruit" с апельсином 30г     </t>
  </si>
  <si>
    <t xml:space="preserve">"Flax Fruit" с малиной 30г          </t>
  </si>
  <si>
    <t xml:space="preserve">"Flax Fruit" с черникой 30г        </t>
  </si>
  <si>
    <t xml:space="preserve">"Flax Fruit" с черной смородиной 30г </t>
  </si>
  <si>
    <t xml:space="preserve">"Hemps Fruit" Конопляный 30г </t>
  </si>
  <si>
    <t xml:space="preserve">Каша льняная с виноградом 250 г               </t>
  </si>
  <si>
    <t xml:space="preserve">Каша льянная с яблоком  250 г              </t>
  </si>
  <si>
    <r>
      <t xml:space="preserve">Масло </t>
    </r>
    <r>
      <rPr>
        <b/>
        <sz val="10"/>
        <color theme="1"/>
        <rFont val="Calibri"/>
        <family val="2"/>
        <charset val="204"/>
        <scheme val="minor"/>
      </rPr>
      <t>"Для сосудов"</t>
    </r>
    <r>
      <rPr>
        <sz val="10"/>
        <color theme="1"/>
        <rFont val="Calibri"/>
        <family val="2"/>
        <charset val="204"/>
        <scheme val="minor"/>
      </rPr>
      <t xml:space="preserve"> капсулированное (180 капс)  </t>
    </r>
  </si>
  <si>
    <r>
      <t xml:space="preserve">Масло </t>
    </r>
    <r>
      <rPr>
        <b/>
        <sz val="10"/>
        <color theme="1"/>
        <rFont val="Calibri"/>
        <family val="2"/>
        <charset val="204"/>
        <scheme val="minor"/>
      </rPr>
      <t xml:space="preserve">"Для суставов" </t>
    </r>
    <r>
      <rPr>
        <sz val="10"/>
        <color theme="1"/>
        <rFont val="Calibri"/>
        <family val="2"/>
        <charset val="204"/>
        <scheme val="minor"/>
      </rPr>
      <t xml:space="preserve">капсулированное (180 капс) </t>
    </r>
  </si>
  <si>
    <t xml:space="preserve">Свеча из медового воска красная 35 см     </t>
  </si>
  <si>
    <t xml:space="preserve">Свеча из медового воска 20 см    </t>
  </si>
  <si>
    <t>Скраб для тела антицеллюлитный "ТАЁЖНЫЙ" 200г</t>
  </si>
  <si>
    <t xml:space="preserve">АЛЬФА-СУСТАНОРМ   (300 гр) </t>
  </si>
  <si>
    <t xml:space="preserve">Каша из полбы с яблоком, курагой и грушей 200 гр  </t>
  </si>
  <si>
    <r>
      <t xml:space="preserve">Мгновенная каша из полбы Фитнес 30 гр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</si>
  <si>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t>Батончики козинаки из полбы с имбирем и шиповником 40 гр.</t>
  </si>
  <si>
    <t xml:space="preserve">Батончики козинаки из полбы с какао 40 гр. </t>
  </si>
  <si>
    <r>
      <t xml:space="preserve">Батончики козинаки из полбы с сухофруктами 60 гр.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</si>
  <si>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t xml:space="preserve">Батончики козинаки из полбы на фруктозе 40 гр. </t>
  </si>
  <si>
    <r>
      <t xml:space="preserve">"Иван да Сушка" медовая на закваске (без сахара)          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</si>
  <si>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t xml:space="preserve">Гель для душа "Ванильная Мята" 250 мл             </t>
  </si>
  <si>
    <t xml:space="preserve">Гель для душа "Восточная пряность" 250 мл          </t>
  </si>
  <si>
    <t xml:space="preserve">Гель для душа "Нежный Цитрус" 250 мл                 </t>
  </si>
  <si>
    <t xml:space="preserve">Гель для душа "Утренняя Свежесть" 250 мл       </t>
  </si>
  <si>
    <t xml:space="preserve">Крем д/ рук "Питание и Увлажнение". 75 мл </t>
  </si>
  <si>
    <r>
      <t xml:space="preserve">Крем д/ рук "Питание и Защита". 75 мл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</si>
  <si>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t>Натуральная косметика</t>
  </si>
  <si>
    <t xml:space="preserve">Бальзам для носа СВОБОДНОЕ ДЫХАНИЕ 20 мл </t>
  </si>
  <si>
    <t xml:space="preserve">Активатор роста для ресниц и бровей   10 мл  </t>
  </si>
  <si>
    <t xml:space="preserve">АНТИПАРАЗИТ   (140 гр) </t>
  </si>
  <si>
    <t xml:space="preserve">РАПАНОВЫЙ КАЛЬЦИЙ   (50 гр) </t>
  </si>
  <si>
    <t xml:space="preserve">ТАЁЖИКИ   (140 гр) </t>
  </si>
  <si>
    <t xml:space="preserve">БИ+ПИ+ЛАК ДЛЯ ЖЕЛУДКА  (50 г)  </t>
  </si>
  <si>
    <t xml:space="preserve">ЖИВИЦА-ПЛЮС   (90 капсул) </t>
  </si>
  <si>
    <r>
      <t xml:space="preserve">Капли кедровые </t>
    </r>
    <r>
      <rPr>
        <b/>
        <sz val="10"/>
        <rFont val="Calibri"/>
        <family val="2"/>
        <charset val="204"/>
        <scheme val="minor"/>
      </rPr>
      <t>для глаз с живицей</t>
    </r>
    <r>
      <rPr>
        <sz val="10"/>
        <rFont val="Calibri"/>
        <family val="2"/>
        <charset val="204"/>
        <scheme val="minor"/>
      </rPr>
      <t xml:space="preserve"> (10 мл) </t>
    </r>
  </si>
  <si>
    <r>
      <t xml:space="preserve">Капли живичные </t>
    </r>
    <r>
      <rPr>
        <b/>
        <sz val="10"/>
        <rFont val="Calibri"/>
        <family val="2"/>
        <charset val="204"/>
        <scheme val="minor"/>
      </rPr>
      <t>для носа</t>
    </r>
    <r>
      <rPr>
        <sz val="10"/>
        <rFont val="Calibri"/>
        <family val="2"/>
        <charset val="204"/>
        <scheme val="minor"/>
      </rPr>
      <t xml:space="preserve"> на льняном масле   (10 мл)  </t>
    </r>
  </si>
  <si>
    <t>Ягоды, семена</t>
  </si>
  <si>
    <t>Мыло, гели для душа</t>
  </si>
  <si>
    <r>
      <t xml:space="preserve">Каша кедровая "Три пользы" 250 г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</si>
  <si>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 xml:space="preserve">"При запорах" </t>
    </r>
    <r>
      <rPr>
        <sz val="10"/>
        <color theme="1"/>
        <rFont val="Calibri"/>
        <family val="2"/>
        <charset val="204"/>
        <scheme val="minor"/>
      </rPr>
      <t xml:space="preserve">200 мл     </t>
    </r>
  </si>
  <si>
    <r>
      <t xml:space="preserve">Ядро подсолнечника обжаренное </t>
    </r>
    <r>
      <rPr>
        <b/>
        <sz val="10"/>
        <color rgb="FFFF0000"/>
        <rFont val="Calibri"/>
        <family val="2"/>
        <charset val="204"/>
        <scheme val="minor"/>
      </rPr>
      <t>ТЕПЕРЬ в ВАКУУМНОЙ УП.</t>
    </r>
  </si>
  <si>
    <t>Порошок Мака 50 г</t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</si>
  <si>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>"Чесночное"</t>
    </r>
    <r>
      <rPr>
        <sz val="10"/>
        <color theme="1"/>
        <rFont val="Calibri"/>
        <family val="2"/>
        <charset val="204"/>
        <scheme val="minor"/>
      </rPr>
      <t xml:space="preserve"> 200 мл    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</si>
  <si>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 xml:space="preserve">"Амарантовое" </t>
    </r>
    <r>
      <rPr>
        <sz val="10"/>
        <color theme="1"/>
        <rFont val="Calibri"/>
        <family val="2"/>
        <charset val="204"/>
        <scheme val="minor"/>
      </rPr>
      <t xml:space="preserve">200 мл   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</si>
  <si>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"Стоп Геморрой"</t>
    </r>
    <r>
      <rPr>
        <sz val="10"/>
        <color theme="1"/>
        <rFont val="Calibri"/>
        <family val="2"/>
        <charset val="204"/>
        <scheme val="minor"/>
      </rPr>
      <t xml:space="preserve"> 200 мл  </t>
    </r>
  </si>
  <si>
    <t xml:space="preserve">Каша льняная 400 г   </t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</si>
  <si>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"Женский"</t>
    </r>
    <r>
      <rPr>
        <sz val="10"/>
        <color theme="1"/>
        <rFont val="Calibri"/>
        <family val="2"/>
        <charset val="204"/>
        <scheme val="minor"/>
      </rPr>
      <t xml:space="preserve"> 200 мл       </t>
    </r>
  </si>
  <si>
    <r>
      <t xml:space="preserve">Крем-скраб для лица "Ягодный" 75мл                    </t>
    </r>
    <r>
      <rPr>
        <b/>
        <sz val="10"/>
        <color rgb="FFFF0000"/>
        <rFont val="Calibri"/>
        <family val="2"/>
        <charset val="204"/>
        <scheme val="minor"/>
      </rPr>
      <t xml:space="preserve">  НОВИНКА!!!</t>
    </r>
  </si>
  <si>
    <r>
      <t xml:space="preserve">Detox bio active Облепиховая косточка 25г </t>
    </r>
    <r>
      <rPr>
        <b/>
        <sz val="10"/>
        <color rgb="FFFF0000"/>
        <rFont val="Calibri"/>
        <family val="2"/>
        <charset val="204"/>
        <scheme val="minor"/>
      </rPr>
      <t xml:space="preserve"> НОВИНКА!!!</t>
    </r>
  </si>
  <si>
    <r>
      <t xml:space="preserve">Detox bio diet Овсяный 25г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</si>
  <si>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Detox bio norm С топинамбуром и свеклой 25г     </t>
    </r>
    <r>
      <rPr>
        <b/>
        <sz val="10"/>
        <color rgb="FFFF0000"/>
        <rFont val="Calibri"/>
        <family val="2"/>
        <charset val="204"/>
        <scheme val="minor"/>
      </rPr>
      <t xml:space="preserve"> НОВИНКА!!!</t>
    </r>
  </si>
  <si>
    <r>
      <t xml:space="preserve">Detox bio slim Имбирный 25г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</si>
  <si>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Скраб для лица "Янтарный" 75мл    </t>
    </r>
    <r>
      <rPr>
        <b/>
        <sz val="10"/>
        <color rgb="FFFF0000"/>
        <rFont val="Calibri"/>
        <family val="2"/>
        <charset val="204"/>
        <scheme val="minor"/>
      </rPr>
      <t xml:space="preserve"> НОВИНКА !!!</t>
    </r>
  </si>
  <si>
    <t xml:space="preserve">Бальзам для волос 250 мл                              </t>
  </si>
  <si>
    <r>
      <t xml:space="preserve">ROYAL FOREST CAROB VEGAN BAR Обжаренный кэроб 75 гр  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</si>
  <si>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t xml:space="preserve">Шоколад на виноградном пекмезе (Chocokez), 30 г   </t>
  </si>
  <si>
    <t xml:space="preserve">Шоколад на финиковом пекмезе (Chocokez), 30 г   </t>
  </si>
  <si>
    <r>
      <t xml:space="preserve">Кокосовая паста, 200 г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</si>
  <si>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t xml:space="preserve">ROYAL FOREST CAROB MILK BAR (апельсин , имбирь, корица) 75 г </t>
  </si>
  <si>
    <r>
      <t xml:space="preserve">Крем для рук увлажняющий - 100 г Aasha Herbals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</si>
  <si>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Дезодорант-спрей минеральный 30 мл Arcana Natura             </t>
    </r>
    <r>
      <rPr>
        <b/>
        <sz val="10"/>
        <color rgb="FFFF0000"/>
        <rFont val="Calibri"/>
        <family val="2"/>
        <charset val="204"/>
        <scheme val="minor"/>
      </rPr>
      <t xml:space="preserve">  НОВИНКА!!!</t>
    </r>
  </si>
  <si>
    <t>Цикорий</t>
  </si>
  <si>
    <t>Огневка-настойка PRO (на глицерине) 30% - 100 мл</t>
  </si>
  <si>
    <t>Огневка-мумие (продукт жизнедеятельности восковой моли) 60 шт</t>
  </si>
  <si>
    <t>Огневка ULTRA (от паразитов) стекло 100 мл</t>
  </si>
  <si>
    <t>Огневка НОРМА (с экстрактами трав для Сосудов Головного Мозга) 100 мл</t>
  </si>
  <si>
    <t>Воск-крем прополисный с пчелиным подмором (прополиса 20%, подмора 5%) ООО "ЖИВА" 30 г</t>
  </si>
  <si>
    <t>Крем прополисный Огневка с экстрактами трав (прополиса 20%, экстракта огневки 20%) Желтый 30 г</t>
  </si>
  <si>
    <t>Крем прополисный Огневка с подмором и экстрактами трав (прополиса 20%,экстракта огневки 20%) 30 г  Красный</t>
  </si>
  <si>
    <t>Крем прополисный Огневка с живицей и экстрактами трав (прополиса 20%, экстракта огневки 20%) 30 г. Зеленый</t>
  </si>
  <si>
    <t>Крем прополисный Огневка на травах с прополисом и подмором. Регенерация и эластичность вашей кожи 40 г</t>
  </si>
  <si>
    <t>Масло прополисное (прополиса 10%) 100 мл ООО "ЖИВА"</t>
  </si>
  <si>
    <t>Масло на травах косметическое Огневка с прополисом и кедровой живицей. Помощ проблемной коже 100 мл</t>
  </si>
  <si>
    <t>Кремы, мази и  масла</t>
  </si>
  <si>
    <t>Огневка (Восковая моль)</t>
  </si>
  <si>
    <t>Перга гранулированная в ПЭТ баночке 100 г</t>
  </si>
  <si>
    <t>Молочко Маточное адсорбированное (5 г)</t>
  </si>
  <si>
    <t>Молочко трутневное адсорбированное 15 г (30 шт)</t>
  </si>
  <si>
    <t>ООО Жива (продукты пчеловодства, восковая, моль, …)</t>
  </si>
  <si>
    <r>
      <t xml:space="preserve">Тальк - 100 г. Vedica                                      </t>
    </r>
    <r>
      <rPr>
        <b/>
        <sz val="10"/>
        <color rgb="FFFF0000"/>
        <rFont val="Calibri"/>
        <family val="2"/>
        <charset val="204"/>
        <scheme val="minor"/>
      </rPr>
      <t xml:space="preserve">          </t>
    </r>
  </si>
  <si>
    <t xml:space="preserve">Гель для душа Сандал - 200 мл. Aasha Herbals     </t>
  </si>
  <si>
    <t xml:space="preserve">Гель для душа Ним - 200 мл. Aasha Herbals     </t>
  </si>
  <si>
    <t>Травяной зубной порошок Голубой (отбеливающий) - 20 г. Veda Vedica</t>
  </si>
  <si>
    <r>
      <t xml:space="preserve">Масло кокосовое для волос с брахми - 100 мл. Aasha Herbals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</si>
  <si>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Бальзам для губ </t>
    </r>
    <r>
      <rPr>
        <b/>
        <sz val="10"/>
        <rFont val="Calibri"/>
        <family val="2"/>
        <charset val="204"/>
        <scheme val="minor"/>
      </rPr>
      <t>"Ромашка и Ваниль"</t>
    </r>
    <r>
      <rPr>
        <sz val="10"/>
        <rFont val="Calibri"/>
        <family val="2"/>
        <charset val="204"/>
        <scheme val="minor"/>
      </rPr>
      <t xml:space="preserve"> (5мл)   </t>
    </r>
  </si>
  <si>
    <r>
      <t xml:space="preserve">Бальзам для губ </t>
    </r>
    <r>
      <rPr>
        <b/>
        <sz val="10"/>
        <rFont val="Calibri"/>
        <family val="2"/>
        <charset val="204"/>
        <scheme val="minor"/>
      </rPr>
      <t>"Брусника и Мед"</t>
    </r>
    <r>
      <rPr>
        <sz val="10"/>
        <rFont val="Calibri"/>
        <family val="2"/>
        <charset val="204"/>
        <scheme val="minor"/>
      </rPr>
      <t xml:space="preserve"> (5мл)   </t>
    </r>
  </si>
  <si>
    <r>
      <t xml:space="preserve">Бальзам для губ </t>
    </r>
    <r>
      <rPr>
        <b/>
        <sz val="10"/>
        <rFont val="Calibri"/>
        <family val="2"/>
        <charset val="204"/>
        <scheme val="minor"/>
      </rPr>
      <t>"Зеленый Чай и Лимон"</t>
    </r>
    <r>
      <rPr>
        <sz val="10"/>
        <rFont val="Calibri"/>
        <family val="2"/>
        <charset val="204"/>
        <scheme val="minor"/>
      </rPr>
      <t xml:space="preserve"> (5мл)  </t>
    </r>
  </si>
  <si>
    <r>
      <t xml:space="preserve">Бальзам для губ </t>
    </r>
    <r>
      <rPr>
        <b/>
        <sz val="10"/>
        <rFont val="Calibri"/>
        <family val="2"/>
        <charset val="204"/>
        <scheme val="minor"/>
      </rPr>
      <t xml:space="preserve">"Кофе и Ваниль" </t>
    </r>
    <r>
      <rPr>
        <sz val="10"/>
        <rFont val="Calibri"/>
        <family val="2"/>
        <charset val="204"/>
        <scheme val="minor"/>
      </rPr>
      <t xml:space="preserve">(5мл)  </t>
    </r>
  </si>
  <si>
    <r>
      <t xml:space="preserve">Бальзам для губ </t>
    </r>
    <r>
      <rPr>
        <b/>
        <sz val="10"/>
        <rFont val="Calibri"/>
        <family val="2"/>
        <charset val="204"/>
        <scheme val="minor"/>
      </rPr>
      <t xml:space="preserve">"Облепиха и Апельсин" </t>
    </r>
    <r>
      <rPr>
        <sz val="10"/>
        <rFont val="Calibri"/>
        <family val="2"/>
        <charset val="204"/>
        <scheme val="minor"/>
      </rPr>
      <t xml:space="preserve"> (5мл)  </t>
    </r>
  </si>
  <si>
    <t xml:space="preserve">Паста из подсолнечника с медом 200 г        </t>
  </si>
  <si>
    <t xml:space="preserve">Флаксы с яблоком и корицей 150 г     </t>
  </si>
  <si>
    <r>
      <t xml:space="preserve">Флаксы с черникой150 г    </t>
    </r>
    <r>
      <rPr>
        <b/>
        <sz val="10"/>
        <color rgb="FFFF0000"/>
        <rFont val="Calibri"/>
        <family val="2"/>
        <charset val="204"/>
        <scheme val="minor"/>
      </rPr>
      <t xml:space="preserve">   </t>
    </r>
  </si>
  <si>
    <r>
      <t xml:space="preserve">Флаксы с чесноком 150 г   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</si>
  <si>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Флаксы с томатом 150 г   </t>
    </r>
    <r>
      <rPr>
        <b/>
        <sz val="10"/>
        <color rgb="FFFF0000"/>
        <rFont val="Calibri"/>
        <family val="2"/>
        <charset val="204"/>
        <scheme val="minor"/>
      </rPr>
      <t xml:space="preserve">   </t>
    </r>
  </si>
  <si>
    <r>
      <t xml:space="preserve">Флаксы с капустой   150г        </t>
    </r>
    <r>
      <rPr>
        <b/>
        <sz val="10"/>
        <color rgb="FFFF0000"/>
        <rFont val="Calibri"/>
        <family val="2"/>
        <charset val="204"/>
        <scheme val="minor"/>
      </rPr>
      <t xml:space="preserve">   </t>
    </r>
  </si>
  <si>
    <r>
      <t xml:space="preserve">Флаксы с облепихой 150 г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</si>
  <si>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Флаксы с луком 150 г   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 xml:space="preserve">      </t>
    </r>
  </si>
  <si>
    <t xml:space="preserve">Флаксы с клюквой 150 г     </t>
  </si>
  <si>
    <t xml:space="preserve">Флаксы с брусникой 150 г       </t>
  </si>
  <si>
    <t xml:space="preserve">Флаксы с бананом 150 г          </t>
  </si>
  <si>
    <r>
      <t xml:space="preserve">Суп-пюре </t>
    </r>
    <r>
      <rPr>
        <b/>
        <sz val="10"/>
        <rFont val="Calibri"/>
        <family val="2"/>
        <charset val="204"/>
        <scheme val="minor"/>
      </rPr>
      <t xml:space="preserve">"Чечевичный"        </t>
    </r>
    <r>
      <rPr>
        <sz val="10"/>
        <rFont val="Calibri"/>
        <family val="2"/>
        <charset val="204"/>
        <scheme val="minor"/>
      </rPr>
      <t xml:space="preserve">                             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</si>
  <si>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Суп-пюре </t>
    </r>
    <r>
      <rPr>
        <b/>
        <sz val="10"/>
        <rFont val="Calibri"/>
        <family val="2"/>
        <charset val="204"/>
        <scheme val="minor"/>
      </rPr>
      <t xml:space="preserve">"Фасолевый" </t>
    </r>
    <r>
      <rPr>
        <sz val="10"/>
        <rFont val="Calibri"/>
        <family val="2"/>
        <charset val="204"/>
        <scheme val="minor"/>
      </rPr>
      <t xml:space="preserve">                                         </t>
    </r>
  </si>
  <si>
    <r>
      <t xml:space="preserve">Суп-пюре </t>
    </r>
    <r>
      <rPr>
        <b/>
        <sz val="10"/>
        <color theme="1"/>
        <rFont val="Calibri"/>
        <family val="2"/>
        <charset val="204"/>
        <scheme val="minor"/>
      </rPr>
      <t xml:space="preserve">"Нутовый"  </t>
    </r>
    <r>
      <rPr>
        <sz val="10"/>
        <color theme="1"/>
        <rFont val="Calibri"/>
        <family val="2"/>
        <scheme val="minor"/>
      </rPr>
      <t xml:space="preserve">                      </t>
    </r>
    <r>
      <rPr>
        <b/>
        <sz val="10"/>
        <color rgb="FFFF0000"/>
        <rFont val="Calibri"/>
        <family val="2"/>
        <charset val="204"/>
        <scheme val="minor"/>
      </rPr>
      <t xml:space="preserve">                      </t>
    </r>
  </si>
  <si>
    <r>
      <t xml:space="preserve">Суп-пюре </t>
    </r>
    <r>
      <rPr>
        <b/>
        <sz val="10"/>
        <color theme="1"/>
        <rFont val="Calibri"/>
        <family val="2"/>
        <charset val="204"/>
        <scheme val="minor"/>
      </rPr>
      <t xml:space="preserve">"Свекольный"  </t>
    </r>
    <r>
      <rPr>
        <sz val="10"/>
        <color theme="1"/>
        <rFont val="Calibri"/>
        <family val="2"/>
        <charset val="204"/>
        <scheme val="minor"/>
      </rPr>
      <t xml:space="preserve">30 гр </t>
    </r>
    <r>
      <rPr>
        <b/>
        <sz val="10"/>
        <color theme="1"/>
        <rFont val="Calibri"/>
        <family val="2"/>
        <charset val="204"/>
        <scheme val="minor"/>
      </rPr>
      <t xml:space="preserve">  </t>
    </r>
  </si>
  <si>
    <r>
      <t xml:space="preserve">Суп-пюре </t>
    </r>
    <r>
      <rPr>
        <b/>
        <sz val="10"/>
        <color theme="1"/>
        <rFont val="Calibri"/>
        <family val="2"/>
        <charset val="204"/>
        <scheme val="minor"/>
      </rPr>
      <t>"Овощной"</t>
    </r>
    <r>
      <rPr>
        <sz val="10"/>
        <color theme="1"/>
        <rFont val="Calibri"/>
        <family val="2"/>
        <charset val="204"/>
        <scheme val="minor"/>
      </rPr>
      <t xml:space="preserve"> 30 гр  </t>
    </r>
  </si>
  <si>
    <t xml:space="preserve">Каша кедровая "Три пользы" с яблоком 210 г   </t>
  </si>
  <si>
    <t xml:space="preserve">Конопляное 100 мл     </t>
  </si>
  <si>
    <r>
      <rPr>
        <b/>
        <sz val="11"/>
        <color theme="1"/>
        <rFont val="Calibri"/>
        <family val="2"/>
        <charset val="204"/>
        <scheme val="minor"/>
      </rPr>
      <t>8(383) 381-82-19,</t>
    </r>
    <r>
      <rPr>
        <b/>
        <sz val="11"/>
        <color theme="9" tint="-0.249977111117893"/>
        <rFont val="Calibri"/>
        <family val="2"/>
        <charset val="204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 xml:space="preserve">8 913 471 98 65  opt@eco-index.ru                          </t>
    </r>
    <r>
      <rPr>
        <b/>
        <sz val="11"/>
        <color theme="9" tint="-0.249977111117893"/>
        <rFont val="Calibri"/>
        <family val="2"/>
        <charset val="204"/>
        <scheme val="minor"/>
      </rPr>
      <t xml:space="preserve"> Общая сумма заказа:        </t>
    </r>
  </si>
  <si>
    <r>
      <rPr>
        <sz val="10"/>
        <color theme="1"/>
        <rFont val="Calibri"/>
        <family val="2"/>
        <charset val="204"/>
        <scheme val="minor"/>
      </rPr>
      <t xml:space="preserve">Цикорий молотый 100 г. Hindica </t>
    </r>
    <r>
      <rPr>
        <b/>
        <sz val="10"/>
        <color theme="1"/>
        <rFont val="Calibri"/>
        <family val="2"/>
        <charset val="204"/>
        <scheme val="minor"/>
      </rPr>
      <t xml:space="preserve">             </t>
    </r>
  </si>
  <si>
    <r>
      <t xml:space="preserve">Маска для лица с нимом - 150 мл. Aasha Herbals      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</si>
  <si>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Маска для лица с огурцом - 150 мл. Aasha Herbals   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</si>
  <si>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t xml:space="preserve">Маска для лица мультани митти - 100 гр. Lady Henna         </t>
  </si>
  <si>
    <r>
      <t xml:space="preserve">Крем-масло для тела Манго - 150 мл. Aasha Herbals  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</si>
  <si>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Крем-масло для тела Олива - 150 мл. Aasha Herbals   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</si>
  <si>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Крем-масло для тела Ши- 150 мл. Aasha Herbals       </t>
    </r>
    <r>
      <rPr>
        <b/>
        <sz val="10"/>
        <color rgb="FFFF0000"/>
        <rFont val="Calibri"/>
        <family val="2"/>
        <charset val="204"/>
        <scheme val="minor"/>
      </rPr>
      <t xml:space="preserve"> НОВИНКА!!!</t>
    </r>
  </si>
  <si>
    <t xml:space="preserve">Лук зеленый сушеный 7 г    </t>
  </si>
  <si>
    <r>
      <t xml:space="preserve">Орегано молотое 40 г  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</si>
  <si>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Петрушка сушеная 25 г    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</si>
  <si>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Морская капуста для подсолки блюд (измельченная) 90 г       </t>
    </r>
    <r>
      <rPr>
        <b/>
        <sz val="10"/>
        <color rgb="FFFF0000"/>
        <rFont val="Calibri"/>
        <family val="2"/>
        <charset val="204"/>
        <scheme val="minor"/>
      </rPr>
      <t>НОВИНКА!!</t>
    </r>
  </si>
  <si>
    <r>
      <t xml:space="preserve">Маска для волос  "СИЛА КЕДРА"   (100 мл)   (Медведь)    </t>
    </r>
    <r>
      <rPr>
        <b/>
        <sz val="10"/>
        <color rgb="FFFF0000"/>
        <rFont val="Calibri"/>
        <family val="2"/>
        <charset val="204"/>
        <scheme val="minor"/>
      </rPr>
      <t>НОВАЯ УПАКОВКА!!!</t>
    </r>
  </si>
  <si>
    <r>
      <t>Масло массажное АНТИЦЕЛЛЮЛИТНОЕ 100мл (Медведь)</t>
    </r>
    <r>
      <rPr>
        <b/>
        <sz val="10"/>
        <color rgb="FFFF0000"/>
        <rFont val="Calibri"/>
        <family val="2"/>
        <charset val="204"/>
        <scheme val="minor"/>
      </rPr>
      <t>НОВАЯ УПАКОВКА!!!</t>
    </r>
  </si>
  <si>
    <t>Мука, стружка</t>
  </si>
  <si>
    <r>
      <t xml:space="preserve">Кокосовая стружка 100 г 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</si>
  <si>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t xml:space="preserve">Тыквенные семечки 100 г  </t>
  </si>
  <si>
    <r>
      <t xml:space="preserve">Семена подсолнечника 100 г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</si>
  <si>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Киноа 100 г  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</si>
  <si>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ROYAL FOREST CAROB MILK BAR (лесной орех) 75 г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</si>
  <si>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"Худейка"</t>
    </r>
    <r>
      <rPr>
        <sz val="10"/>
        <color theme="1"/>
        <rFont val="Calibri"/>
        <family val="2"/>
        <charset val="204"/>
        <scheme val="minor"/>
      </rPr>
      <t xml:space="preserve"> 200 мл     </t>
    </r>
  </si>
  <si>
    <t xml:space="preserve">"Иван да Чай" лабазник   </t>
  </si>
  <si>
    <t>КОКОСОВОЕ МАСЛО BEST OF INDIA 500 мл. (Пищевое) Индия</t>
  </si>
  <si>
    <t>Масло кокосовое для волос KLF Nirmal Coconut oil 100мл.</t>
  </si>
  <si>
    <t>Масло кокосовое для волос Parachute Coconut oil 100мл.</t>
  </si>
  <si>
    <t>Зубные пасты</t>
  </si>
  <si>
    <t>Зубная паста KUDOS NEEM+CLOVE Ним+Гвоздика, 100гр, Индия</t>
  </si>
  <si>
    <t>Смесь специй универсальная GARAM MASALA Bestofindia 100гр. Индия</t>
  </si>
  <si>
    <t>Смесь специй универсальная Король кухни KITCHEN KING Bestofindia 100гр. Индия</t>
  </si>
  <si>
    <t>Смесь специй для овощей SABZI MASALA Bestofindia 100гр. Индия</t>
  </si>
  <si>
    <t>Смесь специй для закусок и салатов CHAT MASALA Bestofindia 100 гр Индия</t>
  </si>
  <si>
    <t>Смесь специй для супа SAMBHAR MASALA Bestofindia 100 гр Индия</t>
  </si>
  <si>
    <t>Смесь специй для рыбы FISH MASALA Bestofindia 100 гр Индия</t>
  </si>
  <si>
    <t>Смесь специй для мяса MEAT MASALA Bestofindia 100 гр Индия</t>
  </si>
  <si>
    <t>Сладости</t>
  </si>
  <si>
    <t>СОАН ПАПДИ BEST OF INDIA ПРЕМИУМ 250гр Индия</t>
  </si>
  <si>
    <t>СОАН ПАПДИ BEST OF INDIA ШОКОЛАДНЫЕ 250гр  Индия</t>
  </si>
  <si>
    <t>СОАН ПАПДИ BEST OF INDIA БЕЗ САХАРА 250гр Индия</t>
  </si>
  <si>
    <t>Лучшее из Индии</t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</si>
  <si>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сосудов"</t>
    </r>
    <r>
      <rPr>
        <sz val="10"/>
        <color theme="1"/>
        <rFont val="Calibri"/>
        <family val="2"/>
        <charset val="204"/>
        <scheme val="minor"/>
      </rPr>
      <t xml:space="preserve"> 200 мл      </t>
    </r>
  </si>
  <si>
    <t xml:space="preserve">Каша льняная "Богатырская" 400 г     </t>
  </si>
  <si>
    <t xml:space="preserve">Каша льняная "Русская" 400 г  </t>
  </si>
  <si>
    <r>
      <t xml:space="preserve">Ядро конопли 90 г    </t>
    </r>
    <r>
      <rPr>
        <b/>
        <sz val="10"/>
        <color rgb="FFFF0000"/>
        <rFont val="Calibri"/>
        <family val="2"/>
        <charset val="204"/>
        <scheme val="minor"/>
      </rPr>
      <t>НОВАЯ УПАКОВКА!!!</t>
    </r>
  </si>
  <si>
    <r>
      <t xml:space="preserve">Стерилизованная Витаминизированная Индийская Хна - 80 гр. Aasha Herbals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</si>
  <si>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>Эликсир</t>
    </r>
    <r>
      <rPr>
        <b/>
        <sz val="10"/>
        <color theme="1"/>
        <rFont val="Calibri"/>
        <family val="2"/>
        <charset val="204"/>
        <scheme val="minor"/>
      </rPr>
      <t xml:space="preserve"> "Стоп Холестерин"</t>
    </r>
    <r>
      <rPr>
        <sz val="10"/>
        <color theme="1"/>
        <rFont val="Calibri"/>
        <family val="2"/>
        <charset val="204"/>
        <scheme val="minor"/>
      </rPr>
      <t xml:space="preserve"> 200 мл    </t>
    </r>
  </si>
  <si>
    <r>
      <t xml:space="preserve">Эликсир </t>
    </r>
    <r>
      <rPr>
        <b/>
        <sz val="10"/>
        <rFont val="Calibri"/>
        <family val="2"/>
        <charset val="204"/>
        <scheme val="minor"/>
      </rPr>
      <t>"Для печени"</t>
    </r>
    <r>
      <rPr>
        <sz val="10"/>
        <rFont val="Calibri"/>
        <family val="2"/>
        <charset val="204"/>
        <scheme val="minor"/>
      </rPr>
      <t xml:space="preserve"> капсулированное (180 капс)  </t>
    </r>
  </si>
  <si>
    <r>
      <t xml:space="preserve">Эликсир </t>
    </r>
    <r>
      <rPr>
        <b/>
        <sz val="10"/>
        <rFont val="Calibri"/>
        <family val="2"/>
        <charset val="204"/>
        <scheme val="minor"/>
      </rPr>
      <t>"Стоп-Диабет"</t>
    </r>
    <r>
      <rPr>
        <sz val="10"/>
        <rFont val="Calibri"/>
        <family val="2"/>
        <charset val="204"/>
        <scheme val="minor"/>
      </rPr>
      <t xml:space="preserve"> капсулированное (180 капс)</t>
    </r>
  </si>
  <si>
    <r>
      <t xml:space="preserve">Эликсир </t>
    </r>
    <r>
      <rPr>
        <b/>
        <sz val="10"/>
        <rFont val="Calibri"/>
        <family val="2"/>
        <charset val="204"/>
        <scheme val="minor"/>
      </rPr>
      <t xml:space="preserve">"Худейка" </t>
    </r>
    <r>
      <rPr>
        <sz val="10"/>
        <rFont val="Calibri"/>
        <family val="2"/>
        <charset val="204"/>
        <scheme val="minor"/>
      </rPr>
      <t xml:space="preserve">капсулированное (180 капс) </t>
    </r>
  </si>
  <si>
    <t>Кремень (Магнитер)</t>
  </si>
  <si>
    <t>Паста, урбечи</t>
  </si>
  <si>
    <r>
      <t xml:space="preserve">Кокосовое масло 150 г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</si>
  <si>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Кокосовый урбеч 200 г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</si>
  <si>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Отруби овсяные со свеклой 200 г </t>
    </r>
    <r>
      <rPr>
        <b/>
        <sz val="10"/>
        <color rgb="FFFF0000"/>
        <rFont val="Calibri"/>
        <family val="2"/>
        <charset val="204"/>
        <scheme val="minor"/>
      </rPr>
      <t>АКЦИЯ!!! КИСЕЛЬ В ПОДАРОК!</t>
    </r>
  </si>
  <si>
    <t xml:space="preserve">Лучшее из Индии     </t>
  </si>
  <si>
    <t xml:space="preserve">ЖИВА   </t>
  </si>
  <si>
    <t xml:space="preserve">Гель для умывания Ним - 120 мл. Aasha Herbals     </t>
  </si>
  <si>
    <r>
      <t xml:space="preserve">"Иван да Смолка" таёжная, №5 по 0,8г                      </t>
    </r>
    <r>
      <rPr>
        <b/>
        <sz val="10"/>
        <color theme="1"/>
        <rFont val="Calibri"/>
        <family val="2"/>
        <charset val="204"/>
        <scheme val="minor"/>
      </rPr>
      <t/>
    </r>
  </si>
  <si>
    <t xml:space="preserve">"Иван да Смолка" с прополисом, №5 по 0,8г           </t>
  </si>
  <si>
    <t xml:space="preserve">"Иван да Смолка" с мятой, №5 по 0,8г                     </t>
  </si>
  <si>
    <t xml:space="preserve">"Иван да Смолка" с кедром, №5 по 0,8г                   </t>
  </si>
  <si>
    <r>
      <t xml:space="preserve">Magic Alatai шампунь "Энергия и Свежесть" для мужчин </t>
    </r>
    <r>
      <rPr>
        <b/>
        <sz val="10"/>
        <color rgb="FFFF0000"/>
        <rFont val="Calibri"/>
        <family val="2"/>
        <charset val="204"/>
        <scheme val="minor"/>
      </rPr>
      <t xml:space="preserve">НОВИНКА </t>
    </r>
  </si>
  <si>
    <r>
      <t xml:space="preserve">Magic Alatai гель для душа "Луговые цветы" 250 мл </t>
    </r>
    <r>
      <rPr>
        <b/>
        <sz val="10"/>
        <color rgb="FFFF0000"/>
        <rFont val="Calibri"/>
        <family val="2"/>
        <charset val="204"/>
        <scheme val="minor"/>
      </rPr>
      <t>НОВИНКА !!!</t>
    </r>
  </si>
  <si>
    <r>
      <t xml:space="preserve">Magic Alatai гель для душа "Сибирская Тайга" 250 мл </t>
    </r>
    <r>
      <rPr>
        <b/>
        <sz val="10"/>
        <color rgb="FFFF0000"/>
        <rFont val="Calibri"/>
        <family val="2"/>
        <charset val="204"/>
        <scheme val="minor"/>
      </rPr>
      <t>НОВИНКА !!!</t>
    </r>
  </si>
  <si>
    <r>
      <t xml:space="preserve">Крем для тела "Питательный" 250 мл  </t>
    </r>
    <r>
      <rPr>
        <b/>
        <sz val="10"/>
        <color rgb="FFFF0000"/>
        <rFont val="Calibri"/>
        <family val="2"/>
        <charset val="204"/>
        <scheme val="minor"/>
      </rPr>
      <t xml:space="preserve"> НОВИНКА!!!</t>
    </r>
  </si>
  <si>
    <r>
      <t xml:space="preserve">Крем для тела "Тонизирующий" 250 мл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</si>
  <si>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Крем для тела "Увлажняющий" 250 мл  </t>
    </r>
    <r>
      <rPr>
        <b/>
        <sz val="10"/>
        <color rgb="FFFF0000"/>
        <rFont val="Calibri"/>
        <family val="2"/>
        <charset val="204"/>
        <scheme val="minor"/>
      </rPr>
      <t xml:space="preserve"> НОВИНКА!!!</t>
    </r>
  </si>
  <si>
    <r>
      <t xml:space="preserve">Конопляный крекер с мятой 150г     </t>
    </r>
    <r>
      <rPr>
        <b/>
        <sz val="10"/>
        <color rgb="FFFF0000"/>
        <rFont val="Calibri"/>
        <family val="2"/>
        <charset val="204"/>
        <scheme val="minor"/>
      </rPr>
      <t xml:space="preserve"> ОСТАТКИ, ВЫПУСК ПРЕКРАЩЕН</t>
    </r>
  </si>
  <si>
    <t>Чайный напиток с кипреем "Иван-чай"  60 г</t>
  </si>
  <si>
    <r>
      <t xml:space="preserve">Чайный напиток с кипреем "Иван-чай" с душицей  60 г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</si>
  <si>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Чайный напиток с кипреем "Иван-чай" с земляникой   60 г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</si>
  <si>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Чайный напиток с кипреем "Иван-чай" со смородиной   60 г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</si>
  <si>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>Коктейль овсяный с ванилью "Nature Grains"</t>
    </r>
    <r>
      <rPr>
        <b/>
        <sz val="10"/>
        <color rgb="FFFF0000"/>
        <rFont val="Calibri"/>
        <family val="2"/>
        <charset val="204"/>
        <scheme val="minor"/>
      </rPr>
      <t xml:space="preserve">  </t>
    </r>
    <r>
      <rPr>
        <sz val="10"/>
        <color theme="1"/>
        <rFont val="Calibri"/>
        <family val="2"/>
        <charset val="204"/>
        <scheme val="minor"/>
      </rPr>
      <t xml:space="preserve">300 г   </t>
    </r>
    <r>
      <rPr>
        <b/>
        <sz val="10"/>
        <color rgb="FFFF0000"/>
        <rFont val="Calibri"/>
        <family val="2"/>
        <charset val="204"/>
        <scheme val="minor"/>
      </rPr>
      <t xml:space="preserve">     НОВИНКА!!!</t>
    </r>
  </si>
  <si>
    <r>
      <t xml:space="preserve">Коктейль овсяный с кэробом "Nature Grains" 300 г   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</si>
  <si>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Коктейль овсяный с шоколадом "Nature Grains" 300 г    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</si>
  <si>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Масло суставное 100 мл (Медведь)   </t>
    </r>
    <r>
      <rPr>
        <b/>
        <sz val="10"/>
        <color rgb="FFFF0000"/>
        <rFont val="Calibri"/>
        <family val="2"/>
        <charset val="204"/>
        <scheme val="minor"/>
      </rPr>
      <t>НОВАЯ УПАКОВКА!!!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</si>
  <si>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желудка"</t>
    </r>
    <r>
      <rPr>
        <sz val="10"/>
        <color theme="1"/>
        <rFont val="Calibri"/>
        <family val="2"/>
        <charset val="204"/>
        <scheme val="minor"/>
      </rPr>
      <t xml:space="preserve"> 200 мл  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</si>
  <si>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сердца"</t>
    </r>
    <r>
      <rPr>
        <sz val="10"/>
        <color theme="1"/>
        <rFont val="Calibri"/>
        <family val="2"/>
        <charset val="204"/>
        <scheme val="minor"/>
      </rPr>
      <t xml:space="preserve"> 200 мл           </t>
    </r>
  </si>
  <si>
    <t>Горный кварц 150г</t>
  </si>
  <si>
    <t>Шунгит 150гр</t>
  </si>
  <si>
    <t>Шунгит 500гр</t>
  </si>
  <si>
    <t>Кремень 50гр</t>
  </si>
  <si>
    <t>Розовый песок 150гр</t>
  </si>
  <si>
    <t>Кремень 150гр</t>
  </si>
  <si>
    <t>Вторая молодость 380гр</t>
  </si>
  <si>
    <t>Экстракт прополиса 25 % 15 мл.</t>
  </si>
  <si>
    <t>Воск-крем прополисный с живицей (прополиса 20%, живицы 5%) ООО " ЖИВА " 30 г</t>
  </si>
  <si>
    <t>Воск-крем прополисный (прополиса 20%) ООО " ЖИВА " 30 г</t>
  </si>
  <si>
    <t>Огневка ЛАЙФ (с экстрактами трав для Сердца) 100 мл</t>
  </si>
  <si>
    <t>Огневка ГРАНД (с экстрактами трав Для Почек) 100 мл</t>
  </si>
  <si>
    <t>Огневка ЛОНГ (с экстрактами трав Для Печени) 100 мл</t>
  </si>
  <si>
    <t>Огневка ИНТРО (с экстрактами трав Для Желудочно-кишечного Тракта) 100</t>
  </si>
  <si>
    <t>Огневка ТОНУС (с экстрактами трав Тонус) 100 мл</t>
  </si>
  <si>
    <r>
      <t xml:space="preserve">Масло кокосовое с Гибискусом для волос - 100 мл. Vedica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</si>
  <si>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t>Семена тыквы очищенные   НОВИНКА!!!</t>
  </si>
</sst>
</file>

<file path=xl/styles.xml><?xml version="1.0" encoding="utf-8"?>
<styleSheet xmlns="http://schemas.openxmlformats.org/spreadsheetml/2006/main">
  <numFmts count="3">
    <numFmt numFmtId="164" formatCode="#,##0.0_р_."/>
    <numFmt numFmtId="165" formatCode="#,##0.00_р_."/>
    <numFmt numFmtId="166" formatCode="0.0"/>
  </numFmts>
  <fonts count="3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6" tint="-0.499984740745262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6" tint="-0.499984740745262"/>
      <name val="Times New Roman"/>
      <family val="1"/>
      <charset val="204"/>
    </font>
    <font>
      <i/>
      <sz val="10"/>
      <color theme="6" tint="-0.499984740745262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 tint="0.14999847407452621"/>
      <name val="Calibri"/>
      <family val="2"/>
      <charset val="204"/>
      <scheme val="minor"/>
    </font>
    <font>
      <b/>
      <sz val="10"/>
      <color theme="1" tint="0.14999847407452621"/>
      <name val="Calibri"/>
      <family val="2"/>
      <charset val="204"/>
      <scheme val="minor"/>
    </font>
    <font>
      <b/>
      <sz val="16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sz val="10"/>
      <color theme="9" tint="-0.249977111117893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theme="1" tint="0.1499984740745262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2"/>
      <color theme="1" tint="0.1499984740745262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78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9" fillId="0" borderId="0" xfId="0" applyFont="1"/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1" fillId="5" borderId="1" xfId="0" applyFont="1" applyFill="1" applyBorder="1" applyAlignment="1" applyProtection="1">
      <alignment horizontal="left" vertical="center"/>
      <protection locked="0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0" fontId="12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 applyProtection="1">
      <alignment horizontal="left"/>
      <protection locked="0"/>
    </xf>
    <xf numFmtId="0" fontId="0" fillId="0" borderId="4" xfId="0" applyBorder="1"/>
    <xf numFmtId="0" fontId="1" fillId="0" borderId="6" xfId="0" applyFont="1" applyBorder="1" applyAlignment="1">
      <alignment horizontal="justify" vertical="center"/>
    </xf>
    <xf numFmtId="0" fontId="19" fillId="0" borderId="7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4" fillId="0" borderId="0" xfId="1"/>
    <xf numFmtId="0" fontId="12" fillId="0" borderId="1" xfId="0" applyFont="1" applyFill="1" applyBorder="1" applyAlignment="1">
      <alignment horizontal="center" vertical="center"/>
    </xf>
    <xf numFmtId="0" fontId="1" fillId="3" borderId="0" xfId="0" applyFont="1" applyFill="1"/>
    <xf numFmtId="0" fontId="0" fillId="3" borderId="1" xfId="0" applyFill="1" applyBorder="1"/>
    <xf numFmtId="0" fontId="0" fillId="3" borderId="4" xfId="0" applyFill="1" applyBorder="1"/>
    <xf numFmtId="0" fontId="20" fillId="0" borderId="4" xfId="0" applyFont="1" applyFill="1" applyBorder="1" applyAlignment="1">
      <alignment horizontal="center" vertical="center"/>
    </xf>
    <xf numFmtId="0" fontId="9" fillId="3" borderId="0" xfId="0" applyFont="1" applyFill="1"/>
    <xf numFmtId="1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21" fillId="0" borderId="1" xfId="0" applyFont="1" applyBorder="1"/>
    <xf numFmtId="0" fontId="2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20" fillId="3" borderId="4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1" fillId="7" borderId="0" xfId="0" applyFont="1" applyFill="1"/>
    <xf numFmtId="0" fontId="23" fillId="0" borderId="1" xfId="0" applyFont="1" applyFill="1" applyBorder="1" applyAlignment="1" applyProtection="1">
      <alignment horizontal="left" vertical="center"/>
      <protection locked="0"/>
    </xf>
    <xf numFmtId="0" fontId="1" fillId="7" borderId="1" xfId="0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left"/>
      <protection locked="0"/>
    </xf>
    <xf numFmtId="0" fontId="9" fillId="7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6" fillId="0" borderId="4" xfId="0" applyFont="1" applyBorder="1"/>
    <xf numFmtId="0" fontId="6" fillId="0" borderId="1" xfId="0" applyFont="1" applyBorder="1" applyAlignment="1">
      <alignment horizontal="center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1" fillId="7" borderId="10" xfId="1" applyFont="1" applyFill="1" applyBorder="1" applyAlignment="1" applyProtection="1">
      <alignment horizontal="left" vertical="center" wrapText="1"/>
    </xf>
    <xf numFmtId="0" fontId="1" fillId="7" borderId="9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7" borderId="3" xfId="1" applyFont="1" applyFill="1" applyBorder="1" applyAlignment="1" applyProtection="1">
      <alignment horizontal="left" vertical="center" wrapText="1"/>
    </xf>
    <xf numFmtId="0" fontId="1" fillId="7" borderId="1" xfId="0" applyNumberFormat="1" applyFont="1" applyFill="1" applyBorder="1" applyAlignment="1">
      <alignment horizontal="center" vertical="center" wrapText="1"/>
    </xf>
    <xf numFmtId="0" fontId="1" fillId="7" borderId="1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/>
    <xf numFmtId="0" fontId="1" fillId="7" borderId="13" xfId="1" applyFont="1" applyFill="1" applyBorder="1" applyAlignment="1" applyProtection="1">
      <alignment horizontal="left" vertical="center" wrapText="1"/>
    </xf>
    <xf numFmtId="165" fontId="6" fillId="0" borderId="4" xfId="0" applyNumberFormat="1" applyFont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1" fillId="0" borderId="1" xfId="0" applyFont="1" applyBorder="1"/>
    <xf numFmtId="0" fontId="1" fillId="7" borderId="1" xfId="0" applyFont="1" applyFill="1" applyBorder="1" applyAlignment="1">
      <alignment horizontal="left" vertical="center" wrapText="1"/>
    </xf>
    <xf numFmtId="2" fontId="1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6" fillId="7" borderId="2" xfId="0" applyFont="1" applyFill="1" applyBorder="1"/>
    <xf numFmtId="0" fontId="24" fillId="0" borderId="1" xfId="0" applyFont="1" applyBorder="1" applyAlignment="1">
      <alignment horizontal="left"/>
    </xf>
    <xf numFmtId="1" fontId="5" fillId="7" borderId="1" xfId="0" applyNumberFormat="1" applyFont="1" applyFill="1" applyBorder="1" applyAlignment="1">
      <alignment horizontal="center" vertical="center"/>
    </xf>
    <xf numFmtId="166" fontId="1" fillId="7" borderId="1" xfId="0" applyNumberFormat="1" applyFont="1" applyFill="1" applyBorder="1" applyAlignment="1">
      <alignment horizontal="center" vertical="center" wrapText="1"/>
    </xf>
    <xf numFmtId="0" fontId="1" fillId="7" borderId="4" xfId="1" applyFont="1" applyFill="1" applyBorder="1" applyAlignment="1" applyProtection="1">
      <alignment horizontal="left" vertical="center" wrapText="1"/>
    </xf>
    <xf numFmtId="0" fontId="27" fillId="0" borderId="0" xfId="1" applyFont="1"/>
    <xf numFmtId="0" fontId="1" fillId="0" borderId="0" xfId="1" applyFont="1" applyFill="1" applyBorder="1" applyAlignment="1" applyProtection="1">
      <alignment horizontal="left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164" fontId="6" fillId="0" borderId="4" xfId="0" applyNumberFormat="1" applyFont="1" applyBorder="1" applyAlignment="1" applyProtection="1">
      <alignment horizontal="center"/>
      <protection locked="0"/>
    </xf>
    <xf numFmtId="0" fontId="1" fillId="7" borderId="1" xfId="1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center" vertical="center"/>
      <protection locked="0"/>
    </xf>
    <xf numFmtId="1" fontId="1" fillId="8" borderId="1" xfId="0" applyNumberFormat="1" applyFont="1" applyFill="1" applyBorder="1" applyAlignment="1">
      <alignment horizontal="center"/>
    </xf>
    <xf numFmtId="0" fontId="1" fillId="8" borderId="0" xfId="0" applyFont="1" applyFill="1"/>
    <xf numFmtId="0" fontId="10" fillId="0" borderId="0" xfId="0" applyFont="1" applyFill="1" applyAlignment="1" applyProtection="1">
      <alignment horizontal="center" vertical="center"/>
      <protection locked="0"/>
    </xf>
    <xf numFmtId="166" fontId="1" fillId="7" borderId="14" xfId="0" applyNumberFormat="1" applyFont="1" applyFill="1" applyBorder="1" applyAlignment="1">
      <alignment horizontal="center" vertical="center"/>
    </xf>
    <xf numFmtId="166" fontId="1" fillId="7" borderId="1" xfId="0" applyNumberFormat="1" applyFont="1" applyFill="1" applyBorder="1" applyAlignment="1">
      <alignment horizontal="center" vertical="center"/>
    </xf>
    <xf numFmtId="0" fontId="28" fillId="0" borderId="12" xfId="0" applyFont="1" applyBorder="1"/>
    <xf numFmtId="0" fontId="24" fillId="0" borderId="1" xfId="0" applyFont="1" applyBorder="1" applyAlignment="1">
      <alignment horizontal="center"/>
    </xf>
    <xf numFmtId="0" fontId="12" fillId="0" borderId="4" xfId="0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1" fillId="7" borderId="11" xfId="0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left"/>
      <protection locked="0"/>
    </xf>
    <xf numFmtId="1" fontId="1" fillId="7" borderId="1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wrapText="1"/>
    </xf>
    <xf numFmtId="0" fontId="23" fillId="0" borderId="6" xfId="0" applyFont="1" applyFill="1" applyBorder="1" applyAlignment="1" applyProtection="1">
      <alignment horizontal="left" vertical="center"/>
      <protection locked="0"/>
    </xf>
    <xf numFmtId="0" fontId="23" fillId="0" borderId="6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left"/>
    </xf>
    <xf numFmtId="0" fontId="1" fillId="7" borderId="1" xfId="0" applyFont="1" applyFill="1" applyBorder="1" applyAlignment="1" applyProtection="1">
      <alignment horizontal="left" wrapText="1"/>
      <protection locked="0"/>
    </xf>
    <xf numFmtId="0" fontId="23" fillId="0" borderId="2" xfId="0" applyFont="1" applyFill="1" applyBorder="1" applyAlignment="1" applyProtection="1">
      <alignment horizontal="left" vertical="center"/>
      <protection locked="0"/>
    </xf>
    <xf numFmtId="0" fontId="2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1" fillId="0" borderId="4" xfId="0" applyFont="1" applyBorder="1"/>
    <xf numFmtId="0" fontId="6" fillId="0" borderId="10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29" fillId="3" borderId="3" xfId="0" applyFont="1" applyFill="1" applyBorder="1" applyAlignment="1" applyProtection="1">
      <alignment horizontal="center" vertical="center"/>
      <protection locked="0"/>
    </xf>
    <xf numFmtId="0" fontId="29" fillId="3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7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justify" vertical="center"/>
    </xf>
    <xf numFmtId="0" fontId="16" fillId="3" borderId="3" xfId="0" applyFont="1" applyFill="1" applyBorder="1" applyAlignment="1">
      <alignment horizontal="justify" vertical="center"/>
    </xf>
    <xf numFmtId="0" fontId="16" fillId="3" borderId="4" xfId="0" applyFont="1" applyFill="1" applyBorder="1" applyAlignment="1">
      <alignment horizontal="justify" vertical="center"/>
    </xf>
    <xf numFmtId="0" fontId="18" fillId="0" borderId="0" xfId="0" applyFont="1" applyFill="1" applyBorder="1" applyAlignment="1" applyProtection="1">
      <alignment horizontal="right" vertical="center" indent="1"/>
      <protection locked="0"/>
    </xf>
    <xf numFmtId="0" fontId="21" fillId="3" borderId="3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30" fillId="6" borderId="2" xfId="0" applyFont="1" applyFill="1" applyBorder="1" applyAlignment="1" applyProtection="1">
      <alignment horizontal="center"/>
      <protection locked="0"/>
    </xf>
    <xf numFmtId="0" fontId="30" fillId="6" borderId="3" xfId="0" applyFont="1" applyFill="1" applyBorder="1" applyAlignment="1" applyProtection="1">
      <alignment horizontal="center"/>
      <protection locked="0"/>
    </xf>
    <xf numFmtId="0" fontId="30" fillId="6" borderId="4" xfId="0" applyFont="1" applyFill="1" applyBorder="1" applyAlignment="1" applyProtection="1">
      <alignment horizontal="center"/>
      <protection locked="0"/>
    </xf>
    <xf numFmtId="0" fontId="16" fillId="3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20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57150</xdr:rowOff>
    </xdr:from>
    <xdr:to>
      <xdr:col>0</xdr:col>
      <xdr:colOff>2717292</xdr:colOff>
      <xdr:row>1</xdr:row>
      <xdr:rowOff>6858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0500" y="57150"/>
          <a:ext cx="2526792" cy="292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R10265"/>
  <sheetViews>
    <sheetView tabSelected="1" topLeftCell="A717" zoomScaleNormal="100" zoomScaleSheetLayoutView="100" workbookViewId="0">
      <selection activeCell="A720" sqref="A720:XFD723"/>
    </sheetView>
  </sheetViews>
  <sheetFormatPr defaultColWidth="9.140625" defaultRowHeight="12.75"/>
  <cols>
    <col min="1" max="1" width="62.85546875" style="1" customWidth="1"/>
    <col min="2" max="2" width="4.7109375" style="2" customWidth="1"/>
    <col min="3" max="4" width="10" style="2" customWidth="1"/>
    <col min="5" max="5" width="7.85546875" style="2" hidden="1" customWidth="1"/>
    <col min="6" max="10" width="9.140625" style="3" hidden="1" customWidth="1"/>
    <col min="11" max="16384" width="9.140625" style="3"/>
  </cols>
  <sheetData>
    <row r="1" spans="1:9" ht="27" customHeight="1" thickBot="1">
      <c r="A1" s="162"/>
      <c r="B1" s="162"/>
      <c r="C1" s="30" t="s">
        <v>164</v>
      </c>
      <c r="D1" s="26" t="s">
        <v>37</v>
      </c>
    </row>
    <row r="2" spans="1:9" ht="17.25" customHeight="1" thickBot="1">
      <c r="A2" s="168" t="s">
        <v>632</v>
      </c>
      <c r="B2" s="168"/>
      <c r="C2" s="31">
        <f>G15</f>
        <v>0</v>
      </c>
      <c r="D2" s="31">
        <f>C2</f>
        <v>0</v>
      </c>
      <c r="E2" s="25"/>
    </row>
    <row r="3" spans="1:9" ht="14.25" customHeight="1">
      <c r="A3" s="19"/>
      <c r="B3" s="20"/>
      <c r="C3" s="20"/>
      <c r="D3" s="20"/>
      <c r="E3" s="20"/>
    </row>
    <row r="4" spans="1:9" ht="14.25" customHeight="1">
      <c r="A4" s="163" t="s">
        <v>23</v>
      </c>
      <c r="B4" s="163"/>
      <c r="C4" s="163"/>
      <c r="D4" s="163"/>
      <c r="E4" s="163"/>
    </row>
    <row r="5" spans="1:9" ht="14.25" customHeight="1">
      <c r="A5" s="35" t="s">
        <v>258</v>
      </c>
      <c r="B5" s="34"/>
      <c r="C5" s="34"/>
      <c r="D5" s="34"/>
      <c r="E5" s="34"/>
    </row>
    <row r="6" spans="1:9" ht="14.25" customHeight="1">
      <c r="A6" s="35" t="s">
        <v>30</v>
      </c>
      <c r="B6" s="34"/>
      <c r="C6" s="34"/>
      <c r="D6" s="34"/>
      <c r="E6" s="34"/>
    </row>
    <row r="7" spans="1:9" ht="14.25" customHeight="1">
      <c r="A7" s="90" t="s">
        <v>35</v>
      </c>
      <c r="B7" s="34"/>
      <c r="C7" s="34"/>
      <c r="D7" s="34"/>
      <c r="E7" s="34"/>
    </row>
    <row r="8" spans="1:9" ht="14.25" customHeight="1">
      <c r="A8" s="35" t="s">
        <v>163</v>
      </c>
      <c r="B8" s="34"/>
      <c r="C8" s="34"/>
      <c r="D8" s="34"/>
      <c r="E8" s="34"/>
    </row>
    <row r="9" spans="1:9" ht="14.25" customHeight="1">
      <c r="A9" s="35" t="s">
        <v>31</v>
      </c>
      <c r="B9" s="34"/>
      <c r="C9" s="34"/>
      <c r="D9" s="34"/>
      <c r="E9" s="34"/>
    </row>
    <row r="10" spans="1:9" ht="14.25" customHeight="1">
      <c r="A10" s="35" t="s">
        <v>29</v>
      </c>
      <c r="B10" s="34"/>
      <c r="C10" s="34"/>
      <c r="D10" s="34"/>
      <c r="E10" s="34"/>
    </row>
    <row r="11" spans="1:9" ht="14.25" customHeight="1">
      <c r="A11" s="35" t="s">
        <v>417</v>
      </c>
      <c r="B11" s="34"/>
      <c r="C11" s="34"/>
      <c r="D11" s="34"/>
      <c r="E11" s="34"/>
    </row>
    <row r="12" spans="1:9" ht="14.25" customHeight="1">
      <c r="A12" s="35" t="s">
        <v>490</v>
      </c>
      <c r="B12" s="100"/>
      <c r="C12" s="100"/>
      <c r="D12" s="100"/>
      <c r="E12" s="100"/>
    </row>
    <row r="13" spans="1:9" ht="14.25" customHeight="1">
      <c r="A13" s="35" t="s">
        <v>603</v>
      </c>
      <c r="B13" s="97"/>
      <c r="C13" s="97"/>
      <c r="D13" s="97"/>
      <c r="E13" s="97"/>
    </row>
    <row r="14" spans="1:9" ht="14.25" customHeight="1">
      <c r="A14" s="35" t="s">
        <v>670</v>
      </c>
      <c r="B14" s="124"/>
      <c r="C14" s="124"/>
      <c r="D14" s="124"/>
      <c r="E14" s="124"/>
    </row>
    <row r="15" spans="1:9" ht="25.5">
      <c r="A15" s="21" t="s">
        <v>0</v>
      </c>
      <c r="B15" s="22" t="s">
        <v>1</v>
      </c>
      <c r="C15" s="23" t="s">
        <v>51</v>
      </c>
      <c r="D15" s="23" t="s">
        <v>36</v>
      </c>
      <c r="E15" s="23" t="s">
        <v>2</v>
      </c>
      <c r="G15" s="14">
        <f>SUM(G18:G729)</f>
        <v>0</v>
      </c>
      <c r="H15" s="14" t="e">
        <f>SUM(H18:H729)</f>
        <v>#REF!</v>
      </c>
    </row>
    <row r="16" spans="1:9" ht="21">
      <c r="A16" s="134" t="s">
        <v>257</v>
      </c>
      <c r="B16" s="134"/>
      <c r="C16" s="134"/>
      <c r="D16" s="134"/>
      <c r="E16" s="134"/>
      <c r="F16" s="37"/>
      <c r="G16" s="37"/>
      <c r="H16" s="37"/>
      <c r="I16" s="37"/>
    </row>
    <row r="17" spans="1:9" ht="15.75">
      <c r="A17" s="154" t="s">
        <v>251</v>
      </c>
      <c r="B17" s="155"/>
      <c r="C17" s="155"/>
      <c r="D17" s="155"/>
      <c r="E17" s="156"/>
      <c r="F17" s="37"/>
      <c r="G17" s="37"/>
      <c r="H17" s="37"/>
      <c r="I17" s="37"/>
    </row>
    <row r="18" spans="1:9">
      <c r="A18" s="57" t="s">
        <v>260</v>
      </c>
      <c r="B18" s="46" t="s">
        <v>3</v>
      </c>
      <c r="C18" s="47">
        <v>38</v>
      </c>
      <c r="D18" s="36"/>
      <c r="E18" s="36"/>
      <c r="G18" s="3">
        <f>D18*C18</f>
        <v>0</v>
      </c>
      <c r="H18" s="3" t="e">
        <f>D18*#REF!</f>
        <v>#REF!</v>
      </c>
    </row>
    <row r="19" spans="1:9">
      <c r="A19" s="57" t="s">
        <v>228</v>
      </c>
      <c r="B19" s="46" t="s">
        <v>3</v>
      </c>
      <c r="C19" s="47">
        <v>94</v>
      </c>
      <c r="D19" s="36"/>
      <c r="E19" s="36"/>
      <c r="G19" s="3">
        <f>D19*C19</f>
        <v>0</v>
      </c>
      <c r="H19" s="3" t="e">
        <f>D19*#REF!</f>
        <v>#REF!</v>
      </c>
    </row>
    <row r="20" spans="1:9">
      <c r="A20" s="57" t="s">
        <v>229</v>
      </c>
      <c r="B20" s="46" t="s">
        <v>3</v>
      </c>
      <c r="C20" s="47">
        <v>89</v>
      </c>
      <c r="D20" s="36"/>
      <c r="E20" s="36"/>
      <c r="G20" s="3">
        <f>D20*C20</f>
        <v>0</v>
      </c>
      <c r="H20" s="3" t="e">
        <f>D20*#REF!</f>
        <v>#REF!</v>
      </c>
    </row>
    <row r="21" spans="1:9" ht="15.75">
      <c r="A21" s="154" t="s">
        <v>252</v>
      </c>
      <c r="B21" s="155"/>
      <c r="C21" s="155"/>
      <c r="D21" s="155"/>
      <c r="E21" s="156"/>
      <c r="F21" s="37"/>
      <c r="G21" s="37"/>
      <c r="H21" s="37"/>
      <c r="I21" s="37"/>
    </row>
    <row r="22" spans="1:9">
      <c r="A22" s="57" t="s">
        <v>230</v>
      </c>
      <c r="B22" s="46" t="s">
        <v>3</v>
      </c>
      <c r="C22" s="47">
        <v>210</v>
      </c>
      <c r="D22" s="36"/>
      <c r="E22" s="36"/>
      <c r="G22" s="3">
        <f>D22*C22</f>
        <v>0</v>
      </c>
      <c r="H22" s="3" t="e">
        <f>D22*#REF!</f>
        <v>#REF!</v>
      </c>
    </row>
    <row r="23" spans="1:9">
      <c r="A23" s="57" t="s">
        <v>231</v>
      </c>
      <c r="B23" s="46" t="s">
        <v>3</v>
      </c>
      <c r="C23" s="47">
        <v>313</v>
      </c>
      <c r="D23" s="36"/>
      <c r="E23" s="36"/>
      <c r="G23" s="3">
        <f>D23*C23</f>
        <v>0</v>
      </c>
      <c r="H23" s="3" t="e">
        <f>D23*#REF!</f>
        <v>#REF!</v>
      </c>
    </row>
    <row r="24" spans="1:9">
      <c r="A24" s="57" t="s">
        <v>232</v>
      </c>
      <c r="B24" s="46" t="s">
        <v>3</v>
      </c>
      <c r="C24" s="47">
        <v>395</v>
      </c>
      <c r="D24" s="36"/>
      <c r="E24" s="36"/>
      <c r="G24" s="3">
        <f>D24*C24</f>
        <v>0</v>
      </c>
      <c r="H24" s="3" t="e">
        <f>D24*#REF!</f>
        <v>#REF!</v>
      </c>
    </row>
    <row r="25" spans="1:9">
      <c r="A25" s="57" t="s">
        <v>233</v>
      </c>
      <c r="B25" s="46" t="s">
        <v>3</v>
      </c>
      <c r="C25" s="47">
        <v>263</v>
      </c>
      <c r="D25" s="36"/>
      <c r="E25" s="36"/>
      <c r="G25" s="3">
        <f>D25*C25</f>
        <v>0</v>
      </c>
      <c r="H25" s="3" t="e">
        <f>D25*#REF!</f>
        <v>#REF!</v>
      </c>
    </row>
    <row r="26" spans="1:9">
      <c r="A26" s="57" t="s">
        <v>234</v>
      </c>
      <c r="B26" s="46" t="s">
        <v>3</v>
      </c>
      <c r="C26" s="47">
        <v>182</v>
      </c>
      <c r="D26" s="36"/>
      <c r="E26" s="36"/>
      <c r="G26" s="3">
        <f>D26*C26</f>
        <v>0</v>
      </c>
      <c r="H26" s="3" t="e">
        <f>D26*#REF!</f>
        <v>#REF!</v>
      </c>
    </row>
    <row r="27" spans="1:9" ht="31.5" customHeight="1">
      <c r="A27" s="165" t="s">
        <v>253</v>
      </c>
      <c r="B27" s="166"/>
      <c r="C27" s="166"/>
      <c r="D27" s="166"/>
      <c r="E27" s="167"/>
      <c r="F27" s="37"/>
      <c r="G27" s="37"/>
      <c r="H27" s="37"/>
      <c r="I27" s="37"/>
    </row>
    <row r="28" spans="1:9">
      <c r="A28" s="57" t="s">
        <v>235</v>
      </c>
      <c r="B28" s="46" t="s">
        <v>3</v>
      </c>
      <c r="C28" s="47">
        <v>217</v>
      </c>
      <c r="D28" s="36"/>
      <c r="E28" s="36"/>
      <c r="G28" s="3">
        <f>D28*C28</f>
        <v>0</v>
      </c>
      <c r="H28" s="3" t="e">
        <f>D28*#REF!</f>
        <v>#REF!</v>
      </c>
    </row>
    <row r="29" spans="1:9">
      <c r="A29" s="57" t="s">
        <v>236</v>
      </c>
      <c r="B29" s="46" t="s">
        <v>3</v>
      </c>
      <c r="C29" s="47">
        <v>238</v>
      </c>
      <c r="D29" s="36"/>
      <c r="E29" s="36"/>
      <c r="G29" s="3">
        <f>D29*C29</f>
        <v>0</v>
      </c>
      <c r="H29" s="3" t="e">
        <f>D29*#REF!</f>
        <v>#REF!</v>
      </c>
    </row>
    <row r="30" spans="1:9">
      <c r="A30" s="57" t="s">
        <v>237</v>
      </c>
      <c r="B30" s="46" t="s">
        <v>3</v>
      </c>
      <c r="C30" s="47">
        <v>239</v>
      </c>
      <c r="D30" s="36"/>
      <c r="E30" s="36"/>
      <c r="G30" s="3">
        <f>D30*C30</f>
        <v>0</v>
      </c>
      <c r="H30" s="3" t="e">
        <f>D30*#REF!</f>
        <v>#REF!</v>
      </c>
    </row>
    <row r="31" spans="1:9">
      <c r="A31" s="57" t="s">
        <v>374</v>
      </c>
      <c r="B31" s="46" t="s">
        <v>3</v>
      </c>
      <c r="C31" s="47">
        <v>243</v>
      </c>
      <c r="D31" s="36"/>
      <c r="E31" s="36"/>
      <c r="G31" s="3">
        <f>D31*C31</f>
        <v>0</v>
      </c>
      <c r="H31" s="3" t="e">
        <f>D31*#REF!</f>
        <v>#REF!</v>
      </c>
    </row>
    <row r="32" spans="1:9">
      <c r="A32" s="57" t="s">
        <v>238</v>
      </c>
      <c r="B32" s="46" t="s">
        <v>3</v>
      </c>
      <c r="C32" s="47">
        <v>250</v>
      </c>
      <c r="D32" s="36"/>
      <c r="E32" s="36"/>
      <c r="G32" s="3">
        <f>D32*C32</f>
        <v>0</v>
      </c>
      <c r="H32" s="3" t="e">
        <f>D32*#REF!</f>
        <v>#REF!</v>
      </c>
    </row>
    <row r="33" spans="1:9">
      <c r="A33" s="57" t="s">
        <v>239</v>
      </c>
      <c r="B33" s="46" t="s">
        <v>3</v>
      </c>
      <c r="C33" s="47">
        <v>239</v>
      </c>
      <c r="D33" s="36"/>
      <c r="E33" s="36"/>
      <c r="G33" s="3">
        <f>D33*C33</f>
        <v>0</v>
      </c>
      <c r="H33" s="3" t="e">
        <f>D33*#REF!</f>
        <v>#REF!</v>
      </c>
    </row>
    <row r="34" spans="1:9">
      <c r="A34" s="57" t="s">
        <v>240</v>
      </c>
      <c r="B34" s="46" t="s">
        <v>3</v>
      </c>
      <c r="C34" s="47">
        <v>219</v>
      </c>
      <c r="D34" s="36"/>
      <c r="E34" s="36"/>
      <c r="G34" s="3">
        <f>D34*C34</f>
        <v>0</v>
      </c>
      <c r="H34" s="3" t="e">
        <f>D34*#REF!</f>
        <v>#REF!</v>
      </c>
    </row>
    <row r="35" spans="1:9">
      <c r="A35" s="57" t="s">
        <v>370</v>
      </c>
      <c r="B35" s="46" t="s">
        <v>3</v>
      </c>
      <c r="C35" s="47">
        <v>233</v>
      </c>
      <c r="D35" s="36"/>
      <c r="E35" s="36"/>
      <c r="G35" s="3">
        <f>D35*C35</f>
        <v>0</v>
      </c>
      <c r="H35" s="3" t="e">
        <f>D35*#REF!</f>
        <v>#REF!</v>
      </c>
    </row>
    <row r="36" spans="1:9" ht="15.75">
      <c r="A36" s="154" t="s">
        <v>254</v>
      </c>
      <c r="B36" s="155"/>
      <c r="C36" s="155"/>
      <c r="D36" s="155"/>
      <c r="E36" s="156"/>
      <c r="F36" s="37"/>
      <c r="G36" s="37"/>
      <c r="H36" s="37"/>
      <c r="I36" s="37"/>
    </row>
    <row r="37" spans="1:9">
      <c r="A37" s="57" t="s">
        <v>241</v>
      </c>
      <c r="B37" s="46" t="s">
        <v>3</v>
      </c>
      <c r="C37" s="47">
        <v>125</v>
      </c>
      <c r="D37" s="36"/>
      <c r="E37" s="36"/>
      <c r="G37" s="3">
        <f>D37*C37</f>
        <v>0</v>
      </c>
      <c r="H37" s="3" t="e">
        <f>D37*#REF!</f>
        <v>#REF!</v>
      </c>
    </row>
    <row r="38" spans="1:9">
      <c r="A38" s="57" t="s">
        <v>242</v>
      </c>
      <c r="B38" s="46" t="s">
        <v>3</v>
      </c>
      <c r="C38" s="47">
        <v>115</v>
      </c>
      <c r="D38" s="36"/>
      <c r="E38" s="36"/>
      <c r="G38" s="3">
        <f>D38*C38</f>
        <v>0</v>
      </c>
      <c r="H38" s="3" t="e">
        <f>D38*#REF!</f>
        <v>#REF!</v>
      </c>
    </row>
    <row r="39" spans="1:9">
      <c r="A39" s="57" t="s">
        <v>243</v>
      </c>
      <c r="B39" s="46" t="s">
        <v>3</v>
      </c>
      <c r="C39" s="47">
        <v>116</v>
      </c>
      <c r="D39" s="36"/>
      <c r="E39" s="36"/>
      <c r="G39" s="3">
        <f>D39*C39</f>
        <v>0</v>
      </c>
      <c r="H39" s="3" t="e">
        <f>D39*#REF!</f>
        <v>#REF!</v>
      </c>
    </row>
    <row r="40" spans="1:9">
      <c r="A40" s="57" t="s">
        <v>651</v>
      </c>
      <c r="B40" s="46" t="s">
        <v>3</v>
      </c>
      <c r="C40" s="47">
        <v>123</v>
      </c>
      <c r="D40" s="36"/>
      <c r="E40" s="36"/>
      <c r="G40" s="3">
        <f>D40*C40</f>
        <v>0</v>
      </c>
      <c r="H40" s="3" t="e">
        <f>D40*#REF!</f>
        <v>#REF!</v>
      </c>
    </row>
    <row r="41" spans="1:9">
      <c r="A41" s="57" t="s">
        <v>583</v>
      </c>
      <c r="B41" s="46" t="s">
        <v>3</v>
      </c>
      <c r="C41" s="47">
        <v>121</v>
      </c>
      <c r="D41" s="36"/>
      <c r="E41" s="36"/>
      <c r="G41" s="3">
        <f>D41*C41</f>
        <v>0</v>
      </c>
      <c r="H41" s="3" t="e">
        <f>D41*#REF!</f>
        <v>#REF!</v>
      </c>
    </row>
    <row r="42" spans="1:9">
      <c r="A42" s="57" t="s">
        <v>244</v>
      </c>
      <c r="B42" s="46" t="s">
        <v>3</v>
      </c>
      <c r="C42" s="47">
        <v>115</v>
      </c>
      <c r="D42" s="36"/>
      <c r="E42" s="36"/>
      <c r="G42" s="3">
        <f>D42*C42</f>
        <v>0</v>
      </c>
      <c r="H42" s="3" t="e">
        <f>D42*#REF!</f>
        <v>#REF!</v>
      </c>
    </row>
    <row r="43" spans="1:9">
      <c r="A43" s="57" t="s">
        <v>579</v>
      </c>
      <c r="B43" s="46" t="s">
        <v>3</v>
      </c>
      <c r="C43" s="47">
        <v>95</v>
      </c>
      <c r="D43" s="36"/>
      <c r="E43" s="36"/>
      <c r="G43" s="3">
        <f>D43*C43</f>
        <v>0</v>
      </c>
      <c r="H43" s="3" t="e">
        <f>D43*#REF!</f>
        <v>#REF!</v>
      </c>
    </row>
    <row r="44" spans="1:9" ht="15.75">
      <c r="A44" s="157" t="s">
        <v>497</v>
      </c>
      <c r="B44" s="158"/>
      <c r="C44" s="158"/>
      <c r="D44" s="158"/>
      <c r="E44" s="105"/>
      <c r="G44" s="3">
        <f>D44*C44</f>
        <v>0</v>
      </c>
      <c r="H44" s="3" t="e">
        <f>D44*#REF!</f>
        <v>#REF!</v>
      </c>
    </row>
    <row r="45" spans="1:9">
      <c r="A45" s="113" t="s">
        <v>580</v>
      </c>
      <c r="B45" s="46" t="s">
        <v>3</v>
      </c>
      <c r="C45" s="47">
        <v>93</v>
      </c>
      <c r="D45" s="36"/>
      <c r="E45" s="105"/>
      <c r="G45" s="3">
        <f>D45*C45</f>
        <v>0</v>
      </c>
      <c r="H45" s="3" t="e">
        <f>D45*#REF!</f>
        <v>#REF!</v>
      </c>
    </row>
    <row r="46" spans="1:9">
      <c r="A46" s="113" t="s">
        <v>581</v>
      </c>
      <c r="B46" s="46" t="s">
        <v>3</v>
      </c>
      <c r="C46" s="47">
        <v>93</v>
      </c>
      <c r="D46" s="36"/>
      <c r="E46" s="105"/>
      <c r="G46" s="3">
        <f>D46*C46</f>
        <v>0</v>
      </c>
      <c r="H46" s="3" t="e">
        <f>D46*#REF!</f>
        <v>#REF!</v>
      </c>
    </row>
    <row r="47" spans="1:9" ht="15.75">
      <c r="A47" s="154" t="s">
        <v>561</v>
      </c>
      <c r="B47" s="155"/>
      <c r="C47" s="155"/>
      <c r="D47" s="155"/>
      <c r="E47" s="156"/>
      <c r="F47" s="37"/>
      <c r="G47" s="37"/>
      <c r="H47" s="37"/>
      <c r="I47" s="37"/>
    </row>
    <row r="48" spans="1:9">
      <c r="A48" s="57" t="s">
        <v>245</v>
      </c>
      <c r="B48" s="46" t="s">
        <v>3</v>
      </c>
      <c r="C48" s="47">
        <v>213</v>
      </c>
      <c r="D48" s="36"/>
      <c r="E48" s="36"/>
      <c r="G48" s="3">
        <f>D48*C48</f>
        <v>0</v>
      </c>
      <c r="H48" s="3" t="e">
        <f>D48*#REF!</f>
        <v>#REF!</v>
      </c>
    </row>
    <row r="49" spans="1:9">
      <c r="A49" s="57" t="s">
        <v>650</v>
      </c>
      <c r="B49" s="46" t="s">
        <v>3</v>
      </c>
      <c r="C49" s="47">
        <v>158</v>
      </c>
      <c r="D49" s="36"/>
      <c r="E49" s="105"/>
      <c r="G49" s="3">
        <f>D49*C49</f>
        <v>0</v>
      </c>
      <c r="H49" s="3" t="e">
        <f>D49*#REF!</f>
        <v>#REF!</v>
      </c>
    </row>
    <row r="50" spans="1:9">
      <c r="A50" s="57" t="s">
        <v>649</v>
      </c>
      <c r="B50" s="46" t="s">
        <v>3</v>
      </c>
      <c r="C50" s="47">
        <v>32</v>
      </c>
      <c r="D50" s="36"/>
      <c r="E50" s="105"/>
      <c r="G50" s="3">
        <f>D50*C50</f>
        <v>0</v>
      </c>
      <c r="H50" s="3" t="e">
        <f>D50*#REF!</f>
        <v>#REF!</v>
      </c>
    </row>
    <row r="51" spans="1:9">
      <c r="A51" s="57" t="s">
        <v>648</v>
      </c>
      <c r="B51" s="46" t="s">
        <v>3</v>
      </c>
      <c r="C51" s="47">
        <v>85</v>
      </c>
      <c r="D51" s="36"/>
      <c r="E51" s="105"/>
      <c r="G51" s="3">
        <f>D51*C51</f>
        <v>0</v>
      </c>
      <c r="H51" s="3" t="e">
        <f>D51*#REF!</f>
        <v>#REF!</v>
      </c>
    </row>
    <row r="52" spans="1:9" ht="15.75">
      <c r="A52" s="154" t="s">
        <v>255</v>
      </c>
      <c r="B52" s="155"/>
      <c r="C52" s="155"/>
      <c r="D52" s="155"/>
      <c r="E52" s="156"/>
      <c r="F52" s="37"/>
      <c r="G52" s="37"/>
      <c r="H52" s="37"/>
      <c r="I52" s="37"/>
    </row>
    <row r="53" spans="1:9">
      <c r="A53" s="114" t="s">
        <v>246</v>
      </c>
      <c r="B53" s="115" t="s">
        <v>3</v>
      </c>
      <c r="C53" s="116">
        <v>265</v>
      </c>
      <c r="D53" s="116"/>
      <c r="E53" s="117"/>
      <c r="G53" s="3">
        <f>D53*C53</f>
        <v>0</v>
      </c>
      <c r="H53" s="3" t="e">
        <f>D53*#REF!</f>
        <v>#REF!</v>
      </c>
    </row>
    <row r="54" spans="1:9">
      <c r="A54" s="57" t="s">
        <v>682</v>
      </c>
      <c r="B54" s="115" t="s">
        <v>3</v>
      </c>
      <c r="C54" s="47">
        <v>267</v>
      </c>
      <c r="D54" s="47"/>
      <c r="E54" s="36"/>
      <c r="G54" s="3">
        <f>D54*C54</f>
        <v>0</v>
      </c>
      <c r="H54" s="3" t="e">
        <f>D54*#REF!</f>
        <v>#REF!</v>
      </c>
    </row>
    <row r="55" spans="1:9" ht="15.75" customHeight="1">
      <c r="A55" s="159" t="s">
        <v>681</v>
      </c>
      <c r="B55" s="160"/>
      <c r="C55" s="160"/>
      <c r="D55" s="160"/>
      <c r="E55" s="161"/>
      <c r="G55" s="3">
        <f>D55*C55</f>
        <v>0</v>
      </c>
      <c r="H55" s="3" t="e">
        <f>D55*#REF!</f>
        <v>#REF!</v>
      </c>
    </row>
    <row r="56" spans="1:9">
      <c r="A56" s="57" t="s">
        <v>582</v>
      </c>
      <c r="B56" s="46" t="s">
        <v>3</v>
      </c>
      <c r="C56" s="47">
        <v>177</v>
      </c>
      <c r="D56" s="47"/>
      <c r="E56" s="36"/>
      <c r="G56" s="3">
        <f>D56*C56</f>
        <v>0</v>
      </c>
      <c r="H56" s="3" t="e">
        <f>D56*#REF!</f>
        <v>#REF!</v>
      </c>
    </row>
    <row r="57" spans="1:9">
      <c r="A57" s="57" t="s">
        <v>683</v>
      </c>
      <c r="B57" s="46" t="s">
        <v>3</v>
      </c>
      <c r="C57" s="47">
        <v>185</v>
      </c>
      <c r="D57" s="47"/>
      <c r="E57" s="36"/>
      <c r="G57" s="3">
        <f>D57*C57</f>
        <v>0</v>
      </c>
      <c r="H57" s="3" t="e">
        <f>D57*#REF!</f>
        <v>#REF!</v>
      </c>
    </row>
    <row r="58" spans="1:9" ht="15.75">
      <c r="A58" s="154" t="s">
        <v>646</v>
      </c>
      <c r="B58" s="155"/>
      <c r="C58" s="155"/>
      <c r="D58" s="155"/>
      <c r="E58" s="156"/>
      <c r="F58" s="37"/>
      <c r="G58" s="3">
        <f>D58*C58</f>
        <v>0</v>
      </c>
      <c r="H58" s="3" t="e">
        <f>D58*#REF!</f>
        <v>#REF!</v>
      </c>
      <c r="I58" s="37"/>
    </row>
    <row r="59" spans="1:9">
      <c r="A59" s="57" t="s">
        <v>247</v>
      </c>
      <c r="B59" s="46" t="s">
        <v>3</v>
      </c>
      <c r="C59" s="47">
        <v>67</v>
      </c>
      <c r="D59" s="36"/>
      <c r="E59" s="36"/>
      <c r="G59" s="3">
        <f>D59*C59</f>
        <v>0</v>
      </c>
      <c r="H59" s="3" t="e">
        <f>D59*#REF!</f>
        <v>#REF!</v>
      </c>
    </row>
    <row r="60" spans="1:9">
      <c r="A60" s="121" t="s">
        <v>647</v>
      </c>
      <c r="B60" s="46" t="s">
        <v>3</v>
      </c>
      <c r="C60" s="122">
        <v>73</v>
      </c>
      <c r="D60" s="123"/>
      <c r="E60" s="105"/>
      <c r="G60" s="3">
        <f>D60*C60</f>
        <v>0</v>
      </c>
      <c r="H60" s="3" t="e">
        <f>D60*#REF!</f>
        <v>#REF!</v>
      </c>
    </row>
    <row r="61" spans="1:9" ht="15.75">
      <c r="A61" s="154" t="s">
        <v>221</v>
      </c>
      <c r="B61" s="155"/>
      <c r="C61" s="155"/>
      <c r="D61" s="155"/>
      <c r="E61" s="156"/>
      <c r="F61" s="37"/>
      <c r="G61" s="37"/>
      <c r="H61" s="37"/>
      <c r="I61" s="37"/>
    </row>
    <row r="62" spans="1:9">
      <c r="A62" s="57" t="s">
        <v>248</v>
      </c>
      <c r="B62" s="46" t="s">
        <v>3</v>
      </c>
      <c r="C62" s="47">
        <v>503</v>
      </c>
      <c r="D62" s="36"/>
      <c r="E62" s="36"/>
      <c r="G62" s="3">
        <f>D62*C62</f>
        <v>0</v>
      </c>
      <c r="H62" s="3" t="e">
        <f>D62*#REF!</f>
        <v>#REF!</v>
      </c>
    </row>
    <row r="63" spans="1:9">
      <c r="A63" s="57" t="s">
        <v>566</v>
      </c>
      <c r="B63" s="46" t="s">
        <v>3</v>
      </c>
      <c r="C63" s="47">
        <v>255</v>
      </c>
      <c r="D63" s="36"/>
      <c r="E63" s="36"/>
      <c r="G63" s="3">
        <f>D63*C63</f>
        <v>0</v>
      </c>
      <c r="H63" s="3" t="e">
        <f>D63*#REF!</f>
        <v>#REF!</v>
      </c>
    </row>
    <row r="64" spans="1:9">
      <c r="A64" s="57" t="s">
        <v>249</v>
      </c>
      <c r="B64" s="46" t="s">
        <v>3</v>
      </c>
      <c r="C64" s="47">
        <v>398</v>
      </c>
      <c r="D64" s="36"/>
      <c r="E64" s="36"/>
      <c r="G64" s="3">
        <f>D64*C64</f>
        <v>0</v>
      </c>
      <c r="H64" s="3" t="e">
        <f>D64*#REF!</f>
        <v>#REF!</v>
      </c>
    </row>
    <row r="65" spans="1:9" ht="15.75">
      <c r="A65" s="154" t="s">
        <v>256</v>
      </c>
      <c r="B65" s="155"/>
      <c r="C65" s="155"/>
      <c r="D65" s="155"/>
      <c r="E65" s="156"/>
      <c r="F65" s="37"/>
      <c r="G65" s="37"/>
      <c r="H65" s="37"/>
      <c r="I65" s="37"/>
    </row>
    <row r="66" spans="1:9">
      <c r="A66" s="57" t="s">
        <v>250</v>
      </c>
      <c r="B66" s="46" t="s">
        <v>3</v>
      </c>
      <c r="C66" s="47">
        <v>295</v>
      </c>
      <c r="D66" s="36"/>
      <c r="E66" s="36"/>
      <c r="G66" s="3">
        <f>D66*C66</f>
        <v>0</v>
      </c>
      <c r="H66" s="3" t="e">
        <f>D66*#REF!</f>
        <v>#REF!</v>
      </c>
    </row>
    <row r="67" spans="1:9" ht="21">
      <c r="A67" s="134" t="s">
        <v>24</v>
      </c>
      <c r="B67" s="134"/>
      <c r="C67" s="134"/>
      <c r="D67" s="134"/>
      <c r="E67" s="134"/>
      <c r="F67" s="37"/>
      <c r="G67" s="37"/>
      <c r="H67" s="37"/>
      <c r="I67" s="37"/>
    </row>
    <row r="68" spans="1:9" ht="15.75">
      <c r="A68" s="154" t="s">
        <v>28</v>
      </c>
      <c r="B68" s="155"/>
      <c r="C68" s="155"/>
      <c r="D68" s="155"/>
      <c r="E68" s="156"/>
      <c r="F68" s="37"/>
      <c r="G68" s="37"/>
      <c r="H68" s="37"/>
      <c r="I68" s="37"/>
    </row>
    <row r="69" spans="1:9">
      <c r="A69" s="4" t="s">
        <v>297</v>
      </c>
      <c r="B69" s="5" t="s">
        <v>3</v>
      </c>
      <c r="C69" s="6">
        <v>565</v>
      </c>
      <c r="D69" s="6"/>
      <c r="E69" s="6"/>
      <c r="G69" s="3">
        <f>D69*C69</f>
        <v>0</v>
      </c>
      <c r="H69" s="3" t="e">
        <f>D69*#REF!</f>
        <v>#REF!</v>
      </c>
    </row>
    <row r="70" spans="1:9">
      <c r="A70" s="4" t="s">
        <v>298</v>
      </c>
      <c r="B70" s="5" t="s">
        <v>3</v>
      </c>
      <c r="C70" s="6">
        <v>166</v>
      </c>
      <c r="D70" s="6"/>
      <c r="E70" s="6"/>
      <c r="G70" s="3">
        <f>D70*C70</f>
        <v>0</v>
      </c>
      <c r="H70" s="3" t="e">
        <f>D70*#REF!</f>
        <v>#REF!</v>
      </c>
    </row>
    <row r="71" spans="1:9">
      <c r="A71" s="4" t="s">
        <v>560</v>
      </c>
      <c r="B71" s="5" t="s">
        <v>3</v>
      </c>
      <c r="C71" s="6">
        <v>67</v>
      </c>
      <c r="D71" s="6"/>
      <c r="E71" s="6"/>
      <c r="G71" s="3">
        <f>D71*C71</f>
        <v>0</v>
      </c>
      <c r="H71" s="3" t="e">
        <f>D71*#REF!</f>
        <v>#REF!</v>
      </c>
    </row>
    <row r="72" spans="1:9">
      <c r="A72" s="4" t="s">
        <v>299</v>
      </c>
      <c r="B72" s="5" t="s">
        <v>3</v>
      </c>
      <c r="C72" s="6">
        <v>147</v>
      </c>
      <c r="D72" s="6"/>
      <c r="E72" s="6"/>
      <c r="G72" s="3">
        <f>D72*C72</f>
        <v>0</v>
      </c>
      <c r="H72" s="3" t="e">
        <f>D72*#REF!</f>
        <v>#REF!</v>
      </c>
    </row>
    <row r="73" spans="1:9">
      <c r="A73" s="4" t="s">
        <v>559</v>
      </c>
      <c r="B73" s="5" t="s">
        <v>3</v>
      </c>
      <c r="C73" s="6">
        <v>147</v>
      </c>
      <c r="D73" s="6"/>
      <c r="E73" s="6"/>
      <c r="G73" s="3">
        <f>D73*C73</f>
        <v>0</v>
      </c>
      <c r="H73" s="3" t="e">
        <f>D73*#REF!</f>
        <v>#REF!</v>
      </c>
    </row>
    <row r="74" spans="1:9">
      <c r="A74" s="4" t="s">
        <v>300</v>
      </c>
      <c r="B74" s="5" t="s">
        <v>3</v>
      </c>
      <c r="C74" s="6">
        <v>147</v>
      </c>
      <c r="D74" s="6"/>
      <c r="E74" s="6"/>
      <c r="G74" s="3">
        <f>D74*C74</f>
        <v>0</v>
      </c>
      <c r="H74" s="3" t="e">
        <f>D74*#REF!</f>
        <v>#REF!</v>
      </c>
    </row>
    <row r="75" spans="1:9">
      <c r="A75" s="4" t="s">
        <v>558</v>
      </c>
      <c r="B75" s="5" t="s">
        <v>3</v>
      </c>
      <c r="C75" s="6">
        <v>147</v>
      </c>
      <c r="D75" s="6"/>
      <c r="E75" s="6"/>
      <c r="G75" s="3">
        <f>D75*C75</f>
        <v>0</v>
      </c>
      <c r="H75" s="3" t="e">
        <f>D75*#REF!</f>
        <v>#REF!</v>
      </c>
    </row>
    <row r="76" spans="1:9">
      <c r="A76" s="4" t="s">
        <v>186</v>
      </c>
      <c r="B76" s="5" t="s">
        <v>3</v>
      </c>
      <c r="C76" s="59">
        <v>299</v>
      </c>
      <c r="D76" s="6"/>
      <c r="E76" s="6"/>
      <c r="G76" s="3">
        <f>D76*C76</f>
        <v>0</v>
      </c>
      <c r="H76" s="3" t="e">
        <f>D76*#REF!</f>
        <v>#REF!</v>
      </c>
    </row>
    <row r="77" spans="1:9">
      <c r="A77" s="4" t="s">
        <v>301</v>
      </c>
      <c r="B77" s="5" t="s">
        <v>3</v>
      </c>
      <c r="C77" s="6">
        <v>67</v>
      </c>
      <c r="D77" s="6"/>
      <c r="E77" s="6"/>
      <c r="G77" s="3">
        <f>D77*C77</f>
        <v>0</v>
      </c>
      <c r="H77" s="3" t="e">
        <f>D77*#REF!</f>
        <v>#REF!</v>
      </c>
    </row>
    <row r="78" spans="1:9" ht="15.75">
      <c r="A78" s="154" t="s">
        <v>48</v>
      </c>
      <c r="B78" s="155"/>
      <c r="C78" s="155"/>
      <c r="D78" s="155"/>
      <c r="E78" s="156"/>
      <c r="F78" s="37"/>
      <c r="G78" s="37"/>
      <c r="H78" s="37"/>
      <c r="I78" s="37"/>
    </row>
    <row r="79" spans="1:9">
      <c r="A79" s="4" t="s">
        <v>537</v>
      </c>
      <c r="B79" s="5" t="s">
        <v>3</v>
      </c>
      <c r="C79" s="6">
        <v>498</v>
      </c>
      <c r="D79" s="6"/>
      <c r="E79" s="6"/>
      <c r="G79" s="3">
        <f>D79*C79</f>
        <v>0</v>
      </c>
      <c r="H79" s="3" t="e">
        <f>D79*#REF!</f>
        <v>#REF!</v>
      </c>
    </row>
    <row r="80" spans="1:9">
      <c r="A80" s="4" t="s">
        <v>215</v>
      </c>
      <c r="B80" s="5" t="s">
        <v>3</v>
      </c>
      <c r="C80" s="6">
        <v>337</v>
      </c>
      <c r="D80" s="6"/>
      <c r="E80" s="33"/>
      <c r="G80" s="3">
        <f>D80*C80</f>
        <v>0</v>
      </c>
      <c r="H80" s="3" t="e">
        <f>D80*#REF!</f>
        <v>#REF!</v>
      </c>
    </row>
    <row r="81" spans="1:9" ht="15.75">
      <c r="A81" s="154" t="s">
        <v>64</v>
      </c>
      <c r="B81" s="155"/>
      <c r="C81" s="155"/>
      <c r="D81" s="155"/>
      <c r="E81" s="156"/>
      <c r="F81" s="37"/>
      <c r="G81" s="37"/>
      <c r="H81" s="37"/>
      <c r="I81" s="37"/>
    </row>
    <row r="82" spans="1:9">
      <c r="A82" s="4" t="s">
        <v>272</v>
      </c>
      <c r="B82" s="5" t="s">
        <v>3</v>
      </c>
      <c r="C82" s="6">
        <v>319</v>
      </c>
      <c r="D82" s="6"/>
      <c r="E82" s="6"/>
      <c r="G82" s="3">
        <f>D82*C82</f>
        <v>0</v>
      </c>
      <c r="H82" s="3" t="e">
        <f>D82*#REF!</f>
        <v>#REF!</v>
      </c>
    </row>
    <row r="83" spans="1:9">
      <c r="A83" s="4" t="s">
        <v>554</v>
      </c>
      <c r="B83" s="5" t="s">
        <v>3</v>
      </c>
      <c r="C83" s="6">
        <v>319</v>
      </c>
      <c r="D83" s="6"/>
      <c r="E83" s="6"/>
      <c r="G83" s="3">
        <f>D83*C83</f>
        <v>0</v>
      </c>
      <c r="H83" s="3" t="e">
        <f>D83*#REF!</f>
        <v>#REF!</v>
      </c>
    </row>
    <row r="84" spans="1:9">
      <c r="A84" s="4" t="s">
        <v>557</v>
      </c>
      <c r="B84" s="5" t="s">
        <v>3</v>
      </c>
      <c r="C84" s="6">
        <v>147</v>
      </c>
      <c r="D84" s="6"/>
      <c r="E84" s="6"/>
      <c r="G84" s="3">
        <f>D84*C84</f>
        <v>0</v>
      </c>
      <c r="H84" s="3" t="e">
        <f>D84*#REF!</f>
        <v>#REF!</v>
      </c>
    </row>
    <row r="85" spans="1:9">
      <c r="A85" s="4" t="s">
        <v>39</v>
      </c>
      <c r="B85" s="5" t="s">
        <v>3</v>
      </c>
      <c r="C85" s="6">
        <v>147</v>
      </c>
      <c r="D85" s="6"/>
      <c r="E85" s="6"/>
      <c r="G85" s="3">
        <f>D85*C85</f>
        <v>0</v>
      </c>
      <c r="H85" s="3" t="e">
        <f>D85*#REF!</f>
        <v>#REF!</v>
      </c>
    </row>
    <row r="86" spans="1:9">
      <c r="A86" s="4" t="s">
        <v>40</v>
      </c>
      <c r="B86" s="5" t="s">
        <v>3</v>
      </c>
      <c r="C86" s="6">
        <v>120</v>
      </c>
      <c r="D86" s="6"/>
      <c r="E86" s="6"/>
      <c r="G86" s="3">
        <f>D86*C86</f>
        <v>0</v>
      </c>
      <c r="H86" s="3" t="e">
        <f>D86*#REF!</f>
        <v>#REF!</v>
      </c>
    </row>
    <row r="87" spans="1:9">
      <c r="A87" s="4" t="s">
        <v>196</v>
      </c>
      <c r="B87" s="5" t="s">
        <v>3</v>
      </c>
      <c r="C87" s="6">
        <v>319</v>
      </c>
      <c r="D87" s="6"/>
      <c r="E87" s="6"/>
      <c r="G87" s="3">
        <f>D87*C87</f>
        <v>0</v>
      </c>
      <c r="H87" s="3" t="e">
        <f>D87*#REF!</f>
        <v>#REF!</v>
      </c>
    </row>
    <row r="88" spans="1:9">
      <c r="A88" s="4" t="s">
        <v>197</v>
      </c>
      <c r="B88" s="5" t="s">
        <v>3</v>
      </c>
      <c r="C88" s="6">
        <v>319</v>
      </c>
      <c r="D88" s="6"/>
      <c r="E88" s="6"/>
      <c r="G88" s="3">
        <f>D88*C88</f>
        <v>0</v>
      </c>
      <c r="H88" s="3" t="e">
        <f>D88*#REF!</f>
        <v>#REF!</v>
      </c>
    </row>
    <row r="89" spans="1:9">
      <c r="A89" s="4" t="s">
        <v>271</v>
      </c>
      <c r="B89" s="5" t="s">
        <v>3</v>
      </c>
      <c r="C89" s="6">
        <v>319</v>
      </c>
      <c r="D89" s="6"/>
      <c r="E89" s="6"/>
      <c r="G89" s="3">
        <f>D89*C89</f>
        <v>0</v>
      </c>
      <c r="H89" s="3" t="e">
        <f>D89*#REF!</f>
        <v>#REF!</v>
      </c>
    </row>
    <row r="90" spans="1:9">
      <c r="A90" s="4" t="s">
        <v>41</v>
      </c>
      <c r="B90" s="5" t="s">
        <v>3</v>
      </c>
      <c r="C90" s="6">
        <v>319</v>
      </c>
      <c r="D90" s="6"/>
      <c r="E90" s="6"/>
      <c r="G90" s="3">
        <f>D90*C90</f>
        <v>0</v>
      </c>
      <c r="H90" s="3" t="e">
        <f>D90*#REF!</f>
        <v>#REF!</v>
      </c>
    </row>
    <row r="91" spans="1:9">
      <c r="A91" s="4" t="s">
        <v>270</v>
      </c>
      <c r="B91" s="5" t="s">
        <v>3</v>
      </c>
      <c r="C91" s="6">
        <v>252</v>
      </c>
      <c r="D91" s="6"/>
      <c r="E91" s="6"/>
      <c r="G91" s="3">
        <f>D91*C91</f>
        <v>0</v>
      </c>
      <c r="H91" s="3" t="e">
        <f>D91*#REF!</f>
        <v>#REF!</v>
      </c>
    </row>
    <row r="92" spans="1:9">
      <c r="A92" s="4" t="s">
        <v>42</v>
      </c>
      <c r="B92" s="5" t="s">
        <v>3</v>
      </c>
      <c r="C92" s="6">
        <v>147</v>
      </c>
      <c r="D92" s="6"/>
      <c r="E92" s="6"/>
      <c r="G92" s="3">
        <f>D92*C92</f>
        <v>0</v>
      </c>
      <c r="H92" s="3" t="e">
        <f>D92*#REF!</f>
        <v>#REF!</v>
      </c>
    </row>
    <row r="93" spans="1:9">
      <c r="A93" s="4" t="s">
        <v>555</v>
      </c>
      <c r="B93" s="5" t="s">
        <v>3</v>
      </c>
      <c r="C93" s="6">
        <v>167</v>
      </c>
      <c r="D93" s="6"/>
      <c r="E93" s="6"/>
      <c r="G93" s="3">
        <f>D93*C93</f>
        <v>0</v>
      </c>
      <c r="H93" s="3" t="e">
        <f>D93*#REF!</f>
        <v>#REF!</v>
      </c>
    </row>
    <row r="94" spans="1:9">
      <c r="A94" s="4" t="s">
        <v>556</v>
      </c>
      <c r="B94" s="5" t="s">
        <v>3</v>
      </c>
      <c r="C94" s="6">
        <v>319</v>
      </c>
      <c r="D94" s="6"/>
      <c r="E94" s="6"/>
      <c r="G94" s="3">
        <f>D94*C94</f>
        <v>0</v>
      </c>
      <c r="H94" s="3" t="e">
        <f>D94*#REF!</f>
        <v>#REF!</v>
      </c>
    </row>
    <row r="95" spans="1:9">
      <c r="A95" s="4" t="s">
        <v>269</v>
      </c>
      <c r="B95" s="5" t="s">
        <v>3</v>
      </c>
      <c r="C95" s="6">
        <v>319</v>
      </c>
      <c r="D95" s="6"/>
      <c r="E95" s="6"/>
      <c r="G95" s="3">
        <f>D95*C95</f>
        <v>0</v>
      </c>
      <c r="H95" s="3" t="e">
        <f>D95*#REF!</f>
        <v>#REF!</v>
      </c>
    </row>
    <row r="96" spans="1:9" ht="15.75">
      <c r="A96" s="154" t="s">
        <v>4</v>
      </c>
      <c r="B96" s="155"/>
      <c r="C96" s="155"/>
      <c r="D96" s="155"/>
      <c r="E96" s="156"/>
      <c r="F96" s="37"/>
      <c r="G96" s="37"/>
      <c r="H96" s="37"/>
      <c r="I96" s="37"/>
    </row>
    <row r="97" spans="1:9">
      <c r="A97" s="4" t="s">
        <v>43</v>
      </c>
      <c r="B97" s="5" t="s">
        <v>3</v>
      </c>
      <c r="C97" s="6">
        <v>260</v>
      </c>
      <c r="D97" s="6"/>
      <c r="E97" s="6"/>
      <c r="G97" s="3">
        <f>D97*C97</f>
        <v>0</v>
      </c>
      <c r="H97" s="3" t="e">
        <f>D97*#REF!</f>
        <v>#REF!</v>
      </c>
    </row>
    <row r="98" spans="1:9">
      <c r="A98" s="4" t="s">
        <v>44</v>
      </c>
      <c r="B98" s="5" t="s">
        <v>3</v>
      </c>
      <c r="C98" s="6">
        <v>67</v>
      </c>
      <c r="D98" s="6"/>
      <c r="E98" s="6"/>
      <c r="G98" s="3">
        <f>D98*C98</f>
        <v>0</v>
      </c>
      <c r="H98" s="3" t="e">
        <f>D98*#REF!</f>
        <v>#REF!</v>
      </c>
    </row>
    <row r="99" spans="1:9" ht="15.75">
      <c r="A99" s="154" t="s">
        <v>5</v>
      </c>
      <c r="B99" s="155"/>
      <c r="C99" s="155"/>
      <c r="D99" s="155"/>
      <c r="E99" s="156"/>
      <c r="F99" s="37"/>
      <c r="G99" s="37"/>
      <c r="H99" s="37"/>
      <c r="I99" s="37"/>
    </row>
    <row r="100" spans="1:9">
      <c r="A100" s="4" t="s">
        <v>375</v>
      </c>
      <c r="B100" s="5" t="s">
        <v>3</v>
      </c>
      <c r="C100" s="6">
        <v>170</v>
      </c>
      <c r="D100" s="6"/>
      <c r="E100" s="6"/>
      <c r="G100" s="3">
        <f>D100*C100</f>
        <v>0</v>
      </c>
      <c r="H100" s="3" t="e">
        <f>D100*#REF!</f>
        <v>#REF!</v>
      </c>
    </row>
    <row r="101" spans="1:9">
      <c r="A101" s="4" t="s">
        <v>376</v>
      </c>
      <c r="B101" s="5" t="s">
        <v>3</v>
      </c>
      <c r="C101" s="6">
        <v>185</v>
      </c>
      <c r="D101" s="6"/>
      <c r="E101" s="6"/>
      <c r="G101" s="3">
        <f>D101*C101</f>
        <v>0</v>
      </c>
      <c r="H101" s="3" t="e">
        <f>D101*#REF!</f>
        <v>#REF!</v>
      </c>
    </row>
    <row r="102" spans="1:9">
      <c r="A102" s="4" t="s">
        <v>552</v>
      </c>
      <c r="B102" s="5" t="s">
        <v>3</v>
      </c>
      <c r="C102" s="6">
        <v>147</v>
      </c>
      <c r="D102" s="6"/>
      <c r="E102" s="6"/>
      <c r="G102" s="3">
        <f>D102*C102</f>
        <v>0</v>
      </c>
      <c r="H102" s="3" t="e">
        <f>D102*#REF!</f>
        <v>#REF!</v>
      </c>
    </row>
    <row r="103" spans="1:9">
      <c r="A103" s="4" t="s">
        <v>492</v>
      </c>
      <c r="B103" s="5" t="s">
        <v>3</v>
      </c>
      <c r="C103" s="6">
        <v>59</v>
      </c>
      <c r="D103" s="6"/>
      <c r="E103" s="6"/>
      <c r="G103" s="3">
        <f>D103*C103</f>
        <v>0</v>
      </c>
      <c r="H103" s="3" t="e">
        <f>D103*#REF!</f>
        <v>#REF!</v>
      </c>
    </row>
    <row r="104" spans="1:9">
      <c r="A104" s="4" t="s">
        <v>267</v>
      </c>
      <c r="B104" s="5" t="s">
        <v>3</v>
      </c>
      <c r="C104" s="6">
        <v>205</v>
      </c>
      <c r="D104" s="6"/>
      <c r="E104" s="6"/>
      <c r="G104" s="3">
        <f>D104*C104</f>
        <v>0</v>
      </c>
      <c r="H104" s="3" t="e">
        <f>D104*#REF!</f>
        <v>#REF!</v>
      </c>
    </row>
    <row r="105" spans="1:9">
      <c r="A105" s="60" t="s">
        <v>268</v>
      </c>
      <c r="B105" s="5" t="s">
        <v>3</v>
      </c>
      <c r="C105" s="6">
        <v>175</v>
      </c>
      <c r="D105" s="6"/>
      <c r="E105" s="6"/>
      <c r="G105" s="3">
        <f>D105*C105</f>
        <v>0</v>
      </c>
      <c r="H105" s="3" t="e">
        <f>D105*#REF!</f>
        <v>#REF!</v>
      </c>
    </row>
    <row r="106" spans="1:9">
      <c r="A106" s="61" t="s">
        <v>302</v>
      </c>
      <c r="B106" s="5" t="s">
        <v>3</v>
      </c>
      <c r="C106" s="6">
        <v>175</v>
      </c>
      <c r="D106" s="6"/>
      <c r="E106" s="6"/>
      <c r="G106" s="3">
        <f>D106*C106</f>
        <v>0</v>
      </c>
      <c r="H106" s="3" t="e">
        <f>D106*#REF!</f>
        <v>#REF!</v>
      </c>
    </row>
    <row r="107" spans="1:9">
      <c r="A107" s="61" t="s">
        <v>303</v>
      </c>
      <c r="B107" s="5" t="s">
        <v>3</v>
      </c>
      <c r="C107" s="6">
        <v>175</v>
      </c>
      <c r="D107" s="6"/>
      <c r="E107" s="6"/>
      <c r="G107" s="3">
        <f>D107*C107</f>
        <v>0</v>
      </c>
      <c r="H107" s="3" t="e">
        <f>D107*#REF!</f>
        <v>#REF!</v>
      </c>
    </row>
    <row r="108" spans="1:9">
      <c r="A108" s="61" t="s">
        <v>304</v>
      </c>
      <c r="B108" s="5" t="s">
        <v>3</v>
      </c>
      <c r="C108" s="6">
        <v>175</v>
      </c>
      <c r="D108" s="6"/>
      <c r="E108" s="6"/>
      <c r="G108" s="3">
        <f>D105*C105</f>
        <v>0</v>
      </c>
      <c r="H108" s="3" t="e">
        <f>D108*#REF!</f>
        <v>#REF!</v>
      </c>
    </row>
    <row r="109" spans="1:9">
      <c r="A109" s="4" t="s">
        <v>45</v>
      </c>
      <c r="B109" s="5" t="s">
        <v>3</v>
      </c>
      <c r="C109" s="6">
        <v>108</v>
      </c>
      <c r="D109" s="6"/>
      <c r="E109" s="6"/>
      <c r="G109" s="3">
        <f>D109*C109</f>
        <v>0</v>
      </c>
      <c r="H109" s="3" t="e">
        <f>D109*#REF!</f>
        <v>#REF!</v>
      </c>
    </row>
    <row r="110" spans="1:9">
      <c r="A110" s="4" t="s">
        <v>644</v>
      </c>
      <c r="B110" s="5" t="s">
        <v>3</v>
      </c>
      <c r="C110" s="6">
        <v>319</v>
      </c>
      <c r="D110" s="6"/>
      <c r="E110" s="6"/>
      <c r="G110" s="3">
        <f>D110*C110</f>
        <v>0</v>
      </c>
      <c r="H110" s="3" t="e">
        <f>D110*#REF!</f>
        <v>#REF!</v>
      </c>
    </row>
    <row r="111" spans="1:9" ht="15">
      <c r="A111" s="4" t="s">
        <v>553</v>
      </c>
      <c r="B111" s="5" t="s">
        <v>3</v>
      </c>
      <c r="C111" s="87">
        <v>235</v>
      </c>
      <c r="D111" s="6"/>
      <c r="E111" s="6"/>
      <c r="G111" s="3">
        <f>D111*C111</f>
        <v>0</v>
      </c>
      <c r="H111" s="3" t="e">
        <f>D111*#REF!</f>
        <v>#REF!</v>
      </c>
    </row>
    <row r="112" spans="1:9" ht="15">
      <c r="A112" s="4" t="s">
        <v>536</v>
      </c>
      <c r="B112" s="5" t="s">
        <v>3</v>
      </c>
      <c r="C112" s="87">
        <v>435</v>
      </c>
      <c r="D112" s="6"/>
      <c r="E112" s="6"/>
      <c r="G112" s="3">
        <f>D112*C112</f>
        <v>0</v>
      </c>
      <c r="H112" s="3" t="e">
        <f>D112*#REF!</f>
        <v>#REF!</v>
      </c>
    </row>
    <row r="113" spans="1:8" ht="15">
      <c r="A113" s="4" t="s">
        <v>645</v>
      </c>
      <c r="B113" s="5" t="s">
        <v>3</v>
      </c>
      <c r="C113" s="87">
        <v>319</v>
      </c>
      <c r="D113" s="6"/>
      <c r="E113" s="6"/>
      <c r="G113" s="3">
        <f>D113*C113</f>
        <v>0</v>
      </c>
      <c r="H113" s="3" t="e">
        <f>D113*#REF!</f>
        <v>#REF!</v>
      </c>
    </row>
    <row r="114" spans="1:8">
      <c r="A114" s="28" t="s">
        <v>706</v>
      </c>
      <c r="B114" s="58" t="s">
        <v>3</v>
      </c>
      <c r="C114" s="59">
        <v>319</v>
      </c>
      <c r="D114" s="6"/>
      <c r="E114" s="6"/>
      <c r="G114" s="3">
        <f>D114*C114</f>
        <v>0</v>
      </c>
      <c r="H114" s="3" t="e">
        <f>D114*#REF!</f>
        <v>#REF!</v>
      </c>
    </row>
    <row r="115" spans="1:8">
      <c r="A115" s="4" t="s">
        <v>49</v>
      </c>
      <c r="B115" s="5" t="s">
        <v>3</v>
      </c>
      <c r="C115" s="6">
        <v>279</v>
      </c>
      <c r="D115" s="6"/>
      <c r="E115" s="6"/>
      <c r="G115" s="3">
        <f>D115*C115</f>
        <v>0</v>
      </c>
      <c r="H115" s="3" t="e">
        <f>D115*#REF!</f>
        <v>#REF!</v>
      </c>
    </row>
    <row r="116" spans="1:8">
      <c r="A116" s="4" t="s">
        <v>50</v>
      </c>
      <c r="B116" s="5" t="s">
        <v>3</v>
      </c>
      <c r="C116" s="6">
        <v>279</v>
      </c>
      <c r="D116" s="6"/>
      <c r="E116" s="6"/>
      <c r="G116" s="3">
        <f>D116*C116</f>
        <v>0</v>
      </c>
      <c r="H116" s="3" t="e">
        <f>D116*#REF!</f>
        <v>#REF!</v>
      </c>
    </row>
    <row r="117" spans="1:8">
      <c r="A117" s="28" t="s">
        <v>65</v>
      </c>
      <c r="B117" s="58" t="s">
        <v>3</v>
      </c>
      <c r="C117" s="59">
        <v>147</v>
      </c>
      <c r="D117" s="6"/>
      <c r="E117" s="6"/>
      <c r="G117" s="3">
        <f>D117*C117</f>
        <v>0</v>
      </c>
      <c r="H117" s="3" t="e">
        <f>D117*#REF!</f>
        <v>#REF!</v>
      </c>
    </row>
    <row r="118" spans="1:8">
      <c r="A118" s="60" t="s">
        <v>46</v>
      </c>
      <c r="B118" s="5" t="s">
        <v>3</v>
      </c>
      <c r="C118" s="7">
        <v>51</v>
      </c>
      <c r="D118" s="6"/>
      <c r="E118" s="6"/>
      <c r="G118" s="3">
        <f>D118*C118</f>
        <v>0</v>
      </c>
      <c r="H118" s="3" t="e">
        <f>D118*#REF!</f>
        <v>#REF!</v>
      </c>
    </row>
    <row r="119" spans="1:8">
      <c r="A119" s="60" t="s">
        <v>680</v>
      </c>
      <c r="B119" s="5" t="s">
        <v>3</v>
      </c>
      <c r="C119" s="7">
        <v>120</v>
      </c>
      <c r="D119" s="6"/>
      <c r="E119" s="6"/>
      <c r="G119" s="3">
        <f>D119*C119</f>
        <v>0</v>
      </c>
      <c r="H119" s="3" t="e">
        <f>D119*#REF!</f>
        <v>#REF!</v>
      </c>
    </row>
    <row r="120" spans="1:8">
      <c r="A120" s="60" t="s">
        <v>206</v>
      </c>
      <c r="B120" s="5" t="s">
        <v>3</v>
      </c>
      <c r="C120" s="7">
        <v>112</v>
      </c>
      <c r="D120" s="6"/>
      <c r="E120" s="6"/>
      <c r="G120" s="3">
        <f>D120*C120</f>
        <v>0</v>
      </c>
      <c r="H120" s="3" t="e">
        <f>D120*#REF!</f>
        <v>#REF!</v>
      </c>
    </row>
    <row r="121" spans="1:8">
      <c r="A121" s="60" t="s">
        <v>207</v>
      </c>
      <c r="B121" s="5" t="s">
        <v>3</v>
      </c>
      <c r="C121" s="7">
        <v>112</v>
      </c>
      <c r="D121" s="6"/>
      <c r="E121" s="6"/>
      <c r="G121" s="3">
        <f>D121*C121</f>
        <v>0</v>
      </c>
      <c r="H121" s="3" t="e">
        <f>D121*#REF!</f>
        <v>#REF!</v>
      </c>
    </row>
    <row r="122" spans="1:8">
      <c r="A122" s="60" t="s">
        <v>208</v>
      </c>
      <c r="B122" s="5" t="s">
        <v>3</v>
      </c>
      <c r="C122" s="7">
        <v>112</v>
      </c>
      <c r="D122" s="6"/>
      <c r="E122" s="6"/>
      <c r="G122" s="3">
        <f>D122*C122</f>
        <v>0</v>
      </c>
      <c r="H122" s="3" t="e">
        <f>D122*#REF!</f>
        <v>#REF!</v>
      </c>
    </row>
    <row r="123" spans="1:8">
      <c r="A123" s="60" t="s">
        <v>209</v>
      </c>
      <c r="B123" s="5" t="s">
        <v>3</v>
      </c>
      <c r="C123" s="7">
        <v>112</v>
      </c>
      <c r="D123" s="6"/>
      <c r="E123" s="6"/>
      <c r="G123" s="3">
        <f>D123*C123</f>
        <v>0</v>
      </c>
      <c r="H123" s="3" t="e">
        <f>D123*#REF!</f>
        <v>#REF!</v>
      </c>
    </row>
    <row r="124" spans="1:8">
      <c r="A124" s="60" t="s">
        <v>210</v>
      </c>
      <c r="B124" s="5" t="s">
        <v>3</v>
      </c>
      <c r="C124" s="7">
        <v>112</v>
      </c>
      <c r="D124" s="6"/>
      <c r="E124" s="6"/>
      <c r="G124" s="3">
        <f>D124*C124</f>
        <v>0</v>
      </c>
      <c r="H124" s="3" t="e">
        <f>D124*#REF!</f>
        <v>#REF!</v>
      </c>
    </row>
    <row r="125" spans="1:8">
      <c r="A125" s="60" t="s">
        <v>211</v>
      </c>
      <c r="B125" s="5" t="s">
        <v>3</v>
      </c>
      <c r="C125" s="7">
        <v>112</v>
      </c>
      <c r="D125" s="6"/>
      <c r="E125" s="6"/>
      <c r="G125" s="3">
        <f>D125*C125</f>
        <v>0</v>
      </c>
      <c r="H125" s="3" t="e">
        <f>D125*#REF!</f>
        <v>#REF!</v>
      </c>
    </row>
    <row r="126" spans="1:8">
      <c r="A126" s="60" t="s">
        <v>212</v>
      </c>
      <c r="B126" s="5" t="s">
        <v>3</v>
      </c>
      <c r="C126" s="7">
        <v>112</v>
      </c>
      <c r="D126" s="6"/>
      <c r="E126" s="6"/>
      <c r="G126" s="3">
        <f>D126*C126</f>
        <v>0</v>
      </c>
      <c r="H126" s="3" t="e">
        <f>D126*#REF!</f>
        <v>#REF!</v>
      </c>
    </row>
    <row r="127" spans="1:8">
      <c r="A127" s="60" t="s">
        <v>535</v>
      </c>
      <c r="B127" s="5" t="s">
        <v>3</v>
      </c>
      <c r="C127" s="59">
        <v>11</v>
      </c>
      <c r="D127" s="7"/>
      <c r="E127" s="7"/>
      <c r="G127" s="3">
        <f>D127*C127</f>
        <v>0</v>
      </c>
      <c r="H127" s="3" t="e">
        <f>D127*#REF!</f>
        <v>#REF!</v>
      </c>
    </row>
    <row r="128" spans="1:8">
      <c r="A128" s="60" t="s">
        <v>534</v>
      </c>
      <c r="B128" s="5" t="s">
        <v>3</v>
      </c>
      <c r="C128" s="59">
        <v>25</v>
      </c>
      <c r="D128" s="7"/>
      <c r="E128" s="7"/>
      <c r="G128" s="3">
        <f>D128*C128</f>
        <v>0</v>
      </c>
      <c r="H128" s="3" t="e">
        <f>D128*#REF!</f>
        <v>#REF!</v>
      </c>
    </row>
    <row r="129" spans="1:9">
      <c r="A129" s="60" t="s">
        <v>213</v>
      </c>
      <c r="B129" s="5" t="s">
        <v>3</v>
      </c>
      <c r="C129" s="7">
        <v>132</v>
      </c>
      <c r="D129" s="6"/>
      <c r="E129" s="6"/>
      <c r="G129" s="3">
        <f>D129*C129</f>
        <v>0</v>
      </c>
      <c r="H129" s="3" t="e">
        <f>D129*#REF!</f>
        <v>#REF!</v>
      </c>
    </row>
    <row r="130" spans="1:9" ht="21" hidden="1">
      <c r="A130" s="134" t="s">
        <v>261</v>
      </c>
      <c r="B130" s="134"/>
      <c r="C130" s="134"/>
      <c r="D130" s="134"/>
      <c r="E130" s="134"/>
      <c r="F130" s="37"/>
      <c r="G130" s="37"/>
      <c r="H130" s="37"/>
      <c r="I130" s="37"/>
    </row>
    <row r="131" spans="1:9" ht="15.75" hidden="1">
      <c r="A131" s="164" t="s">
        <v>21</v>
      </c>
      <c r="B131" s="136"/>
      <c r="C131" s="136"/>
      <c r="D131" s="136"/>
      <c r="E131" s="137" t="e">
        <f>#REF!*C131</f>
        <v>#REF!</v>
      </c>
      <c r="F131" s="37"/>
      <c r="G131" s="37"/>
      <c r="H131" s="37"/>
      <c r="I131" s="37"/>
    </row>
    <row r="132" spans="1:9" ht="15" hidden="1">
      <c r="A132" s="48" t="s">
        <v>273</v>
      </c>
      <c r="B132" s="49" t="s">
        <v>3</v>
      </c>
      <c r="C132" s="49">
        <v>100</v>
      </c>
      <c r="D132" s="18"/>
      <c r="E132" s="24"/>
      <c r="G132" s="3">
        <f>D132*C132</f>
        <v>0</v>
      </c>
      <c r="H132" s="3" t="e">
        <f>D132*#REF!</f>
        <v>#REF!</v>
      </c>
    </row>
    <row r="133" spans="1:9" ht="15" hidden="1">
      <c r="A133" s="48" t="s">
        <v>274</v>
      </c>
      <c r="B133" s="49" t="s">
        <v>3</v>
      </c>
      <c r="C133" s="49">
        <v>86</v>
      </c>
      <c r="D133" s="18"/>
      <c r="E133" s="24"/>
      <c r="G133" s="3">
        <f>D133*C133</f>
        <v>0</v>
      </c>
      <c r="H133" s="3" t="e">
        <f>D133*#REF!</f>
        <v>#REF!</v>
      </c>
    </row>
    <row r="134" spans="1:9" ht="15" hidden="1">
      <c r="A134" s="48" t="s">
        <v>275</v>
      </c>
      <c r="B134" s="49" t="s">
        <v>3</v>
      </c>
      <c r="C134" s="49">
        <v>86</v>
      </c>
      <c r="D134" s="18"/>
      <c r="E134" s="24"/>
      <c r="G134" s="3">
        <f>D134*C134</f>
        <v>0</v>
      </c>
      <c r="H134" s="3" t="e">
        <f>D134*#REF!</f>
        <v>#REF!</v>
      </c>
    </row>
    <row r="135" spans="1:9" ht="15" hidden="1">
      <c r="A135" s="131" t="s">
        <v>25</v>
      </c>
      <c r="B135" s="132"/>
      <c r="C135" s="132"/>
      <c r="D135" s="132"/>
      <c r="E135" s="133"/>
      <c r="F135" s="37"/>
      <c r="G135" s="37"/>
      <c r="H135" s="37"/>
      <c r="I135" s="37"/>
    </row>
    <row r="136" spans="1:9" ht="15" hidden="1">
      <c r="A136" s="50" t="s">
        <v>276</v>
      </c>
      <c r="B136" s="49" t="s">
        <v>3</v>
      </c>
      <c r="C136" s="49">
        <v>399</v>
      </c>
      <c r="D136" s="18"/>
      <c r="E136" s="24"/>
      <c r="G136" s="3">
        <f>D136*C136</f>
        <v>0</v>
      </c>
      <c r="H136" s="3" t="e">
        <f>D136*#REF!</f>
        <v>#REF!</v>
      </c>
    </row>
    <row r="137" spans="1:9" ht="15" hidden="1">
      <c r="A137" s="50" t="s">
        <v>277</v>
      </c>
      <c r="B137" s="49" t="s">
        <v>3</v>
      </c>
      <c r="C137" s="49">
        <v>285</v>
      </c>
      <c r="D137" s="18"/>
      <c r="E137" s="24"/>
      <c r="G137" s="3">
        <f>D137*C137</f>
        <v>0</v>
      </c>
      <c r="H137" s="3" t="e">
        <f>D137*#REF!</f>
        <v>#REF!</v>
      </c>
    </row>
    <row r="138" spans="1:9" ht="15" hidden="1">
      <c r="A138" s="131" t="s">
        <v>26</v>
      </c>
      <c r="B138" s="132"/>
      <c r="C138" s="132"/>
      <c r="D138" s="132"/>
      <c r="E138" s="133"/>
      <c r="F138" s="37"/>
      <c r="G138" s="37"/>
      <c r="H138" s="37"/>
      <c r="I138" s="37"/>
    </row>
    <row r="139" spans="1:9" ht="15.75" hidden="1">
      <c r="A139" s="51" t="s">
        <v>278</v>
      </c>
      <c r="B139" s="52" t="s">
        <v>3</v>
      </c>
      <c r="C139" s="52">
        <v>399</v>
      </c>
      <c r="D139" s="18"/>
      <c r="E139" s="24"/>
      <c r="G139" s="3">
        <f>D139*C139</f>
        <v>0</v>
      </c>
      <c r="H139" s="3" t="e">
        <f>D139*#REF!</f>
        <v>#REF!</v>
      </c>
    </row>
    <row r="140" spans="1:9" ht="15.75" hidden="1">
      <c r="A140" s="51" t="s">
        <v>279</v>
      </c>
      <c r="B140" s="52" t="s">
        <v>3</v>
      </c>
      <c r="C140" s="52">
        <v>266</v>
      </c>
      <c r="D140" s="18"/>
      <c r="E140" s="24"/>
      <c r="G140" s="3">
        <f>D140*C140</f>
        <v>0</v>
      </c>
      <c r="H140" s="3" t="e">
        <f>D140*#REF!</f>
        <v>#REF!</v>
      </c>
    </row>
    <row r="141" spans="1:9" ht="15" hidden="1">
      <c r="A141" s="131" t="s">
        <v>22</v>
      </c>
      <c r="B141" s="132"/>
      <c r="C141" s="132"/>
      <c r="D141" s="132"/>
      <c r="E141" s="133"/>
      <c r="F141" s="37"/>
      <c r="G141" s="37"/>
      <c r="H141" s="37"/>
      <c r="I141" s="37"/>
    </row>
    <row r="142" spans="1:9" ht="15" hidden="1">
      <c r="A142" s="50" t="s">
        <v>280</v>
      </c>
      <c r="B142" s="49" t="s">
        <v>3</v>
      </c>
      <c r="C142" s="49">
        <v>159</v>
      </c>
      <c r="D142" s="18"/>
      <c r="E142" s="24"/>
      <c r="G142" s="3">
        <f>D142*C142</f>
        <v>0</v>
      </c>
      <c r="H142" s="3" t="e">
        <f>D142*#REF!</f>
        <v>#REF!</v>
      </c>
    </row>
    <row r="143" spans="1:9" ht="15" hidden="1">
      <c r="A143" s="50" t="s">
        <v>281</v>
      </c>
      <c r="B143" s="49" t="s">
        <v>3</v>
      </c>
      <c r="C143" s="49">
        <v>86</v>
      </c>
      <c r="D143" s="18"/>
      <c r="E143" s="24"/>
      <c r="G143" s="3">
        <f>D143*C143</f>
        <v>0</v>
      </c>
      <c r="H143" s="3" t="e">
        <f>D143*#REF!</f>
        <v>#REF!</v>
      </c>
    </row>
    <row r="144" spans="1:9" ht="15" hidden="1">
      <c r="A144" s="50" t="s">
        <v>282</v>
      </c>
      <c r="B144" s="49" t="s">
        <v>3</v>
      </c>
      <c r="C144" s="49">
        <v>166</v>
      </c>
      <c r="D144" s="18"/>
      <c r="E144" s="24"/>
      <c r="G144" s="3">
        <f>D144*C144</f>
        <v>0</v>
      </c>
      <c r="H144" s="3" t="e">
        <f>D144*#REF!</f>
        <v>#REF!</v>
      </c>
    </row>
    <row r="145" spans="1:9" ht="21">
      <c r="A145" s="134" t="s">
        <v>66</v>
      </c>
      <c r="B145" s="134"/>
      <c r="C145" s="134"/>
      <c r="D145" s="134"/>
      <c r="E145" s="134"/>
      <c r="F145" s="37"/>
      <c r="G145" s="37"/>
      <c r="H145" s="37"/>
      <c r="I145" s="37"/>
    </row>
    <row r="146" spans="1:9" ht="15.75">
      <c r="A146" s="135" t="s">
        <v>27</v>
      </c>
      <c r="B146" s="136"/>
      <c r="C146" s="136"/>
      <c r="D146" s="136"/>
      <c r="E146" s="137"/>
      <c r="F146" s="37"/>
      <c r="G146" s="37"/>
      <c r="H146" s="37"/>
      <c r="I146" s="37"/>
    </row>
    <row r="147" spans="1:9">
      <c r="A147" s="62" t="s">
        <v>710</v>
      </c>
      <c r="B147" s="5" t="s">
        <v>3</v>
      </c>
      <c r="C147" s="6">
        <v>49</v>
      </c>
      <c r="D147" s="6"/>
      <c r="E147" s="6"/>
      <c r="G147" s="3">
        <f>D147*C147</f>
        <v>0</v>
      </c>
      <c r="H147" s="3" t="e">
        <f>D147*#REF!</f>
        <v>#REF!</v>
      </c>
    </row>
    <row r="148" spans="1:9">
      <c r="A148" s="62" t="s">
        <v>711</v>
      </c>
      <c r="B148" s="5" t="s">
        <v>3</v>
      </c>
      <c r="C148" s="6">
        <v>87</v>
      </c>
      <c r="D148" s="6"/>
      <c r="E148" s="6"/>
      <c r="G148" s="3">
        <f>D148*C148</f>
        <v>0</v>
      </c>
      <c r="H148" s="3" t="e">
        <f>D148*#REF!</f>
        <v>#REF!</v>
      </c>
    </row>
    <row r="149" spans="1:9">
      <c r="A149" s="62" t="s">
        <v>712</v>
      </c>
      <c r="B149" s="5" t="s">
        <v>3</v>
      </c>
      <c r="C149" s="6">
        <v>79</v>
      </c>
      <c r="D149" s="6"/>
      <c r="E149" s="6"/>
      <c r="G149" s="3">
        <f>D149*C149</f>
        <v>0</v>
      </c>
      <c r="H149" s="3" t="e">
        <f>D149*#REF!</f>
        <v>#REF!</v>
      </c>
    </row>
    <row r="150" spans="1:9">
      <c r="A150" s="62" t="s">
        <v>714</v>
      </c>
      <c r="B150" s="5" t="s">
        <v>3</v>
      </c>
      <c r="C150" s="6">
        <v>130</v>
      </c>
      <c r="D150" s="6"/>
      <c r="E150" s="6"/>
      <c r="G150" s="3">
        <f>D150*C150</f>
        <v>0</v>
      </c>
      <c r="H150" s="3" t="e">
        <f>D150*#REF!</f>
        <v>#REF!</v>
      </c>
    </row>
    <row r="151" spans="1:9">
      <c r="A151" s="62" t="s">
        <v>713</v>
      </c>
      <c r="B151" s="5" t="s">
        <v>3</v>
      </c>
      <c r="C151" s="6">
        <v>41</v>
      </c>
      <c r="D151" s="6"/>
      <c r="E151" s="6"/>
      <c r="G151" s="3">
        <f>D151*C151</f>
        <v>0</v>
      </c>
      <c r="H151" s="3" t="e">
        <f>D151*#REF!</f>
        <v>#REF!</v>
      </c>
    </row>
    <row r="152" spans="1:9">
      <c r="A152" s="62" t="s">
        <v>709</v>
      </c>
      <c r="B152" s="5" t="s">
        <v>3</v>
      </c>
      <c r="C152" s="6">
        <v>54</v>
      </c>
      <c r="D152" s="6"/>
      <c r="E152" s="6"/>
      <c r="G152" s="3">
        <f>D152*C152</f>
        <v>0</v>
      </c>
      <c r="H152" s="3" t="e">
        <f>D152*#REF!</f>
        <v>#REF!</v>
      </c>
    </row>
    <row r="153" spans="1:9">
      <c r="A153" s="62" t="s">
        <v>493</v>
      </c>
      <c r="B153" s="5" t="s">
        <v>3</v>
      </c>
      <c r="C153" s="6">
        <v>121</v>
      </c>
      <c r="D153" s="6"/>
      <c r="E153" s="6"/>
      <c r="G153" s="3">
        <f>D153*C153</f>
        <v>0</v>
      </c>
      <c r="H153" s="3" t="e">
        <f>D153*#REF!</f>
        <v>#REF!</v>
      </c>
    </row>
    <row r="154" spans="1:9">
      <c r="A154" s="62" t="s">
        <v>715</v>
      </c>
      <c r="B154" s="5" t="s">
        <v>3</v>
      </c>
      <c r="C154" s="6">
        <v>150</v>
      </c>
      <c r="D154" s="6"/>
      <c r="E154" s="6"/>
      <c r="G154" s="3">
        <f>D154*C154</f>
        <v>0</v>
      </c>
      <c r="H154" s="3" t="e">
        <f>D154*#REF!</f>
        <v>#REF!</v>
      </c>
    </row>
    <row r="155" spans="1:9" ht="15" hidden="1">
      <c r="A155" s="53" t="s">
        <v>47</v>
      </c>
      <c r="B155" s="44" t="s">
        <v>3</v>
      </c>
      <c r="C155" s="45">
        <v>119</v>
      </c>
      <c r="D155" s="6"/>
      <c r="E155" s="6"/>
      <c r="G155" s="3">
        <f>D155*C155</f>
        <v>0</v>
      </c>
      <c r="H155" s="3" t="e">
        <f>D155*#REF!</f>
        <v>#REF!</v>
      </c>
    </row>
    <row r="156" spans="1:9" ht="15" hidden="1">
      <c r="A156" s="53" t="s">
        <v>214</v>
      </c>
      <c r="B156" s="44" t="s">
        <v>3</v>
      </c>
      <c r="C156" s="45">
        <v>72</v>
      </c>
      <c r="D156" s="6"/>
      <c r="E156" s="6"/>
      <c r="G156" s="3">
        <f>D156*C156</f>
        <v>0</v>
      </c>
      <c r="H156" s="3" t="e">
        <f>D156*#REF!</f>
        <v>#REF!</v>
      </c>
    </row>
    <row r="157" spans="1:9" ht="21">
      <c r="A157" s="134" t="s">
        <v>32</v>
      </c>
      <c r="B157" s="134"/>
      <c r="C157" s="134"/>
      <c r="D157" s="134"/>
      <c r="E157" s="134"/>
      <c r="F157" s="37"/>
      <c r="G157" s="37"/>
      <c r="H157" s="37"/>
      <c r="I157" s="37"/>
    </row>
    <row r="158" spans="1:9" ht="15.75">
      <c r="A158" s="135" t="s">
        <v>71</v>
      </c>
      <c r="B158" s="136"/>
      <c r="C158" s="136"/>
      <c r="D158" s="136"/>
      <c r="E158" s="137" t="e">
        <f>#REF!*C158</f>
        <v>#REF!</v>
      </c>
      <c r="F158" s="37"/>
      <c r="G158" s="37"/>
      <c r="H158" s="37"/>
      <c r="I158" s="37"/>
    </row>
    <row r="159" spans="1:9" ht="15">
      <c r="A159" s="63" t="s">
        <v>631</v>
      </c>
      <c r="B159" s="5" t="s">
        <v>3</v>
      </c>
      <c r="C159" s="65">
        <v>186.5</v>
      </c>
      <c r="D159" s="66"/>
      <c r="E159" s="10"/>
      <c r="G159" s="3">
        <f>D159*C159</f>
        <v>0</v>
      </c>
      <c r="H159" s="3" t="e">
        <f>D159*#REF!</f>
        <v>#REF!</v>
      </c>
    </row>
    <row r="160" spans="1:9" ht="15">
      <c r="A160" s="63" t="s">
        <v>67</v>
      </c>
      <c r="B160" s="5" t="s">
        <v>3</v>
      </c>
      <c r="C160" s="65">
        <v>283.5</v>
      </c>
      <c r="D160" s="66"/>
      <c r="E160" s="10"/>
      <c r="G160" s="3">
        <f>D160*C160</f>
        <v>0</v>
      </c>
      <c r="H160" s="3" t="e">
        <f>D160*#REF!</f>
        <v>#REF!</v>
      </c>
    </row>
    <row r="161" spans="1:9" ht="15">
      <c r="A161" s="63" t="s">
        <v>68</v>
      </c>
      <c r="B161" s="5" t="s">
        <v>3</v>
      </c>
      <c r="C161" s="65">
        <v>105.1</v>
      </c>
      <c r="D161" s="66"/>
      <c r="E161" s="10"/>
      <c r="G161" s="3">
        <f>D161*C161</f>
        <v>0</v>
      </c>
      <c r="H161" s="3" t="e">
        <f>D161*#REF!</f>
        <v>#REF!</v>
      </c>
    </row>
    <row r="162" spans="1:9" ht="15">
      <c r="A162" s="63" t="s">
        <v>305</v>
      </c>
      <c r="B162" s="5" t="s">
        <v>3</v>
      </c>
      <c r="C162" s="65">
        <v>60.500000000000007</v>
      </c>
      <c r="D162" s="66"/>
      <c r="E162" s="10"/>
      <c r="G162" s="3">
        <f>D162*C162</f>
        <v>0</v>
      </c>
      <c r="H162" s="3" t="e">
        <f>D162*#REF!</f>
        <v>#REF!</v>
      </c>
    </row>
    <row r="163" spans="1:9" ht="15">
      <c r="A163" s="63" t="s">
        <v>306</v>
      </c>
      <c r="B163" s="5" t="s">
        <v>3</v>
      </c>
      <c r="C163" s="65">
        <v>113.7</v>
      </c>
      <c r="D163" s="66"/>
      <c r="E163" s="10"/>
      <c r="G163" s="3">
        <f>D163*C163</f>
        <v>0</v>
      </c>
      <c r="H163" s="3" t="e">
        <f>D163*#REF!</f>
        <v>#REF!</v>
      </c>
    </row>
    <row r="164" spans="1:9" ht="15">
      <c r="A164" s="63" t="s">
        <v>307</v>
      </c>
      <c r="B164" s="5" t="s">
        <v>3</v>
      </c>
      <c r="C164" s="65">
        <v>56</v>
      </c>
      <c r="D164" s="66"/>
      <c r="E164" s="10"/>
      <c r="G164" s="3">
        <f>D164*C164</f>
        <v>0</v>
      </c>
      <c r="H164" s="3" t="e">
        <f>D164*#REF!</f>
        <v>#REF!</v>
      </c>
    </row>
    <row r="165" spans="1:9" ht="15">
      <c r="A165" s="63" t="s">
        <v>308</v>
      </c>
      <c r="B165" s="5" t="s">
        <v>3</v>
      </c>
      <c r="C165" s="65">
        <v>105.1</v>
      </c>
      <c r="D165" s="66"/>
      <c r="E165" s="10"/>
      <c r="G165" s="3">
        <f>D165*C165</f>
        <v>0</v>
      </c>
      <c r="H165" s="3" t="e">
        <f>D165*#REF!</f>
        <v>#REF!</v>
      </c>
    </row>
    <row r="166" spans="1:9" ht="15">
      <c r="A166" s="63" t="s">
        <v>309</v>
      </c>
      <c r="B166" s="5" t="s">
        <v>3</v>
      </c>
      <c r="C166" s="65">
        <v>56</v>
      </c>
      <c r="D166" s="66"/>
      <c r="E166" s="10"/>
      <c r="G166" s="3">
        <f>D166*C166</f>
        <v>0</v>
      </c>
      <c r="H166" s="3" t="e">
        <f>D166*#REF!</f>
        <v>#REF!</v>
      </c>
    </row>
    <row r="167" spans="1:9" ht="15">
      <c r="A167" s="63" t="s">
        <v>310</v>
      </c>
      <c r="B167" s="5" t="s">
        <v>3</v>
      </c>
      <c r="C167" s="65">
        <v>105.1</v>
      </c>
      <c r="D167" s="66"/>
      <c r="E167" s="10"/>
      <c r="G167" s="3">
        <f>D167*C167</f>
        <v>0</v>
      </c>
      <c r="H167" s="3" t="e">
        <f>D167*#REF!</f>
        <v>#REF!</v>
      </c>
    </row>
    <row r="168" spans="1:9" ht="15">
      <c r="A168" s="63" t="s">
        <v>69</v>
      </c>
      <c r="B168" s="5" t="s">
        <v>3</v>
      </c>
      <c r="C168" s="65">
        <v>113.5</v>
      </c>
      <c r="D168" s="66"/>
      <c r="E168" s="10"/>
      <c r="G168" s="3">
        <f>D168*C168</f>
        <v>0</v>
      </c>
      <c r="H168" s="3" t="e">
        <f>D168*#REF!</f>
        <v>#REF!</v>
      </c>
    </row>
    <row r="169" spans="1:9" ht="15">
      <c r="A169" s="63" t="s">
        <v>70</v>
      </c>
      <c r="B169" s="5" t="s">
        <v>3</v>
      </c>
      <c r="C169" s="65">
        <v>71.400000000000006</v>
      </c>
      <c r="D169" s="66"/>
      <c r="E169" s="10"/>
      <c r="G169" s="3">
        <f>D169*C169</f>
        <v>0</v>
      </c>
      <c r="H169" s="3" t="e">
        <f>D169*#REF!</f>
        <v>#REF!</v>
      </c>
    </row>
    <row r="170" spans="1:9" ht="15.75">
      <c r="A170" s="135" t="s">
        <v>33</v>
      </c>
      <c r="B170" s="136"/>
      <c r="C170" s="136"/>
      <c r="D170" s="136"/>
      <c r="E170" s="27"/>
      <c r="F170" s="37"/>
      <c r="G170" s="37"/>
      <c r="H170" s="37"/>
      <c r="I170" s="37"/>
    </row>
    <row r="171" spans="1:9" ht="15">
      <c r="A171" s="63" t="s">
        <v>568</v>
      </c>
      <c r="B171" s="5" t="s">
        <v>3</v>
      </c>
      <c r="C171" s="65">
        <v>163.9</v>
      </c>
      <c r="D171" s="66"/>
      <c r="E171" s="10"/>
      <c r="G171" s="3">
        <f>D171*C171</f>
        <v>0</v>
      </c>
      <c r="H171" s="3" t="e">
        <f>D171*#REF!</f>
        <v>#REF!</v>
      </c>
    </row>
    <row r="172" spans="1:9" ht="15">
      <c r="A172" s="63" t="s">
        <v>311</v>
      </c>
      <c r="B172" s="5" t="s">
        <v>3</v>
      </c>
      <c r="C172" s="65">
        <v>102</v>
      </c>
      <c r="D172" s="66"/>
      <c r="E172" s="10"/>
      <c r="G172" s="3">
        <f>D172*C172</f>
        <v>0</v>
      </c>
      <c r="H172" s="3" t="e">
        <f>D172*#REF!</f>
        <v>#REF!</v>
      </c>
    </row>
    <row r="173" spans="1:9" ht="15">
      <c r="A173" s="63" t="s">
        <v>312</v>
      </c>
      <c r="B173" s="5" t="s">
        <v>3</v>
      </c>
      <c r="C173" s="65">
        <v>102</v>
      </c>
      <c r="D173" s="66"/>
      <c r="E173" s="10"/>
      <c r="G173" s="3">
        <f>D173*C173</f>
        <v>0</v>
      </c>
      <c r="H173" s="3" t="e">
        <f>D173*#REF!</f>
        <v>#REF!</v>
      </c>
    </row>
    <row r="174" spans="1:9" ht="15">
      <c r="A174" s="63" t="s">
        <v>313</v>
      </c>
      <c r="B174" s="5" t="s">
        <v>3</v>
      </c>
      <c r="C174" s="65">
        <v>102</v>
      </c>
      <c r="D174" s="66"/>
      <c r="E174" s="10"/>
      <c r="G174" s="3">
        <f>D174*C174</f>
        <v>0</v>
      </c>
      <c r="H174" s="3" t="e">
        <f>D174*#REF!</f>
        <v>#REF!</v>
      </c>
    </row>
    <row r="175" spans="1:9" ht="15">
      <c r="A175" s="63" t="s">
        <v>314</v>
      </c>
      <c r="B175" s="5" t="s">
        <v>3</v>
      </c>
      <c r="C175" s="65">
        <v>102</v>
      </c>
      <c r="D175" s="66"/>
      <c r="E175" s="10"/>
      <c r="G175" s="3">
        <f>D175*C175</f>
        <v>0</v>
      </c>
      <c r="H175" s="3" t="e">
        <f>D175*#REF!</f>
        <v>#REF!</v>
      </c>
    </row>
    <row r="176" spans="1:9" ht="15">
      <c r="A176" s="63" t="s">
        <v>567</v>
      </c>
      <c r="B176" s="5" t="s">
        <v>3</v>
      </c>
      <c r="C176" s="65">
        <v>102</v>
      </c>
      <c r="D176" s="66"/>
      <c r="E176" s="10"/>
      <c r="G176" s="3">
        <f>D176*C176</f>
        <v>0</v>
      </c>
      <c r="H176" s="3" t="e">
        <f>D176*#REF!</f>
        <v>#REF!</v>
      </c>
    </row>
    <row r="177" spans="1:8" ht="15">
      <c r="A177" s="63" t="s">
        <v>315</v>
      </c>
      <c r="B177" s="5" t="s">
        <v>3</v>
      </c>
      <c r="C177" s="65">
        <v>82.6</v>
      </c>
      <c r="D177" s="66"/>
      <c r="E177" s="10"/>
      <c r="G177" s="3">
        <f>D177*C177</f>
        <v>0</v>
      </c>
      <c r="H177" s="3" t="e">
        <f>D177*#REF!</f>
        <v>#REF!</v>
      </c>
    </row>
    <row r="178" spans="1:8" ht="15">
      <c r="A178" s="63" t="s">
        <v>707</v>
      </c>
      <c r="B178" s="5" t="s">
        <v>3</v>
      </c>
      <c r="C178" s="65">
        <v>195.1</v>
      </c>
      <c r="D178" s="66"/>
      <c r="E178" s="10"/>
      <c r="G178" s="3">
        <f>D178*C178</f>
        <v>0</v>
      </c>
      <c r="H178" s="3" t="e">
        <f>D178*#REF!</f>
        <v>#REF!</v>
      </c>
    </row>
    <row r="179" spans="1:8" ht="15">
      <c r="A179" s="63" t="s">
        <v>316</v>
      </c>
      <c r="B179" s="5" t="s">
        <v>3</v>
      </c>
      <c r="C179" s="65">
        <v>195.1</v>
      </c>
      <c r="D179" s="66"/>
      <c r="E179" s="10"/>
      <c r="G179" s="3">
        <f>D179*C179</f>
        <v>0</v>
      </c>
      <c r="H179" s="3" t="e">
        <f>D179*#REF!</f>
        <v>#REF!</v>
      </c>
    </row>
    <row r="180" spans="1:8" ht="13.5" customHeight="1">
      <c r="A180" s="63" t="s">
        <v>317</v>
      </c>
      <c r="B180" s="5" t="s">
        <v>3</v>
      </c>
      <c r="C180" s="65">
        <v>167.6</v>
      </c>
      <c r="D180" s="66"/>
      <c r="E180" s="10"/>
      <c r="G180" s="3">
        <f>D180*C180</f>
        <v>0</v>
      </c>
      <c r="H180" s="3" t="e">
        <f>D180*#REF!</f>
        <v>#REF!</v>
      </c>
    </row>
    <row r="181" spans="1:8" ht="12.75" customHeight="1">
      <c r="A181" s="63" t="s">
        <v>318</v>
      </c>
      <c r="B181" s="5" t="s">
        <v>3</v>
      </c>
      <c r="C181" s="65">
        <v>210.8</v>
      </c>
      <c r="D181" s="66"/>
      <c r="E181" s="10"/>
      <c r="G181" s="3">
        <f>D181*C181</f>
        <v>0</v>
      </c>
      <c r="H181" s="3" t="e">
        <f>D181*#REF!</f>
        <v>#REF!</v>
      </c>
    </row>
    <row r="182" spans="1:8" ht="15" customHeight="1">
      <c r="A182" s="63" t="s">
        <v>319</v>
      </c>
      <c r="B182" s="5" t="s">
        <v>3</v>
      </c>
      <c r="C182" s="65">
        <v>195.1</v>
      </c>
      <c r="D182" s="66"/>
      <c r="E182" s="10"/>
      <c r="G182" s="3">
        <f>D182*C182</f>
        <v>0</v>
      </c>
      <c r="H182" s="3" t="e">
        <f>D182*#REF!</f>
        <v>#REF!</v>
      </c>
    </row>
    <row r="183" spans="1:8" ht="15" customHeight="1">
      <c r="A183" s="63" t="s">
        <v>708</v>
      </c>
      <c r="B183" s="5" t="s">
        <v>3</v>
      </c>
      <c r="C183" s="65">
        <v>195.1</v>
      </c>
      <c r="D183" s="66"/>
      <c r="E183" s="10"/>
      <c r="G183" s="3">
        <f>D183*C183</f>
        <v>0</v>
      </c>
      <c r="H183" s="3" t="e">
        <f>D183*#REF!</f>
        <v>#REF!</v>
      </c>
    </row>
    <row r="184" spans="1:8" ht="15" customHeight="1">
      <c r="A184" s="63" t="s">
        <v>671</v>
      </c>
      <c r="B184" s="5" t="s">
        <v>3</v>
      </c>
      <c r="C184" s="65">
        <v>210.8</v>
      </c>
      <c r="D184" s="66"/>
      <c r="E184" s="10"/>
      <c r="G184" s="3">
        <f>D184*C184</f>
        <v>0</v>
      </c>
      <c r="H184" s="3" t="e">
        <f>D184*#REF!</f>
        <v>#REF!</v>
      </c>
    </row>
    <row r="185" spans="1:8" ht="15">
      <c r="A185" s="63" t="s">
        <v>320</v>
      </c>
      <c r="B185" s="5" t="s">
        <v>3</v>
      </c>
      <c r="C185" s="65">
        <v>210.8</v>
      </c>
      <c r="D185" s="66"/>
      <c r="E185" s="10"/>
      <c r="G185" s="3">
        <f>D185*C185</f>
        <v>0</v>
      </c>
      <c r="H185" s="3" t="e">
        <f>D185*#REF!</f>
        <v>#REF!</v>
      </c>
    </row>
    <row r="186" spans="1:8" ht="15">
      <c r="A186" s="63" t="s">
        <v>571</v>
      </c>
      <c r="B186" s="5" t="s">
        <v>3</v>
      </c>
      <c r="C186" s="65">
        <v>210.8</v>
      </c>
      <c r="D186" s="66"/>
      <c r="E186" s="10"/>
      <c r="G186" s="3">
        <f>D186*C186</f>
        <v>0</v>
      </c>
      <c r="H186" s="3" t="e">
        <f>D186*#REF!</f>
        <v>#REF!</v>
      </c>
    </row>
    <row r="187" spans="1:8" ht="16.5" customHeight="1">
      <c r="A187" s="63" t="s">
        <v>321</v>
      </c>
      <c r="B187" s="5" t="s">
        <v>3</v>
      </c>
      <c r="C187" s="65">
        <v>255.6</v>
      </c>
      <c r="D187" s="66"/>
      <c r="E187" s="10"/>
      <c r="G187" s="3">
        <f>D187*C187</f>
        <v>0</v>
      </c>
      <c r="H187" s="3" t="e">
        <f>D187*#REF!</f>
        <v>#REF!</v>
      </c>
    </row>
    <row r="188" spans="1:8" ht="16.5" customHeight="1">
      <c r="A188" s="63" t="s">
        <v>322</v>
      </c>
      <c r="B188" s="5" t="s">
        <v>3</v>
      </c>
      <c r="C188" s="65">
        <v>195.1</v>
      </c>
      <c r="D188" s="66"/>
      <c r="E188" s="10"/>
      <c r="G188" s="3">
        <f>D188*C188</f>
        <v>0</v>
      </c>
      <c r="H188" s="3" t="e">
        <f>D188*#REF!</f>
        <v>#REF!</v>
      </c>
    </row>
    <row r="189" spans="1:8" ht="16.5" customHeight="1">
      <c r="A189" s="63" t="s">
        <v>323</v>
      </c>
      <c r="B189" s="5" t="s">
        <v>3</v>
      </c>
      <c r="C189" s="65">
        <v>210.8</v>
      </c>
      <c r="D189" s="66"/>
      <c r="E189" s="10"/>
      <c r="G189" s="3">
        <f>D189*C189</f>
        <v>0</v>
      </c>
      <c r="H189" s="3" t="e">
        <f>D189*#REF!</f>
        <v>#REF!</v>
      </c>
    </row>
    <row r="190" spans="1:8" ht="16.5" customHeight="1">
      <c r="A190" s="63" t="s">
        <v>564</v>
      </c>
      <c r="B190" s="5" t="s">
        <v>3</v>
      </c>
      <c r="C190" s="65">
        <v>210.8</v>
      </c>
      <c r="D190" s="66"/>
      <c r="E190" s="10"/>
      <c r="G190" s="3">
        <f>D190*C190</f>
        <v>0</v>
      </c>
      <c r="H190" s="3" t="e">
        <f>D190*#REF!</f>
        <v>#REF!</v>
      </c>
    </row>
    <row r="191" spans="1:8" ht="16.5" customHeight="1">
      <c r="A191" s="63" t="s">
        <v>569</v>
      </c>
      <c r="B191" s="5" t="s">
        <v>3</v>
      </c>
      <c r="C191" s="65">
        <v>210.8</v>
      </c>
      <c r="D191" s="66"/>
      <c r="E191" s="10"/>
      <c r="G191" s="3">
        <f>D191*C191</f>
        <v>0</v>
      </c>
      <c r="H191" s="3" t="e">
        <f>D191*#REF!</f>
        <v>#REF!</v>
      </c>
    </row>
    <row r="192" spans="1:8" ht="15">
      <c r="A192" s="63" t="s">
        <v>324</v>
      </c>
      <c r="B192" s="5" t="s">
        <v>3</v>
      </c>
      <c r="C192" s="65">
        <v>210.8</v>
      </c>
      <c r="D192" s="66"/>
      <c r="E192" s="10"/>
      <c r="G192" s="3">
        <f>D192*C192</f>
        <v>0</v>
      </c>
      <c r="H192" s="3" t="e">
        <f>D192*#REF!</f>
        <v>#REF!</v>
      </c>
    </row>
    <row r="193" spans="1:9" ht="15">
      <c r="A193" s="63" t="s">
        <v>676</v>
      </c>
      <c r="B193" s="5" t="s">
        <v>3</v>
      </c>
      <c r="C193" s="65">
        <v>210.8</v>
      </c>
      <c r="D193" s="66"/>
      <c r="E193" s="10"/>
      <c r="G193" s="3">
        <f>D193*C193</f>
        <v>0</v>
      </c>
      <c r="H193" s="3" t="e">
        <f>D193*#REF!</f>
        <v>#REF!</v>
      </c>
    </row>
    <row r="194" spans="1:9" ht="15">
      <c r="A194" s="63" t="s">
        <v>652</v>
      </c>
      <c r="B194" s="5" t="s">
        <v>3</v>
      </c>
      <c r="C194" s="65">
        <v>210.8</v>
      </c>
      <c r="D194" s="66"/>
      <c r="E194" s="10"/>
      <c r="G194" s="3">
        <f>D194*C194</f>
        <v>0</v>
      </c>
      <c r="H194" s="3" t="e">
        <f>D194*#REF!</f>
        <v>#REF!</v>
      </c>
    </row>
    <row r="195" spans="1:9" ht="15.75">
      <c r="A195" s="143" t="s">
        <v>72</v>
      </c>
      <c r="B195" s="149"/>
      <c r="C195" s="149"/>
      <c r="D195" s="150"/>
      <c r="E195" s="38"/>
      <c r="F195" s="37"/>
      <c r="G195" s="37"/>
      <c r="H195" s="37"/>
      <c r="I195" s="37"/>
    </row>
    <row r="196" spans="1:9" ht="15">
      <c r="A196" s="63" t="s">
        <v>325</v>
      </c>
      <c r="B196" s="5" t="s">
        <v>3</v>
      </c>
      <c r="C196" s="65">
        <v>278.5</v>
      </c>
      <c r="D196" s="66"/>
      <c r="E196" s="10"/>
      <c r="G196" s="3">
        <f>D196*C196</f>
        <v>0</v>
      </c>
      <c r="H196" s="3" t="e">
        <f>D196*#REF!</f>
        <v>#REF!</v>
      </c>
    </row>
    <row r="197" spans="1:9" ht="15">
      <c r="A197" s="63" t="s">
        <v>532</v>
      </c>
      <c r="B197" s="5" t="s">
        <v>3</v>
      </c>
      <c r="C197" s="65">
        <v>324.5</v>
      </c>
      <c r="D197" s="66"/>
      <c r="E197" s="10"/>
      <c r="G197" s="3">
        <f>D197*C197</f>
        <v>0</v>
      </c>
      <c r="H197" s="3" t="e">
        <f>D197*#REF!</f>
        <v>#REF!</v>
      </c>
    </row>
    <row r="198" spans="1:9" ht="15">
      <c r="A198" s="63" t="s">
        <v>533</v>
      </c>
      <c r="B198" s="5" t="s">
        <v>3</v>
      </c>
      <c r="C198" s="65">
        <v>324.5</v>
      </c>
      <c r="D198" s="66"/>
      <c r="E198" s="10"/>
      <c r="G198" s="3">
        <f>D198*C198</f>
        <v>0</v>
      </c>
      <c r="H198" s="3" t="e">
        <f>D198*#REF!</f>
        <v>#REF!</v>
      </c>
    </row>
    <row r="199" spans="1:9" ht="15">
      <c r="A199" s="63" t="s">
        <v>326</v>
      </c>
      <c r="B199" s="5" t="s">
        <v>3</v>
      </c>
      <c r="C199" s="65">
        <v>121.2</v>
      </c>
      <c r="D199" s="66"/>
      <c r="E199" s="10"/>
      <c r="G199" s="3">
        <f>D199*C199</f>
        <v>0</v>
      </c>
      <c r="H199" s="3" t="e">
        <f>D199*#REF!</f>
        <v>#REF!</v>
      </c>
    </row>
    <row r="200" spans="1:9" ht="15">
      <c r="A200" s="63" t="s">
        <v>327</v>
      </c>
      <c r="B200" s="5" t="s">
        <v>3</v>
      </c>
      <c r="C200" s="65">
        <v>173.5</v>
      </c>
      <c r="D200" s="66"/>
      <c r="E200" s="10"/>
      <c r="G200" s="3">
        <f>D200*C200</f>
        <v>0</v>
      </c>
      <c r="H200" s="3" t="e">
        <f>D200*#REF!</f>
        <v>#REF!</v>
      </c>
    </row>
    <row r="201" spans="1:9" ht="15">
      <c r="A201" s="96" t="s">
        <v>677</v>
      </c>
      <c r="B201" s="5" t="s">
        <v>3</v>
      </c>
      <c r="C201" s="74">
        <v>260</v>
      </c>
      <c r="D201" s="66"/>
      <c r="E201" s="10"/>
      <c r="G201" s="3">
        <f>D201*C201</f>
        <v>0</v>
      </c>
      <c r="H201" s="3" t="e">
        <f>D201*#REF!</f>
        <v>#REF!</v>
      </c>
    </row>
    <row r="202" spans="1:9" ht="15" customHeight="1">
      <c r="A202" s="96" t="s">
        <v>678</v>
      </c>
      <c r="B202" s="5" t="s">
        <v>3</v>
      </c>
      <c r="C202" s="74">
        <v>260</v>
      </c>
      <c r="D202" s="66"/>
      <c r="E202" s="10"/>
      <c r="G202" s="3">
        <f>D202*C202</f>
        <v>0</v>
      </c>
      <c r="H202" s="3" t="e">
        <f>D202*#REF!</f>
        <v>#REF!</v>
      </c>
    </row>
    <row r="203" spans="1:9" ht="15">
      <c r="A203" s="96" t="s">
        <v>679</v>
      </c>
      <c r="B203" s="5" t="s">
        <v>3</v>
      </c>
      <c r="C203" s="74">
        <v>260</v>
      </c>
      <c r="D203" s="66"/>
      <c r="E203" s="10"/>
      <c r="G203" s="3">
        <f>D203*C203</f>
        <v>0</v>
      </c>
      <c r="H203" s="3" t="e">
        <f>D203*#REF!</f>
        <v>#REF!</v>
      </c>
    </row>
    <row r="204" spans="1:9" ht="15.75">
      <c r="A204" s="143" t="s">
        <v>73</v>
      </c>
      <c r="B204" s="149"/>
      <c r="C204" s="149"/>
      <c r="D204" s="150"/>
      <c r="E204" s="38"/>
      <c r="F204" s="37"/>
      <c r="G204" s="37"/>
      <c r="H204" s="37"/>
      <c r="I204" s="37"/>
    </row>
    <row r="205" spans="1:9" ht="15">
      <c r="A205" s="63" t="s">
        <v>74</v>
      </c>
      <c r="B205" s="5" t="s">
        <v>3</v>
      </c>
      <c r="C205" s="65">
        <v>126.8</v>
      </c>
      <c r="D205" s="66"/>
      <c r="E205" s="10"/>
      <c r="G205" s="3">
        <f>D205*C205</f>
        <v>0</v>
      </c>
      <c r="H205" s="3" t="e">
        <f>D205*#REF!</f>
        <v>#REF!</v>
      </c>
    </row>
    <row r="206" spans="1:9" ht="15">
      <c r="A206" s="63" t="s">
        <v>75</v>
      </c>
      <c r="B206" s="5" t="s">
        <v>3</v>
      </c>
      <c r="C206" s="65">
        <v>43.1</v>
      </c>
      <c r="D206" s="66"/>
      <c r="E206" s="29"/>
      <c r="G206" s="3">
        <f>D206*C206</f>
        <v>0</v>
      </c>
      <c r="H206" s="3" t="e">
        <f>D206*#REF!</f>
        <v>#REF!</v>
      </c>
    </row>
    <row r="207" spans="1:9" ht="15">
      <c r="A207" s="63" t="s">
        <v>76</v>
      </c>
      <c r="B207" s="5" t="s">
        <v>3</v>
      </c>
      <c r="C207" s="65">
        <v>64.599999999999994</v>
      </c>
      <c r="D207" s="66"/>
      <c r="E207" s="29"/>
      <c r="G207" s="3">
        <f>D207*C207</f>
        <v>0</v>
      </c>
      <c r="H207" s="3" t="e">
        <f>D207*#REF!</f>
        <v>#REF!</v>
      </c>
    </row>
    <row r="208" spans="1:9" ht="15">
      <c r="A208" s="63" t="s">
        <v>77</v>
      </c>
      <c r="B208" s="5" t="s">
        <v>3</v>
      </c>
      <c r="C208" s="65">
        <v>82.7</v>
      </c>
      <c r="D208" s="66"/>
      <c r="E208" s="29"/>
      <c r="G208" s="3">
        <f>D208*C208</f>
        <v>0</v>
      </c>
      <c r="H208" s="3" t="e">
        <f>D208*#REF!</f>
        <v>#REF!</v>
      </c>
    </row>
    <row r="209" spans="1:9" ht="15">
      <c r="A209" s="63" t="s">
        <v>78</v>
      </c>
      <c r="B209" s="5" t="s">
        <v>3</v>
      </c>
      <c r="C209" s="65">
        <v>146.9</v>
      </c>
      <c r="D209" s="66"/>
      <c r="E209" s="29"/>
      <c r="G209" s="3">
        <f>D209*C209</f>
        <v>0</v>
      </c>
      <c r="H209" s="3" t="e">
        <f>D209*#REF!</f>
        <v>#REF!</v>
      </c>
    </row>
    <row r="210" spans="1:9" ht="15">
      <c r="A210" s="63" t="s">
        <v>79</v>
      </c>
      <c r="B210" s="5" t="s">
        <v>3</v>
      </c>
      <c r="C210" s="65">
        <v>38.5</v>
      </c>
      <c r="D210" s="66"/>
      <c r="E210" s="29"/>
      <c r="G210" s="3">
        <f>D210*C210</f>
        <v>0</v>
      </c>
      <c r="H210" s="3" t="e">
        <f>D210*#REF!</f>
        <v>#REF!</v>
      </c>
    </row>
    <row r="211" spans="1:9" ht="15">
      <c r="A211" s="63" t="s">
        <v>80</v>
      </c>
      <c r="B211" s="5" t="s">
        <v>3</v>
      </c>
      <c r="C211" s="65">
        <v>170.8</v>
      </c>
      <c r="D211" s="66"/>
      <c r="E211" s="29"/>
      <c r="G211" s="3">
        <f>D211*C211</f>
        <v>0</v>
      </c>
      <c r="H211" s="3" t="e">
        <f>D211*#REF!</f>
        <v>#REF!</v>
      </c>
    </row>
    <row r="212" spans="1:9" ht="15">
      <c r="A212" s="63" t="s">
        <v>725</v>
      </c>
      <c r="B212" s="5" t="s">
        <v>3</v>
      </c>
      <c r="C212" s="65">
        <v>60</v>
      </c>
      <c r="D212" s="66"/>
      <c r="E212" s="29"/>
      <c r="G212" s="3">
        <f>D212*C212</f>
        <v>0</v>
      </c>
      <c r="H212" s="3" t="e">
        <f>D212*#REF!</f>
        <v>#REF!</v>
      </c>
    </row>
    <row r="213" spans="1:9" ht="15">
      <c r="A213" s="63" t="s">
        <v>81</v>
      </c>
      <c r="B213" s="5" t="s">
        <v>3</v>
      </c>
      <c r="C213" s="65">
        <v>31.6</v>
      </c>
      <c r="D213" s="66"/>
      <c r="E213" s="29"/>
      <c r="G213" s="3">
        <f>D213*C213</f>
        <v>0</v>
      </c>
      <c r="H213" s="3" t="e">
        <f>D213*#REF!</f>
        <v>#REF!</v>
      </c>
    </row>
    <row r="214" spans="1:9" ht="15">
      <c r="A214" s="63" t="s">
        <v>82</v>
      </c>
      <c r="B214" s="5" t="s">
        <v>3</v>
      </c>
      <c r="C214" s="65">
        <v>39.6</v>
      </c>
      <c r="D214" s="66"/>
      <c r="E214" s="29"/>
      <c r="G214" s="3">
        <f>D214*C214</f>
        <v>0</v>
      </c>
      <c r="H214" s="3" t="e">
        <f>D214*#REF!</f>
        <v>#REF!</v>
      </c>
    </row>
    <row r="215" spans="1:9" ht="15">
      <c r="A215" s="63" t="s">
        <v>83</v>
      </c>
      <c r="B215" s="5" t="s">
        <v>3</v>
      </c>
      <c r="C215" s="65">
        <v>74.7</v>
      </c>
      <c r="D215" s="66"/>
      <c r="E215" s="29"/>
      <c r="G215" s="3">
        <f>D215*C215</f>
        <v>0</v>
      </c>
      <c r="H215" s="3" t="e">
        <f>D215*#REF!</f>
        <v>#REF!</v>
      </c>
    </row>
    <row r="216" spans="1:9" ht="15">
      <c r="A216" s="63" t="s">
        <v>84</v>
      </c>
      <c r="B216" s="5" t="s">
        <v>3</v>
      </c>
      <c r="C216" s="65">
        <v>51.7</v>
      </c>
      <c r="D216" s="66"/>
      <c r="E216" s="29"/>
      <c r="G216" s="3">
        <f>D216*C216</f>
        <v>0</v>
      </c>
      <c r="H216" s="3" t="e">
        <f>D216*#REF!</f>
        <v>#REF!</v>
      </c>
    </row>
    <row r="217" spans="1:9" ht="15">
      <c r="A217" s="63" t="s">
        <v>85</v>
      </c>
      <c r="B217" s="5" t="s">
        <v>3</v>
      </c>
      <c r="C217" s="65">
        <v>45</v>
      </c>
      <c r="D217" s="66"/>
      <c r="E217" s="29"/>
      <c r="G217" s="3">
        <f>D217*C217</f>
        <v>0</v>
      </c>
      <c r="H217" s="3" t="e">
        <f>D217*#REF!</f>
        <v>#REF!</v>
      </c>
    </row>
    <row r="218" spans="1:9" ht="15">
      <c r="A218" s="63" t="s">
        <v>565</v>
      </c>
      <c r="B218" s="5" t="s">
        <v>3</v>
      </c>
      <c r="C218" s="65">
        <v>21.8</v>
      </c>
      <c r="D218" s="66"/>
      <c r="E218" s="29"/>
      <c r="G218" s="3">
        <f>D218*C218</f>
        <v>0</v>
      </c>
      <c r="H218" s="3" t="e">
        <f>D218*#REF!</f>
        <v>#REF!</v>
      </c>
    </row>
    <row r="219" spans="1:9" ht="15">
      <c r="A219" s="63" t="s">
        <v>674</v>
      </c>
      <c r="B219" s="5" t="s">
        <v>3</v>
      </c>
      <c r="C219" s="65">
        <v>170</v>
      </c>
      <c r="D219" s="66"/>
      <c r="E219" s="29"/>
      <c r="G219" s="3">
        <f>D219*C219</f>
        <v>0</v>
      </c>
      <c r="H219" s="3" t="e">
        <f>D219*#REF!</f>
        <v>#REF!</v>
      </c>
    </row>
    <row r="220" spans="1:9" ht="15.75">
      <c r="A220" s="135" t="s">
        <v>86</v>
      </c>
      <c r="B220" s="136"/>
      <c r="C220" s="136"/>
      <c r="D220" s="136"/>
      <c r="E220" s="137" t="e">
        <f>#REF!*C220</f>
        <v>#REF!</v>
      </c>
      <c r="F220" s="37"/>
      <c r="G220" s="37"/>
      <c r="H220" s="37"/>
      <c r="I220" s="37"/>
    </row>
    <row r="221" spans="1:9" ht="15">
      <c r="A221" s="63" t="s">
        <v>87</v>
      </c>
      <c r="B221" s="5" t="s">
        <v>3</v>
      </c>
      <c r="C221" s="65">
        <v>60.1</v>
      </c>
      <c r="D221" s="66"/>
      <c r="E221" s="10"/>
      <c r="G221" s="3">
        <f>D221*C221</f>
        <v>0</v>
      </c>
      <c r="H221" s="3" t="e">
        <f>D221*#REF!</f>
        <v>#REF!</v>
      </c>
    </row>
    <row r="222" spans="1:9" ht="15">
      <c r="A222" s="63" t="s">
        <v>88</v>
      </c>
      <c r="B222" s="5" t="s">
        <v>3</v>
      </c>
      <c r="C222" s="65">
        <v>28.6</v>
      </c>
      <c r="D222" s="66"/>
      <c r="E222" s="10"/>
      <c r="G222" s="3">
        <f>D222*C222</f>
        <v>0</v>
      </c>
      <c r="H222" s="3" t="e">
        <f>D222*#REF!</f>
        <v>#REF!</v>
      </c>
    </row>
    <row r="223" spans="1:9" ht="15">
      <c r="A223" s="63" t="s">
        <v>89</v>
      </c>
      <c r="B223" s="5" t="s">
        <v>3</v>
      </c>
      <c r="C223" s="65">
        <v>28.6</v>
      </c>
      <c r="D223" s="66"/>
      <c r="E223" s="10"/>
      <c r="G223" s="3">
        <f>D223*C223</f>
        <v>0</v>
      </c>
      <c r="H223" s="3" t="e">
        <f>D223*#REF!</f>
        <v>#REF!</v>
      </c>
    </row>
    <row r="224" spans="1:9" ht="15">
      <c r="A224" s="63" t="s">
        <v>90</v>
      </c>
      <c r="B224" s="5" t="s">
        <v>3</v>
      </c>
      <c r="C224" s="65">
        <v>27.9</v>
      </c>
      <c r="D224" s="66"/>
      <c r="E224" s="10"/>
      <c r="G224" s="3">
        <f>D224*C224</f>
        <v>0</v>
      </c>
      <c r="H224" s="3" t="e">
        <f>D224*#REF!</f>
        <v>#REF!</v>
      </c>
    </row>
    <row r="225" spans="1:9" ht="15">
      <c r="A225" s="63" t="s">
        <v>91</v>
      </c>
      <c r="B225" s="5" t="s">
        <v>3</v>
      </c>
      <c r="C225" s="65">
        <v>31.8</v>
      </c>
      <c r="D225" s="66"/>
      <c r="E225" s="10"/>
      <c r="G225" s="3">
        <f>D225*C225</f>
        <v>0</v>
      </c>
      <c r="H225" s="3" t="e">
        <f>D225*#REF!</f>
        <v>#REF!</v>
      </c>
    </row>
    <row r="226" spans="1:9" ht="15">
      <c r="A226" s="68" t="s">
        <v>187</v>
      </c>
      <c r="B226" s="5" t="s">
        <v>3</v>
      </c>
      <c r="C226" s="65">
        <v>76.099999999999994</v>
      </c>
      <c r="D226" s="66"/>
      <c r="E226" s="10"/>
      <c r="G226" s="3">
        <f>D226*C226</f>
        <v>0</v>
      </c>
      <c r="H226" s="3" t="e">
        <f>D226*#REF!</f>
        <v>#REF!</v>
      </c>
    </row>
    <row r="227" spans="1:9" ht="15">
      <c r="A227" s="68" t="s">
        <v>188</v>
      </c>
      <c r="B227" s="5" t="s">
        <v>3</v>
      </c>
      <c r="C227" s="65">
        <v>53.4</v>
      </c>
      <c r="D227" s="66"/>
      <c r="E227" s="10"/>
      <c r="G227" s="3">
        <f>D227*C227</f>
        <v>0</v>
      </c>
      <c r="H227" s="3" t="e">
        <f>D227*#REF!</f>
        <v>#REF!</v>
      </c>
    </row>
    <row r="228" spans="1:9" ht="15">
      <c r="A228" s="69" t="s">
        <v>189</v>
      </c>
      <c r="B228" s="5" t="s">
        <v>3</v>
      </c>
      <c r="C228" s="65">
        <v>35.4</v>
      </c>
      <c r="D228" s="66"/>
      <c r="E228" s="10"/>
      <c r="G228" s="3">
        <f>D228*C228</f>
        <v>0</v>
      </c>
      <c r="H228" s="3" t="e">
        <f>D228*#REF!</f>
        <v>#REF!</v>
      </c>
    </row>
    <row r="229" spans="1:9" ht="15">
      <c r="A229" s="70" t="s">
        <v>190</v>
      </c>
      <c r="B229" s="5" t="s">
        <v>3</v>
      </c>
      <c r="C229" s="65">
        <v>31.4</v>
      </c>
      <c r="D229" s="66"/>
      <c r="E229" s="10"/>
      <c r="G229" s="3">
        <f>D229*C229</f>
        <v>0</v>
      </c>
      <c r="H229" s="3" t="e">
        <f>D229*#REF!</f>
        <v>#REF!</v>
      </c>
    </row>
    <row r="230" spans="1:9" ht="15">
      <c r="A230" s="66" t="s">
        <v>181</v>
      </c>
      <c r="B230" s="5" t="s">
        <v>3</v>
      </c>
      <c r="C230" s="65">
        <v>50.1</v>
      </c>
      <c r="D230" s="66"/>
      <c r="E230" s="10"/>
      <c r="G230" s="3">
        <f>D230*C230</f>
        <v>0</v>
      </c>
      <c r="H230" s="3" t="e">
        <f>D230*#REF!</f>
        <v>#REF!</v>
      </c>
    </row>
    <row r="231" spans="1:9" ht="15.75">
      <c r="A231" s="135" t="s">
        <v>92</v>
      </c>
      <c r="B231" s="136"/>
      <c r="C231" s="136"/>
      <c r="D231" s="136"/>
      <c r="E231" s="137" t="e">
        <f>#REF!*C231</f>
        <v>#REF!</v>
      </c>
      <c r="F231" s="37"/>
      <c r="G231" s="37"/>
      <c r="H231" s="37"/>
      <c r="I231" s="37"/>
    </row>
    <row r="232" spans="1:9" ht="15">
      <c r="A232" s="63" t="s">
        <v>93</v>
      </c>
      <c r="B232" s="5" t="s">
        <v>3</v>
      </c>
      <c r="C232" s="65">
        <v>39.4</v>
      </c>
      <c r="D232" s="66"/>
      <c r="E232" s="10"/>
      <c r="G232" s="3">
        <f>D232*C232</f>
        <v>0</v>
      </c>
      <c r="H232" s="3" t="e">
        <f>D232*#REF!</f>
        <v>#REF!</v>
      </c>
    </row>
    <row r="233" spans="1:9" ht="15">
      <c r="A233" s="63" t="s">
        <v>684</v>
      </c>
      <c r="B233" s="5" t="s">
        <v>3</v>
      </c>
      <c r="C233" s="65">
        <v>52.8</v>
      </c>
      <c r="D233" s="66"/>
      <c r="E233" s="10"/>
      <c r="G233" s="3">
        <f>D233*C233</f>
        <v>0</v>
      </c>
      <c r="H233" s="3" t="e">
        <f>D233*#REF!</f>
        <v>#REF!</v>
      </c>
    </row>
    <row r="234" spans="1:9" ht="15">
      <c r="A234" s="71" t="s">
        <v>191</v>
      </c>
      <c r="B234" s="5" t="s">
        <v>3</v>
      </c>
      <c r="C234" s="65">
        <v>52.8</v>
      </c>
      <c r="D234" s="66"/>
      <c r="E234" s="10"/>
      <c r="G234" s="3">
        <f>D234*C234</f>
        <v>0</v>
      </c>
      <c r="H234" s="3" t="e">
        <f>D234*#REF!</f>
        <v>#REF!</v>
      </c>
    </row>
    <row r="235" spans="1:9" ht="15">
      <c r="A235" s="71" t="s">
        <v>192</v>
      </c>
      <c r="B235" s="5" t="s">
        <v>3</v>
      </c>
      <c r="C235" s="65">
        <v>60</v>
      </c>
      <c r="D235" s="66"/>
      <c r="E235" s="10"/>
      <c r="G235" s="3">
        <f>D235*C235</f>
        <v>0</v>
      </c>
      <c r="H235" s="3" t="e">
        <f>D235*#REF!</f>
        <v>#REF!</v>
      </c>
    </row>
    <row r="236" spans="1:9" ht="15.75">
      <c r="A236" s="142" t="s">
        <v>94</v>
      </c>
      <c r="B236" s="145"/>
      <c r="C236" s="145"/>
      <c r="D236" s="146"/>
      <c r="E236" s="38"/>
      <c r="F236" s="37"/>
      <c r="G236" s="37"/>
      <c r="H236" s="37"/>
      <c r="I236" s="37"/>
    </row>
    <row r="237" spans="1:9" ht="15">
      <c r="A237" s="63" t="s">
        <v>95</v>
      </c>
      <c r="B237" s="5" t="s">
        <v>3</v>
      </c>
      <c r="C237" s="65">
        <v>49.6</v>
      </c>
      <c r="D237" s="66"/>
      <c r="E237" s="10"/>
      <c r="G237" s="3">
        <f>D237*C237</f>
        <v>0</v>
      </c>
      <c r="H237" s="3" t="e">
        <f>D237*#REF!</f>
        <v>#REF!</v>
      </c>
    </row>
    <row r="238" spans="1:9" ht="15">
      <c r="A238" s="63" t="s">
        <v>96</v>
      </c>
      <c r="B238" s="5" t="s">
        <v>3</v>
      </c>
      <c r="C238" s="65">
        <v>57.8</v>
      </c>
      <c r="D238" s="66"/>
      <c r="E238" s="10"/>
      <c r="G238" s="3">
        <f>D238*C238</f>
        <v>0</v>
      </c>
      <c r="H238" s="3" t="e">
        <f>D238*#REF!</f>
        <v>#REF!</v>
      </c>
    </row>
    <row r="239" spans="1:9" ht="15">
      <c r="A239" s="63" t="s">
        <v>97</v>
      </c>
      <c r="B239" s="5" t="s">
        <v>3</v>
      </c>
      <c r="C239" s="65">
        <v>57.8</v>
      </c>
      <c r="D239" s="66"/>
      <c r="E239" s="10"/>
      <c r="G239" s="3">
        <f>D239*C239</f>
        <v>0</v>
      </c>
      <c r="H239" s="3" t="e">
        <f>D239*#REF!</f>
        <v>#REF!</v>
      </c>
    </row>
    <row r="240" spans="1:9" ht="15">
      <c r="A240" s="63" t="s">
        <v>98</v>
      </c>
      <c r="B240" s="5" t="s">
        <v>3</v>
      </c>
      <c r="C240" s="65">
        <v>57.8</v>
      </c>
      <c r="D240" s="66"/>
      <c r="E240" s="10"/>
      <c r="G240" s="3">
        <f>D240*C240</f>
        <v>0</v>
      </c>
      <c r="H240" s="3" t="e">
        <f>D240*#REF!</f>
        <v>#REF!</v>
      </c>
    </row>
    <row r="241" spans="1:9" ht="12.75" customHeight="1">
      <c r="A241" s="63" t="s">
        <v>99</v>
      </c>
      <c r="B241" s="5" t="s">
        <v>3</v>
      </c>
      <c r="C241" s="65">
        <v>57.8</v>
      </c>
      <c r="D241" s="66"/>
      <c r="E241" s="10"/>
      <c r="G241" s="3">
        <f>D241*C241</f>
        <v>0</v>
      </c>
      <c r="H241" s="3" t="e">
        <f>D241*#REF!</f>
        <v>#REF!</v>
      </c>
    </row>
    <row r="242" spans="1:9" ht="12.75" customHeight="1">
      <c r="A242" s="63" t="s">
        <v>100</v>
      </c>
      <c r="B242" s="5" t="s">
        <v>3</v>
      </c>
      <c r="C242" s="65">
        <v>57.8</v>
      </c>
      <c r="D242" s="66"/>
      <c r="E242" s="10"/>
      <c r="G242" s="3">
        <f>D242*C242</f>
        <v>0</v>
      </c>
      <c r="H242" s="3" t="e">
        <f>D242*#REF!</f>
        <v>#REF!</v>
      </c>
    </row>
    <row r="243" spans="1:9" ht="12.75" customHeight="1">
      <c r="A243" s="63" t="s">
        <v>101</v>
      </c>
      <c r="B243" s="5" t="s">
        <v>3</v>
      </c>
      <c r="C243" s="65">
        <v>35.1</v>
      </c>
      <c r="D243" s="66"/>
      <c r="E243" s="10"/>
      <c r="G243" s="3">
        <f>D243*C243</f>
        <v>0</v>
      </c>
      <c r="H243" s="3" t="e">
        <f>D243*#REF!</f>
        <v>#REF!</v>
      </c>
    </row>
    <row r="244" spans="1:9" ht="12.75" customHeight="1">
      <c r="A244" s="63" t="s">
        <v>102</v>
      </c>
      <c r="B244" s="5" t="s">
        <v>3</v>
      </c>
      <c r="C244" s="65">
        <v>40.299999999999997</v>
      </c>
      <c r="D244" s="66"/>
      <c r="E244" s="10"/>
      <c r="G244" s="3">
        <f>D244*C244</f>
        <v>0</v>
      </c>
      <c r="H244" s="3" t="e">
        <f>D244*#REF!</f>
        <v>#REF!</v>
      </c>
    </row>
    <row r="245" spans="1:9" ht="12.75" customHeight="1">
      <c r="A245" s="63" t="s">
        <v>103</v>
      </c>
      <c r="B245" s="5" t="s">
        <v>3</v>
      </c>
      <c r="C245" s="65">
        <v>40.299999999999997</v>
      </c>
      <c r="D245" s="66"/>
      <c r="E245" s="10"/>
      <c r="G245" s="3">
        <f>D245*C245</f>
        <v>0</v>
      </c>
      <c r="H245" s="3" t="e">
        <f>D245*#REF!</f>
        <v>#REF!</v>
      </c>
    </row>
    <row r="246" spans="1:9" ht="12.75" customHeight="1">
      <c r="A246" s="63" t="s">
        <v>104</v>
      </c>
      <c r="B246" s="5" t="s">
        <v>3</v>
      </c>
      <c r="C246" s="65">
        <v>39.6</v>
      </c>
      <c r="D246" s="66"/>
      <c r="E246" s="10"/>
      <c r="G246" s="3">
        <f>D246*C246</f>
        <v>0</v>
      </c>
      <c r="H246" s="3" t="e">
        <f>D246*#REF!</f>
        <v>#REF!</v>
      </c>
    </row>
    <row r="247" spans="1:9" ht="12.75" customHeight="1">
      <c r="A247" s="63" t="s">
        <v>105</v>
      </c>
      <c r="B247" s="5" t="s">
        <v>3</v>
      </c>
      <c r="C247" s="65">
        <v>44.8</v>
      </c>
      <c r="D247" s="66"/>
      <c r="E247" s="10"/>
      <c r="G247" s="3">
        <f>D247*C247</f>
        <v>0</v>
      </c>
      <c r="H247" s="3" t="e">
        <f>D247*#REF!</f>
        <v>#REF!</v>
      </c>
    </row>
    <row r="248" spans="1:9" ht="12.75" customHeight="1">
      <c r="A248" s="63" t="s">
        <v>106</v>
      </c>
      <c r="B248" s="5" t="s">
        <v>3</v>
      </c>
      <c r="C248" s="65">
        <v>44.8</v>
      </c>
      <c r="D248" s="66"/>
      <c r="E248" s="10"/>
      <c r="G248" s="3">
        <f>D248*C248</f>
        <v>0</v>
      </c>
      <c r="H248" s="3" t="e">
        <f>D248*#REF!</f>
        <v>#REF!</v>
      </c>
    </row>
    <row r="249" spans="1:9" ht="12.75" customHeight="1">
      <c r="A249" s="142" t="s">
        <v>107</v>
      </c>
      <c r="B249" s="145"/>
      <c r="C249" s="145"/>
      <c r="D249" s="146"/>
      <c r="E249" s="38"/>
      <c r="F249" s="37"/>
      <c r="G249" s="37"/>
      <c r="H249" s="37"/>
      <c r="I249" s="37"/>
    </row>
    <row r="250" spans="1:9" ht="12.75" customHeight="1">
      <c r="A250" s="63" t="s">
        <v>108</v>
      </c>
      <c r="B250" s="5" t="s">
        <v>3</v>
      </c>
      <c r="C250" s="65">
        <v>60.1</v>
      </c>
      <c r="D250" s="66"/>
      <c r="E250" s="10"/>
      <c r="G250" s="3">
        <f>D250*C250</f>
        <v>0</v>
      </c>
      <c r="H250" s="3" t="e">
        <f>D250*#REF!</f>
        <v>#REF!</v>
      </c>
    </row>
    <row r="251" spans="1:9" ht="12.75" customHeight="1">
      <c r="A251" s="63" t="s">
        <v>109</v>
      </c>
      <c r="B251" s="5" t="s">
        <v>3</v>
      </c>
      <c r="C251" s="65">
        <v>60.1</v>
      </c>
      <c r="D251" s="66"/>
      <c r="E251" s="10"/>
      <c r="G251" s="3">
        <f>D251*C251</f>
        <v>0</v>
      </c>
      <c r="H251" s="3" t="e">
        <f>D251*#REF!</f>
        <v>#REF!</v>
      </c>
    </row>
    <row r="252" spans="1:9" ht="12.75" customHeight="1">
      <c r="A252" s="63" t="s">
        <v>110</v>
      </c>
      <c r="B252" s="5" t="s">
        <v>3</v>
      </c>
      <c r="C252" s="65">
        <v>29.3</v>
      </c>
      <c r="D252" s="66"/>
      <c r="E252" s="10"/>
      <c r="G252" s="3">
        <f>D252*C252</f>
        <v>0</v>
      </c>
      <c r="H252" s="3" t="e">
        <f>D252*#REF!</f>
        <v>#REF!</v>
      </c>
    </row>
    <row r="253" spans="1:9" ht="15" customHeight="1">
      <c r="A253" s="135" t="s">
        <v>111</v>
      </c>
      <c r="B253" s="136"/>
      <c r="C253" s="136"/>
      <c r="D253" s="136"/>
      <c r="E253" s="137" t="e">
        <f>#REF!*C253</f>
        <v>#REF!</v>
      </c>
      <c r="F253" s="37"/>
      <c r="G253" s="37"/>
      <c r="H253" s="37"/>
      <c r="I253" s="37"/>
    </row>
    <row r="254" spans="1:9" ht="15" customHeight="1">
      <c r="A254" s="63" t="s">
        <v>367</v>
      </c>
      <c r="B254" s="5" t="s">
        <v>3</v>
      </c>
      <c r="C254" s="65">
        <v>21.5</v>
      </c>
      <c r="D254" s="66"/>
      <c r="E254" s="10"/>
      <c r="G254" s="3">
        <f>D254*C254</f>
        <v>0</v>
      </c>
      <c r="H254" s="3" t="e">
        <f>D254*#REF!</f>
        <v>#REF!</v>
      </c>
    </row>
    <row r="255" spans="1:9" ht="15" customHeight="1">
      <c r="A255" s="63" t="s">
        <v>368</v>
      </c>
      <c r="B255" s="5" t="s">
        <v>3</v>
      </c>
      <c r="C255" s="65">
        <v>16.7</v>
      </c>
      <c r="D255" s="66"/>
      <c r="E255" s="10"/>
      <c r="G255" s="3">
        <f>D255*C255</f>
        <v>0</v>
      </c>
      <c r="H255" s="3" t="e">
        <f>D255*#REF!</f>
        <v>#REF!</v>
      </c>
    </row>
    <row r="256" spans="1:9" ht="15" customHeight="1">
      <c r="A256" s="63" t="s">
        <v>369</v>
      </c>
      <c r="B256" s="5" t="s">
        <v>3</v>
      </c>
      <c r="C256" s="65">
        <v>15</v>
      </c>
      <c r="D256" s="66"/>
      <c r="E256" s="10"/>
      <c r="G256" s="3">
        <f>D256*C256</f>
        <v>0</v>
      </c>
      <c r="H256" s="3" t="e">
        <f>D256*#REF!</f>
        <v>#REF!</v>
      </c>
    </row>
    <row r="257" spans="1:9" ht="15" customHeight="1">
      <c r="A257" s="63" t="s">
        <v>530</v>
      </c>
      <c r="B257" s="5" t="s">
        <v>3</v>
      </c>
      <c r="C257" s="101">
        <v>93.7</v>
      </c>
      <c r="D257" s="66"/>
      <c r="E257" s="10"/>
      <c r="G257" s="3">
        <f>D257*C257</f>
        <v>0</v>
      </c>
      <c r="H257" s="3" t="e">
        <f>D257*#REF!</f>
        <v>#REF!</v>
      </c>
    </row>
    <row r="258" spans="1:9" ht="15" customHeight="1">
      <c r="A258" s="63" t="s">
        <v>531</v>
      </c>
      <c r="B258" s="5" t="s">
        <v>3</v>
      </c>
      <c r="C258" s="102">
        <v>98.2</v>
      </c>
      <c r="D258" s="66"/>
      <c r="E258" s="10"/>
      <c r="G258" s="3">
        <f>D258*C258</f>
        <v>0</v>
      </c>
      <c r="H258" s="3" t="e">
        <f>D258*#REF!</f>
        <v>#REF!</v>
      </c>
    </row>
    <row r="259" spans="1:9" ht="15" customHeight="1">
      <c r="A259" s="63" t="s">
        <v>563</v>
      </c>
      <c r="B259" s="5" t="s">
        <v>3</v>
      </c>
      <c r="C259" s="74">
        <v>222.1</v>
      </c>
      <c r="D259" s="66"/>
      <c r="E259" s="10"/>
      <c r="G259" s="3">
        <f>D259*C259</f>
        <v>0</v>
      </c>
      <c r="H259" s="3" t="e">
        <f>D259*#REF!</f>
        <v>#REF!</v>
      </c>
    </row>
    <row r="260" spans="1:9" ht="12.75" customHeight="1">
      <c r="A260" s="63" t="s">
        <v>630</v>
      </c>
      <c r="B260" s="5" t="s">
        <v>3</v>
      </c>
      <c r="C260" s="65">
        <v>191.2</v>
      </c>
      <c r="D260" s="66"/>
      <c r="E260" s="10"/>
      <c r="G260" s="3">
        <f>D260*C260</f>
        <v>0</v>
      </c>
      <c r="H260" s="3" t="e">
        <f>D260*#REF!</f>
        <v>#REF!</v>
      </c>
    </row>
    <row r="261" spans="1:9" ht="12.75" customHeight="1">
      <c r="A261" s="63" t="s">
        <v>112</v>
      </c>
      <c r="B261" s="5" t="s">
        <v>3</v>
      </c>
      <c r="C261" s="65">
        <v>137.5</v>
      </c>
      <c r="D261" s="66"/>
      <c r="E261" s="10"/>
      <c r="G261" s="3">
        <f>D261*C261</f>
        <v>0</v>
      </c>
      <c r="H261" s="3" t="e">
        <f>D261*#REF!</f>
        <v>#REF!</v>
      </c>
    </row>
    <row r="262" spans="1:9" ht="12.75" customHeight="1">
      <c r="A262" s="63" t="s">
        <v>113</v>
      </c>
      <c r="B262" s="5" t="s">
        <v>3</v>
      </c>
      <c r="C262" s="65">
        <v>141.1</v>
      </c>
      <c r="D262" s="66"/>
      <c r="E262" s="10"/>
      <c r="G262" s="3">
        <f>D262*C262</f>
        <v>0</v>
      </c>
      <c r="H262" s="3" t="e">
        <f>D262*#REF!</f>
        <v>#REF!</v>
      </c>
    </row>
    <row r="263" spans="1:9" ht="12.75" customHeight="1">
      <c r="A263" s="63" t="s">
        <v>114</v>
      </c>
      <c r="B263" s="5" t="s">
        <v>3</v>
      </c>
      <c r="C263" s="65">
        <v>137.5</v>
      </c>
      <c r="D263" s="66"/>
      <c r="E263" s="10"/>
      <c r="G263" s="3">
        <f>D263*C263</f>
        <v>0</v>
      </c>
      <c r="H263" s="3" t="e">
        <f>D263*#REF!</f>
        <v>#REF!</v>
      </c>
    </row>
    <row r="264" spans="1:9" ht="15" customHeight="1">
      <c r="A264" s="63" t="s">
        <v>115</v>
      </c>
      <c r="B264" s="5" t="s">
        <v>3</v>
      </c>
      <c r="C264" s="65">
        <v>137.5</v>
      </c>
      <c r="D264" s="66"/>
      <c r="E264" s="10"/>
      <c r="G264" s="3">
        <f>D264*C264</f>
        <v>0</v>
      </c>
      <c r="H264" s="3" t="e">
        <f>D264*#REF!</f>
        <v>#REF!</v>
      </c>
    </row>
    <row r="265" spans="1:9" ht="15" customHeight="1">
      <c r="A265" s="63" t="s">
        <v>672</v>
      </c>
      <c r="B265" s="5" t="s">
        <v>3</v>
      </c>
      <c r="C265" s="65">
        <v>93.7</v>
      </c>
      <c r="D265" s="66"/>
      <c r="E265" s="10"/>
      <c r="G265" s="3">
        <f>D265*C265</f>
        <v>0</v>
      </c>
      <c r="H265" s="3" t="e">
        <f>D265*#REF!</f>
        <v>#REF!</v>
      </c>
    </row>
    <row r="266" spans="1:9" ht="15" customHeight="1">
      <c r="A266" s="63" t="s">
        <v>116</v>
      </c>
      <c r="B266" s="5" t="s">
        <v>3</v>
      </c>
      <c r="C266" s="65">
        <v>123.1</v>
      </c>
      <c r="D266" s="66"/>
      <c r="E266" s="10"/>
      <c r="G266" s="3">
        <f>D266*C266</f>
        <v>0</v>
      </c>
      <c r="H266" s="3" t="e">
        <f>D266*#REF!</f>
        <v>#REF!</v>
      </c>
    </row>
    <row r="267" spans="1:9" ht="15" customHeight="1">
      <c r="A267" s="63" t="s">
        <v>673</v>
      </c>
      <c r="B267" s="5" t="s">
        <v>3</v>
      </c>
      <c r="C267" s="65">
        <v>93.7</v>
      </c>
      <c r="D267" s="66"/>
      <c r="E267" s="10"/>
      <c r="G267" s="3">
        <f>D267*C267</f>
        <v>0</v>
      </c>
      <c r="H267" s="3" t="e">
        <f>D267*#REF!</f>
        <v>#REF!</v>
      </c>
    </row>
    <row r="268" spans="1:9" ht="15" customHeight="1">
      <c r="A268" s="63" t="s">
        <v>117</v>
      </c>
      <c r="B268" s="5" t="s">
        <v>3</v>
      </c>
      <c r="C268" s="65">
        <v>119.2</v>
      </c>
      <c r="D268" s="66"/>
      <c r="E268" s="10"/>
      <c r="G268" s="3">
        <f>D268*C268</f>
        <v>0</v>
      </c>
      <c r="H268" s="3" t="e">
        <f>D268*#REF!</f>
        <v>#REF!</v>
      </c>
    </row>
    <row r="269" spans="1:9" ht="15" customHeight="1">
      <c r="A269" s="63" t="s">
        <v>118</v>
      </c>
      <c r="B269" s="5" t="s">
        <v>3</v>
      </c>
      <c r="C269" s="65">
        <v>119.2</v>
      </c>
      <c r="D269" s="66"/>
      <c r="E269" s="10"/>
      <c r="G269" s="3">
        <f>D269*C269</f>
        <v>0</v>
      </c>
      <c r="H269" s="3" t="e">
        <f>D269*#REF!</f>
        <v>#REF!</v>
      </c>
    </row>
    <row r="270" spans="1:9" ht="15" customHeight="1">
      <c r="A270" s="63" t="s">
        <v>119</v>
      </c>
      <c r="B270" s="5" t="s">
        <v>3</v>
      </c>
      <c r="C270" s="65">
        <v>102.7</v>
      </c>
      <c r="D270" s="66"/>
      <c r="E270" s="10"/>
      <c r="G270" s="3">
        <f>D270*C270</f>
        <v>0</v>
      </c>
      <c r="H270" s="3" t="e">
        <f>D270*#REF!</f>
        <v>#REF!</v>
      </c>
    </row>
    <row r="271" spans="1:9" ht="15" customHeight="1">
      <c r="A271" s="63" t="s">
        <v>570</v>
      </c>
      <c r="B271" s="5" t="s">
        <v>3</v>
      </c>
      <c r="C271" s="65">
        <v>65.8</v>
      </c>
      <c r="D271" s="66"/>
      <c r="E271" s="10"/>
      <c r="G271" s="3">
        <f>D271*C271</f>
        <v>0</v>
      </c>
      <c r="H271" s="3" t="e">
        <f>D271*#REF!</f>
        <v>#REF!</v>
      </c>
    </row>
    <row r="272" spans="1:9" ht="15" customHeight="1">
      <c r="A272" s="135" t="s">
        <v>34</v>
      </c>
      <c r="B272" s="136"/>
      <c r="C272" s="136"/>
      <c r="D272" s="136"/>
      <c r="E272" s="137" t="e">
        <f>#REF!*C272</f>
        <v>#REF!</v>
      </c>
      <c r="F272" s="37"/>
      <c r="G272" s="37"/>
      <c r="H272" s="37"/>
      <c r="I272" s="37"/>
    </row>
    <row r="273" spans="1:9" ht="15" customHeight="1">
      <c r="A273" s="66" t="s">
        <v>328</v>
      </c>
      <c r="B273" s="86" t="s">
        <v>38</v>
      </c>
      <c r="C273" s="65">
        <v>114.6</v>
      </c>
      <c r="D273" s="66"/>
      <c r="E273" s="10"/>
      <c r="G273" s="3">
        <f>D273*C273</f>
        <v>0</v>
      </c>
      <c r="H273" s="3" t="e">
        <f>D273*#REF!</f>
        <v>#REF!</v>
      </c>
    </row>
    <row r="274" spans="1:9" ht="12.75" customHeight="1">
      <c r="A274" s="66" t="s">
        <v>629</v>
      </c>
      <c r="B274" s="104" t="s">
        <v>3</v>
      </c>
      <c r="C274" s="65">
        <v>16.399999999999999</v>
      </c>
      <c r="D274" s="66"/>
      <c r="E274" s="10"/>
      <c r="G274" s="3">
        <f>D274*C274</f>
        <v>0</v>
      </c>
      <c r="H274" s="3" t="e">
        <f>D274*#REF!</f>
        <v>#REF!</v>
      </c>
    </row>
    <row r="275" spans="1:9" ht="15" customHeight="1">
      <c r="A275" s="66" t="s">
        <v>628</v>
      </c>
      <c r="B275" s="104" t="s">
        <v>3</v>
      </c>
      <c r="C275" s="65">
        <v>16.399999999999999</v>
      </c>
      <c r="D275" s="66"/>
      <c r="E275" s="10"/>
      <c r="G275" s="3">
        <f>D275*C275</f>
        <v>0</v>
      </c>
      <c r="H275" s="3" t="e">
        <f>D275*#REF!</f>
        <v>#REF!</v>
      </c>
    </row>
    <row r="276" spans="1:9" ht="15" customHeight="1">
      <c r="A276" s="103" t="s">
        <v>627</v>
      </c>
      <c r="B276" s="104" t="s">
        <v>3</v>
      </c>
      <c r="C276" s="74">
        <v>17.899999999999999</v>
      </c>
      <c r="D276" s="66"/>
      <c r="E276" s="29"/>
      <c r="G276" s="3">
        <f>D276*C276</f>
        <v>0</v>
      </c>
      <c r="H276" s="3" t="e">
        <f>D276*#REF!</f>
        <v>#REF!</v>
      </c>
    </row>
    <row r="277" spans="1:9" ht="15" customHeight="1">
      <c r="A277" s="76" t="s">
        <v>626</v>
      </c>
      <c r="B277" s="104" t="s">
        <v>3</v>
      </c>
      <c r="C277" s="74">
        <v>15.6</v>
      </c>
      <c r="D277" s="66"/>
      <c r="E277" s="29"/>
      <c r="G277" s="3">
        <f>D277*C277</f>
        <v>0</v>
      </c>
      <c r="H277" s="3" t="e">
        <f>D277*#REF!</f>
        <v>#REF!</v>
      </c>
    </row>
    <row r="278" spans="1:9" ht="15" customHeight="1">
      <c r="A278" s="96" t="s">
        <v>625</v>
      </c>
      <c r="B278" s="104" t="s">
        <v>3</v>
      </c>
      <c r="C278" s="74">
        <v>13.3</v>
      </c>
      <c r="D278" s="66"/>
      <c r="E278" s="29"/>
      <c r="G278" s="3">
        <f>D278*C278</f>
        <v>0</v>
      </c>
      <c r="H278" s="3" t="e">
        <f>D278*#REF!</f>
        <v>#REF!</v>
      </c>
    </row>
    <row r="279" spans="1:9" ht="15" customHeight="1">
      <c r="A279" s="135" t="s">
        <v>259</v>
      </c>
      <c r="B279" s="136"/>
      <c r="C279" s="136"/>
      <c r="D279" s="136"/>
      <c r="E279" s="137" t="e">
        <f>#REF!*C279</f>
        <v>#REF!</v>
      </c>
      <c r="F279" s="37"/>
      <c r="G279" s="37"/>
      <c r="H279" s="37"/>
      <c r="I279" s="37"/>
    </row>
    <row r="280" spans="1:9" ht="15" customHeight="1">
      <c r="A280" s="66" t="s">
        <v>371</v>
      </c>
      <c r="B280" s="67" t="s">
        <v>3</v>
      </c>
      <c r="C280" s="65">
        <v>73.5</v>
      </c>
      <c r="D280" s="66"/>
      <c r="E280" s="10"/>
      <c r="G280" s="3">
        <f>D280*C280</f>
        <v>0</v>
      </c>
      <c r="H280" s="3" t="e">
        <f>D280*#REF!</f>
        <v>#REF!</v>
      </c>
    </row>
    <row r="281" spans="1:9" ht="15" customHeight="1">
      <c r="A281" s="66" t="s">
        <v>372</v>
      </c>
      <c r="B281" s="67" t="s">
        <v>3</v>
      </c>
      <c r="C281" s="65">
        <v>73.5</v>
      </c>
      <c r="D281" s="66"/>
      <c r="E281" s="10"/>
      <c r="G281" s="3">
        <f>D281*C281</f>
        <v>0</v>
      </c>
      <c r="H281" s="3" t="e">
        <f>D281*#REF!</f>
        <v>#REF!</v>
      </c>
    </row>
    <row r="282" spans="1:9" ht="15" customHeight="1">
      <c r="A282" s="66" t="s">
        <v>373</v>
      </c>
      <c r="B282" s="67" t="s">
        <v>3</v>
      </c>
      <c r="C282" s="65">
        <v>73.5</v>
      </c>
      <c r="D282" s="66"/>
      <c r="E282" s="10"/>
      <c r="G282" s="3">
        <f>D282*C282</f>
        <v>0</v>
      </c>
      <c r="H282" s="3" t="e">
        <f>D282*#REF!</f>
        <v>#REF!</v>
      </c>
    </row>
    <row r="283" spans="1:9" ht="15" customHeight="1">
      <c r="A283" s="135" t="s">
        <v>54</v>
      </c>
      <c r="B283" s="169"/>
      <c r="C283" s="170"/>
      <c r="D283" s="169"/>
      <c r="E283" s="39"/>
      <c r="F283" s="37"/>
      <c r="G283" s="37"/>
      <c r="H283" s="37"/>
      <c r="I283" s="37"/>
    </row>
    <row r="284" spans="1:9" ht="15" customHeight="1">
      <c r="A284" s="63" t="s">
        <v>329</v>
      </c>
      <c r="B284" s="64" t="s">
        <v>3</v>
      </c>
      <c r="C284" s="72">
        <v>50.6</v>
      </c>
      <c r="D284" s="66"/>
      <c r="E284" s="29"/>
      <c r="G284" s="3">
        <f>D284*C284</f>
        <v>0</v>
      </c>
      <c r="H284" s="3" t="e">
        <f>D284*#REF!</f>
        <v>#REF!</v>
      </c>
    </row>
    <row r="285" spans="1:9" ht="15" customHeight="1">
      <c r="A285" s="63" t="s">
        <v>330</v>
      </c>
      <c r="B285" s="64" t="s">
        <v>3</v>
      </c>
      <c r="C285" s="73">
        <v>50.6</v>
      </c>
      <c r="D285" s="66"/>
      <c r="E285" s="29"/>
      <c r="G285" s="3">
        <f>D285*C285</f>
        <v>0</v>
      </c>
      <c r="H285" s="3" t="e">
        <f>D285*#REF!</f>
        <v>#REF!</v>
      </c>
    </row>
    <row r="286" spans="1:9" ht="15" customHeight="1">
      <c r="A286" s="63" t="s">
        <v>182</v>
      </c>
      <c r="B286" s="64" t="s">
        <v>3</v>
      </c>
      <c r="C286" s="72">
        <v>47.3</v>
      </c>
      <c r="D286" s="66"/>
      <c r="E286" s="29"/>
      <c r="G286" s="3">
        <f>D286*C286</f>
        <v>0</v>
      </c>
      <c r="H286" s="3" t="e">
        <f>D286*#REF!</f>
        <v>#REF!</v>
      </c>
    </row>
    <row r="287" spans="1:9" ht="15" customHeight="1">
      <c r="A287" s="63" t="s">
        <v>183</v>
      </c>
      <c r="B287" s="64" t="s">
        <v>3</v>
      </c>
      <c r="C287" s="72">
        <v>50.6</v>
      </c>
      <c r="D287" s="66"/>
      <c r="E287" s="29"/>
      <c r="G287" s="3">
        <f>D287*C287</f>
        <v>0</v>
      </c>
      <c r="H287" s="3" t="e">
        <f>D287*#REF!</f>
        <v>#REF!</v>
      </c>
    </row>
    <row r="288" spans="1:9" ht="15" customHeight="1">
      <c r="A288" s="135" t="s">
        <v>120</v>
      </c>
      <c r="B288" s="136"/>
      <c r="C288" s="138"/>
      <c r="D288" s="136"/>
      <c r="E288" s="137" t="e">
        <f>#REF!*C288</f>
        <v>#REF!</v>
      </c>
      <c r="F288" s="37"/>
      <c r="G288" s="37"/>
      <c r="H288" s="37"/>
      <c r="I288" s="37"/>
    </row>
    <row r="289" spans="1:9" ht="15" customHeight="1">
      <c r="A289" s="63" t="s">
        <v>121</v>
      </c>
      <c r="B289" s="5" t="s">
        <v>3</v>
      </c>
      <c r="C289" s="65">
        <v>29.4</v>
      </c>
      <c r="D289" s="66"/>
      <c r="E289" s="10"/>
      <c r="G289" s="3">
        <f>D289*C289</f>
        <v>0</v>
      </c>
      <c r="H289" s="3" t="e">
        <f>D289*#REF!</f>
        <v>#REF!</v>
      </c>
    </row>
    <row r="290" spans="1:9" ht="15" customHeight="1">
      <c r="A290" s="63" t="s">
        <v>122</v>
      </c>
      <c r="B290" s="5" t="s">
        <v>3</v>
      </c>
      <c r="C290" s="65">
        <v>51.6</v>
      </c>
      <c r="D290" s="66"/>
      <c r="E290" s="10"/>
      <c r="G290" s="3">
        <f>D290*C290</f>
        <v>0</v>
      </c>
      <c r="H290" s="3" t="e">
        <f>D290*#REF!</f>
        <v>#REF!</v>
      </c>
    </row>
    <row r="291" spans="1:9" ht="15">
      <c r="A291" s="63" t="s">
        <v>123</v>
      </c>
      <c r="B291" s="5" t="s">
        <v>3</v>
      </c>
      <c r="C291" s="65">
        <v>45.3</v>
      </c>
      <c r="D291" s="66"/>
      <c r="E291" s="10"/>
      <c r="G291" s="3">
        <f>D291*C291</f>
        <v>0</v>
      </c>
      <c r="H291" s="3" t="e">
        <f>D291*#REF!</f>
        <v>#REF!</v>
      </c>
    </row>
    <row r="292" spans="1:9" ht="15">
      <c r="A292" s="63" t="s">
        <v>124</v>
      </c>
      <c r="B292" s="5" t="s">
        <v>3</v>
      </c>
      <c r="C292" s="65">
        <v>31.2</v>
      </c>
      <c r="D292" s="66"/>
      <c r="E292" s="10"/>
      <c r="G292" s="3">
        <f>D292*C292</f>
        <v>0</v>
      </c>
      <c r="H292" s="3" t="e">
        <f>D292*#REF!</f>
        <v>#REF!</v>
      </c>
    </row>
    <row r="293" spans="1:9" ht="15">
      <c r="A293" s="63" t="s">
        <v>125</v>
      </c>
      <c r="B293" s="5" t="s">
        <v>3</v>
      </c>
      <c r="C293" s="65">
        <v>57.1</v>
      </c>
      <c r="D293" s="66"/>
      <c r="E293" s="10"/>
      <c r="G293" s="3">
        <f>D293*C293</f>
        <v>0</v>
      </c>
      <c r="H293" s="3" t="e">
        <f>D293*#REF!</f>
        <v>#REF!</v>
      </c>
    </row>
    <row r="294" spans="1:9" ht="15">
      <c r="A294" s="63" t="s">
        <v>126</v>
      </c>
      <c r="B294" s="5" t="s">
        <v>3</v>
      </c>
      <c r="C294" s="65">
        <v>26.5</v>
      </c>
      <c r="D294" s="66"/>
      <c r="E294" s="10"/>
      <c r="G294" s="3">
        <f>D294*C294</f>
        <v>0</v>
      </c>
      <c r="H294" s="3" t="e">
        <f>D294*#REF!</f>
        <v>#REF!</v>
      </c>
    </row>
    <row r="295" spans="1:9" ht="15">
      <c r="A295" s="63" t="s">
        <v>573</v>
      </c>
      <c r="B295" s="5" t="s">
        <v>3</v>
      </c>
      <c r="C295" s="65">
        <v>11.3</v>
      </c>
      <c r="D295" s="66"/>
      <c r="E295" s="10"/>
      <c r="G295" s="3">
        <f>D295*C295</f>
        <v>0</v>
      </c>
      <c r="H295" s="3" t="e">
        <f>D295*#REF!</f>
        <v>#REF!</v>
      </c>
    </row>
    <row r="296" spans="1:9" ht="15">
      <c r="A296" s="63" t="s">
        <v>574</v>
      </c>
      <c r="B296" s="5" t="s">
        <v>3</v>
      </c>
      <c r="C296" s="65">
        <v>9.9</v>
      </c>
      <c r="D296" s="66"/>
      <c r="E296" s="10"/>
      <c r="G296" s="3">
        <f>D296*C296</f>
        <v>0</v>
      </c>
      <c r="H296" s="3" t="e">
        <f>D296*#REF!</f>
        <v>#REF!</v>
      </c>
    </row>
    <row r="297" spans="1:9" ht="15">
      <c r="A297" s="63" t="s">
        <v>575</v>
      </c>
      <c r="B297" s="5" t="s">
        <v>3</v>
      </c>
      <c r="C297" s="65">
        <v>13.3</v>
      </c>
      <c r="D297" s="66"/>
      <c r="E297" s="10"/>
      <c r="G297" s="3">
        <f>D297*C297</f>
        <v>0</v>
      </c>
      <c r="H297" s="3" t="e">
        <f>D297*#REF!</f>
        <v>#REF!</v>
      </c>
    </row>
    <row r="298" spans="1:9" ht="15">
      <c r="A298" s="63" t="s">
        <v>576</v>
      </c>
      <c r="B298" s="5" t="s">
        <v>3</v>
      </c>
      <c r="C298" s="65">
        <v>10.7</v>
      </c>
      <c r="D298" s="66"/>
      <c r="E298" s="10"/>
      <c r="G298" s="3">
        <f>D298*C298</f>
        <v>0</v>
      </c>
      <c r="H298" s="3" t="e">
        <f>D298*#REF!</f>
        <v>#REF!</v>
      </c>
    </row>
    <row r="299" spans="1:9" ht="15">
      <c r="A299" s="63" t="s">
        <v>127</v>
      </c>
      <c r="B299" s="5" t="s">
        <v>3</v>
      </c>
      <c r="C299" s="65">
        <v>32.799999999999997</v>
      </c>
      <c r="D299" s="66"/>
      <c r="E299" s="10"/>
      <c r="G299" s="3">
        <f>D299*C299</f>
        <v>0</v>
      </c>
      <c r="H299" s="3" t="e">
        <f>D299*#REF!</f>
        <v>#REF!</v>
      </c>
    </row>
    <row r="300" spans="1:9" ht="15">
      <c r="A300" s="63" t="s">
        <v>128</v>
      </c>
      <c r="B300" s="5" t="s">
        <v>3</v>
      </c>
      <c r="C300" s="65">
        <v>57.3</v>
      </c>
      <c r="D300" s="66"/>
      <c r="E300" s="10"/>
      <c r="G300" s="3">
        <f>D300*C300</f>
        <v>0</v>
      </c>
      <c r="H300" s="3" t="e">
        <f>D300*#REF!</f>
        <v>#REF!</v>
      </c>
    </row>
    <row r="301" spans="1:9" ht="15">
      <c r="A301" s="63" t="s">
        <v>129</v>
      </c>
      <c r="B301" s="5" t="s">
        <v>3</v>
      </c>
      <c r="C301" s="65">
        <v>27.3</v>
      </c>
      <c r="D301" s="66"/>
      <c r="E301" s="10"/>
      <c r="G301" s="3">
        <f>D301*C301</f>
        <v>0</v>
      </c>
      <c r="H301" s="3" t="e">
        <f>D301*#REF!</f>
        <v>#REF!</v>
      </c>
    </row>
    <row r="302" spans="1:9" ht="15" customHeight="1">
      <c r="A302" s="139" t="s">
        <v>130</v>
      </c>
      <c r="B302" s="140"/>
      <c r="C302" s="140"/>
      <c r="D302" s="141"/>
      <c r="E302" s="38"/>
      <c r="F302" s="37"/>
      <c r="G302" s="37"/>
      <c r="H302" s="37"/>
      <c r="I302" s="37"/>
    </row>
    <row r="303" spans="1:9" ht="15" customHeight="1">
      <c r="A303" s="63" t="s">
        <v>131</v>
      </c>
      <c r="B303" s="5" t="s">
        <v>3</v>
      </c>
      <c r="C303" s="65">
        <v>78</v>
      </c>
      <c r="D303" s="66"/>
      <c r="E303" s="10"/>
      <c r="G303" s="3">
        <f>D303*C303</f>
        <v>0</v>
      </c>
      <c r="H303" s="3" t="e">
        <f>D303*#REF!</f>
        <v>#REF!</v>
      </c>
    </row>
    <row r="304" spans="1:9" ht="15">
      <c r="A304" s="63" t="s">
        <v>132</v>
      </c>
      <c r="B304" s="5" t="s">
        <v>3</v>
      </c>
      <c r="C304" s="65">
        <v>78</v>
      </c>
      <c r="D304" s="66"/>
      <c r="E304" s="10"/>
      <c r="G304" s="3">
        <f>D304*C304</f>
        <v>0</v>
      </c>
      <c r="H304" s="3" t="e">
        <f>D304*#REF!</f>
        <v>#REF!</v>
      </c>
    </row>
    <row r="305" spans="1:9" ht="15.75">
      <c r="A305" s="142" t="s">
        <v>133</v>
      </c>
      <c r="B305" s="145"/>
      <c r="C305" s="145"/>
      <c r="D305" s="146"/>
      <c r="E305" s="38"/>
      <c r="F305" s="37"/>
      <c r="G305" s="37"/>
      <c r="H305" s="37"/>
      <c r="I305" s="37"/>
    </row>
    <row r="306" spans="1:9" ht="15">
      <c r="A306" s="63" t="s">
        <v>177</v>
      </c>
      <c r="B306" s="5" t="s">
        <v>3</v>
      </c>
      <c r="C306" s="65">
        <v>27</v>
      </c>
      <c r="D306" s="66"/>
      <c r="E306" s="10"/>
      <c r="G306" s="3">
        <f>D306*C306</f>
        <v>0</v>
      </c>
      <c r="H306" s="3" t="e">
        <f>D306*#REF!</f>
        <v>#REF!</v>
      </c>
    </row>
    <row r="307" spans="1:9" ht="15">
      <c r="A307" s="63" t="s">
        <v>176</v>
      </c>
      <c r="B307" s="5" t="s">
        <v>3</v>
      </c>
      <c r="C307" s="65">
        <v>8.4</v>
      </c>
      <c r="D307" s="66"/>
      <c r="E307" s="10"/>
      <c r="G307" s="3">
        <f>D307*C307</f>
        <v>0</v>
      </c>
      <c r="H307" s="3" t="e">
        <f>D307*#REF!</f>
        <v>#REF!</v>
      </c>
    </row>
    <row r="308" spans="1:9" ht="15">
      <c r="A308" s="63" t="s">
        <v>175</v>
      </c>
      <c r="B308" s="5" t="s">
        <v>3</v>
      </c>
      <c r="C308" s="65">
        <v>8.4</v>
      </c>
      <c r="D308" s="66"/>
      <c r="E308" s="10"/>
      <c r="G308" s="3">
        <f>D308*C308</f>
        <v>0</v>
      </c>
      <c r="H308" s="3" t="e">
        <f>D308*#REF!</f>
        <v>#REF!</v>
      </c>
    </row>
    <row r="309" spans="1:9" ht="15">
      <c r="A309" s="63" t="s">
        <v>174</v>
      </c>
      <c r="B309" s="5" t="s">
        <v>3</v>
      </c>
      <c r="C309" s="65">
        <v>8.4</v>
      </c>
      <c r="D309" s="66"/>
      <c r="E309" s="10"/>
      <c r="G309" s="3">
        <f>D309*C309</f>
        <v>0</v>
      </c>
      <c r="H309" s="3" t="e">
        <f>D309*#REF!</f>
        <v>#REF!</v>
      </c>
    </row>
    <row r="310" spans="1:9" ht="15">
      <c r="A310" s="3" t="s">
        <v>703</v>
      </c>
      <c r="B310" s="5" t="s">
        <v>3</v>
      </c>
      <c r="C310" s="65">
        <v>132.69999999999999</v>
      </c>
      <c r="D310" s="66"/>
      <c r="E310" s="10"/>
      <c r="G310" s="3">
        <f>D310*C310</f>
        <v>0</v>
      </c>
      <c r="H310" s="3" t="e">
        <f>D310*#REF!</f>
        <v>#REF!</v>
      </c>
    </row>
    <row r="311" spans="1:9" ht="15">
      <c r="A311" s="128" t="s">
        <v>704</v>
      </c>
      <c r="B311" s="5" t="s">
        <v>3</v>
      </c>
      <c r="C311" s="65">
        <v>159.30000000000001</v>
      </c>
      <c r="D311" s="66"/>
      <c r="E311" s="10"/>
      <c r="G311" s="3">
        <f>D311*C311</f>
        <v>0</v>
      </c>
      <c r="H311" s="3" t="e">
        <f>D311*#REF!</f>
        <v>#REF!</v>
      </c>
    </row>
    <row r="312" spans="1:9" ht="15">
      <c r="A312" s="128" t="s">
        <v>705</v>
      </c>
      <c r="B312" s="5" t="s">
        <v>3</v>
      </c>
      <c r="C312" s="65">
        <v>152.69999999999999</v>
      </c>
      <c r="D312" s="66"/>
      <c r="E312" s="10"/>
      <c r="G312" s="3">
        <f>D312*C312</f>
        <v>0</v>
      </c>
      <c r="H312" s="3" t="e">
        <f>D312*#REF!</f>
        <v>#REF!</v>
      </c>
    </row>
    <row r="313" spans="1:9" ht="15">
      <c r="A313" s="68" t="s">
        <v>184</v>
      </c>
      <c r="B313" s="5" t="s">
        <v>3</v>
      </c>
      <c r="C313" s="65">
        <v>99</v>
      </c>
      <c r="D313" s="66"/>
      <c r="E313" s="10"/>
      <c r="G313" s="3">
        <f>D313*C313</f>
        <v>0</v>
      </c>
      <c r="H313" s="3" t="e">
        <f>D313*#REF!</f>
        <v>#REF!</v>
      </c>
    </row>
    <row r="314" spans="1:9" ht="15">
      <c r="A314" s="68" t="s">
        <v>185</v>
      </c>
      <c r="B314" s="5" t="s">
        <v>3</v>
      </c>
      <c r="C314" s="65">
        <v>191.2</v>
      </c>
      <c r="D314" s="66"/>
      <c r="E314" s="10"/>
      <c r="G314" s="3">
        <f>D314*C314</f>
        <v>0</v>
      </c>
      <c r="H314" s="3" t="e">
        <f>D314*#REF!</f>
        <v>#REF!</v>
      </c>
    </row>
    <row r="315" spans="1:9" ht="15">
      <c r="A315" s="68" t="s">
        <v>262</v>
      </c>
      <c r="B315" s="5" t="s">
        <v>3</v>
      </c>
      <c r="C315" s="65">
        <v>47.3</v>
      </c>
      <c r="D315" s="66"/>
      <c r="E315" s="10"/>
      <c r="G315" s="3">
        <f>D315*C315</f>
        <v>0</v>
      </c>
      <c r="H315" s="3" t="e">
        <f>D315*#REF!</f>
        <v>#REF!</v>
      </c>
    </row>
    <row r="316" spans="1:9" ht="15">
      <c r="A316" s="63" t="s">
        <v>134</v>
      </c>
      <c r="B316" s="5" t="s">
        <v>3</v>
      </c>
      <c r="C316" s="65">
        <v>60.1</v>
      </c>
      <c r="D316" s="66"/>
      <c r="E316" s="10"/>
      <c r="G316" s="3">
        <f>D316*C316</f>
        <v>0</v>
      </c>
      <c r="H316" s="3" t="e">
        <f>D316*#REF!</f>
        <v>#REF!</v>
      </c>
    </row>
    <row r="317" spans="1:9" ht="15">
      <c r="A317" s="63" t="s">
        <v>700</v>
      </c>
      <c r="B317" s="5" t="s">
        <v>3</v>
      </c>
      <c r="C317" s="65">
        <v>98</v>
      </c>
      <c r="D317" s="66"/>
      <c r="E317" s="10"/>
      <c r="G317" s="3">
        <f>D317*C317</f>
        <v>0</v>
      </c>
      <c r="H317" s="3" t="e">
        <f>D317*#REF!</f>
        <v>#REF!</v>
      </c>
    </row>
    <row r="318" spans="1:9" ht="15">
      <c r="A318" s="63" t="s">
        <v>701</v>
      </c>
      <c r="B318" s="5" t="s">
        <v>3</v>
      </c>
      <c r="C318" s="65">
        <v>98</v>
      </c>
      <c r="D318" s="66"/>
      <c r="E318" s="10"/>
      <c r="G318" s="3">
        <f>D318*C318</f>
        <v>0</v>
      </c>
      <c r="H318" s="3" t="e">
        <f>D318*#REF!</f>
        <v>#REF!</v>
      </c>
    </row>
    <row r="319" spans="1:9" ht="15">
      <c r="A319" s="63" t="s">
        <v>702</v>
      </c>
      <c r="B319" s="5" t="s">
        <v>3</v>
      </c>
      <c r="C319" s="65">
        <v>98</v>
      </c>
      <c r="D319" s="66"/>
      <c r="E319" s="10"/>
      <c r="G319" s="3">
        <f>D319*C319</f>
        <v>0</v>
      </c>
      <c r="H319" s="3" t="e">
        <f>D319*#REF!</f>
        <v>#REF!</v>
      </c>
    </row>
    <row r="320" spans="1:9" ht="15">
      <c r="A320" s="66" t="s">
        <v>699</v>
      </c>
      <c r="B320" s="5" t="s">
        <v>3</v>
      </c>
      <c r="C320" s="65">
        <v>98</v>
      </c>
      <c r="D320" s="66"/>
      <c r="E320" s="10"/>
      <c r="G320" s="3">
        <f>D320*C320</f>
        <v>0</v>
      </c>
      <c r="H320" s="3" t="e">
        <f>D320*#REF!</f>
        <v>#REF!</v>
      </c>
    </row>
    <row r="321" spans="1:9" ht="15.75">
      <c r="A321" s="135" t="s">
        <v>135</v>
      </c>
      <c r="B321" s="136"/>
      <c r="C321" s="136"/>
      <c r="D321" s="136"/>
      <c r="E321" s="137" t="e">
        <f>#REF!*C321</f>
        <v>#REF!</v>
      </c>
      <c r="F321" s="37"/>
      <c r="G321" s="37"/>
      <c r="H321" s="37"/>
      <c r="I321" s="37"/>
    </row>
    <row r="322" spans="1:9" ht="15">
      <c r="A322" s="63" t="s">
        <v>173</v>
      </c>
      <c r="B322" s="5" t="s">
        <v>3</v>
      </c>
      <c r="C322" s="65">
        <v>21.6</v>
      </c>
      <c r="D322" s="66"/>
      <c r="E322" s="10"/>
      <c r="G322" s="3">
        <f>D322*C322</f>
        <v>0</v>
      </c>
      <c r="H322" s="3" t="e">
        <f>D322*#REF!</f>
        <v>#REF!</v>
      </c>
    </row>
    <row r="323" spans="1:9" ht="15">
      <c r="A323" s="63" t="s">
        <v>172</v>
      </c>
      <c r="B323" s="5" t="s">
        <v>3</v>
      </c>
      <c r="C323" s="65">
        <v>21.6</v>
      </c>
      <c r="D323" s="66"/>
      <c r="E323" s="10"/>
      <c r="G323" s="3">
        <f>D323*C323</f>
        <v>0</v>
      </c>
      <c r="H323" s="3" t="e">
        <f>D323*#REF!</f>
        <v>#REF!</v>
      </c>
    </row>
    <row r="324" spans="1:9" ht="15">
      <c r="A324" s="63" t="s">
        <v>171</v>
      </c>
      <c r="B324" s="5" t="s">
        <v>3</v>
      </c>
      <c r="C324" s="65">
        <v>21.6</v>
      </c>
      <c r="D324" s="66"/>
      <c r="E324" s="10"/>
      <c r="G324" s="3">
        <f>D324*C324</f>
        <v>0</v>
      </c>
      <c r="H324" s="3" t="e">
        <f>D324*#REF!</f>
        <v>#REF!</v>
      </c>
    </row>
    <row r="325" spans="1:9" ht="15">
      <c r="A325" s="63" t="s">
        <v>170</v>
      </c>
      <c r="B325" s="5" t="s">
        <v>3</v>
      </c>
      <c r="C325" s="65">
        <v>21.6</v>
      </c>
      <c r="D325" s="66"/>
      <c r="E325" s="10"/>
      <c r="G325" s="3">
        <f>D325*C325</f>
        <v>0</v>
      </c>
      <c r="H325" s="3" t="e">
        <f>D325*#REF!</f>
        <v>#REF!</v>
      </c>
    </row>
    <row r="326" spans="1:9" ht="15">
      <c r="A326" s="63" t="s">
        <v>169</v>
      </c>
      <c r="B326" s="5" t="s">
        <v>3</v>
      </c>
      <c r="C326" s="65">
        <v>21.6</v>
      </c>
      <c r="D326" s="66"/>
      <c r="E326" s="10"/>
      <c r="G326" s="3">
        <f>D326*C326</f>
        <v>0</v>
      </c>
      <c r="H326" s="3" t="e">
        <f>D326*#REF!</f>
        <v>#REF!</v>
      </c>
    </row>
    <row r="327" spans="1:9" ht="15">
      <c r="A327" s="63" t="s">
        <v>168</v>
      </c>
      <c r="B327" s="5" t="s">
        <v>3</v>
      </c>
      <c r="C327" s="65">
        <v>21.6</v>
      </c>
      <c r="D327" s="66"/>
      <c r="E327" s="10"/>
      <c r="G327" s="3">
        <f>D327*C327</f>
        <v>0</v>
      </c>
      <c r="H327" s="3" t="e">
        <f>D327*#REF!</f>
        <v>#REF!</v>
      </c>
    </row>
    <row r="328" spans="1:9" ht="15">
      <c r="A328" s="63" t="s">
        <v>167</v>
      </c>
      <c r="B328" s="5" t="s">
        <v>3</v>
      </c>
      <c r="C328" s="65">
        <v>21.6</v>
      </c>
      <c r="D328" s="66"/>
      <c r="E328" s="10"/>
      <c r="G328" s="3">
        <f>D328*C328</f>
        <v>0</v>
      </c>
      <c r="H328" s="3" t="e">
        <f>D328*#REF!</f>
        <v>#REF!</v>
      </c>
    </row>
    <row r="329" spans="1:9" ht="15">
      <c r="A329" s="63" t="s">
        <v>166</v>
      </c>
      <c r="B329" s="5" t="s">
        <v>3</v>
      </c>
      <c r="C329" s="65">
        <v>21.6</v>
      </c>
      <c r="D329" s="66"/>
      <c r="E329" s="10"/>
      <c r="G329" s="3">
        <f>D329*C329</f>
        <v>0</v>
      </c>
      <c r="H329" s="3" t="e">
        <f>D329*#REF!</f>
        <v>#REF!</v>
      </c>
    </row>
    <row r="330" spans="1:9" ht="12.75" customHeight="1">
      <c r="A330" s="63" t="s">
        <v>165</v>
      </c>
      <c r="B330" s="5" t="s">
        <v>3</v>
      </c>
      <c r="C330" s="65">
        <v>21.6</v>
      </c>
      <c r="D330" s="66"/>
      <c r="E330" s="10"/>
      <c r="G330" s="3">
        <f>D330*C330</f>
        <v>0</v>
      </c>
      <c r="H330" s="3" t="e">
        <f>D330*#REF!</f>
        <v>#REF!</v>
      </c>
    </row>
    <row r="331" spans="1:9" ht="15" customHeight="1">
      <c r="A331" s="63" t="s">
        <v>216</v>
      </c>
      <c r="B331" s="5" t="s">
        <v>3</v>
      </c>
      <c r="C331" s="65">
        <v>21.2</v>
      </c>
      <c r="D331" s="66"/>
      <c r="E331" s="10"/>
      <c r="G331" s="3">
        <f>D331*C331</f>
        <v>0</v>
      </c>
      <c r="H331" s="3" t="e">
        <f>D331*#REF!</f>
        <v>#REF!</v>
      </c>
    </row>
    <row r="332" spans="1:9" ht="15" customHeight="1">
      <c r="A332" s="63" t="s">
        <v>217</v>
      </c>
      <c r="B332" s="5" t="s">
        <v>3</v>
      </c>
      <c r="C332" s="65">
        <v>21.6</v>
      </c>
      <c r="D332" s="66"/>
      <c r="E332" s="10"/>
      <c r="G332" s="3">
        <f>D332*C332</f>
        <v>0</v>
      </c>
      <c r="H332" s="3" t="e">
        <f>D332*#REF!</f>
        <v>#REF!</v>
      </c>
    </row>
    <row r="333" spans="1:9" ht="15" customHeight="1">
      <c r="A333" s="63" t="s">
        <v>218</v>
      </c>
      <c r="B333" s="5" t="s">
        <v>3</v>
      </c>
      <c r="C333" s="65">
        <v>21.6</v>
      </c>
      <c r="D333" s="66"/>
      <c r="E333" s="10"/>
      <c r="G333" s="3">
        <f>D333*C333</f>
        <v>0</v>
      </c>
      <c r="H333" s="3" t="e">
        <f>D333*#REF!</f>
        <v>#REF!</v>
      </c>
    </row>
    <row r="334" spans="1:9" ht="15" customHeight="1">
      <c r="A334" s="63" t="s">
        <v>366</v>
      </c>
      <c r="B334" s="5" t="s">
        <v>3</v>
      </c>
      <c r="C334" s="65">
        <v>21.6</v>
      </c>
      <c r="D334" s="66"/>
      <c r="E334" s="10"/>
      <c r="G334" s="3">
        <f>D334*C334</f>
        <v>0</v>
      </c>
      <c r="H334" s="3" t="e">
        <f>D334*#REF!</f>
        <v>#REF!</v>
      </c>
    </row>
    <row r="335" spans="1:9" ht="15" customHeight="1">
      <c r="A335" s="63" t="s">
        <v>219</v>
      </c>
      <c r="B335" s="5" t="s">
        <v>3</v>
      </c>
      <c r="C335" s="65">
        <v>21</v>
      </c>
      <c r="D335" s="66"/>
      <c r="E335" s="10"/>
      <c r="G335" s="3">
        <f>D335*C335</f>
        <v>0</v>
      </c>
      <c r="H335" s="3" t="e">
        <f>D335*#REF!</f>
        <v>#REF!</v>
      </c>
    </row>
    <row r="336" spans="1:9" ht="15" customHeight="1">
      <c r="A336" s="63" t="s">
        <v>220</v>
      </c>
      <c r="B336" s="5" t="s">
        <v>3</v>
      </c>
      <c r="C336" s="65">
        <v>21.6</v>
      </c>
      <c r="D336" s="66"/>
      <c r="E336" s="10"/>
      <c r="G336" s="3">
        <f>D336*C336</f>
        <v>0</v>
      </c>
      <c r="H336" s="3" t="e">
        <f>D336*#REF!</f>
        <v>#REF!</v>
      </c>
    </row>
    <row r="337" spans="1:18" ht="15" customHeight="1">
      <c r="A337" s="80" t="s">
        <v>525</v>
      </c>
      <c r="B337" s="5" t="s">
        <v>3</v>
      </c>
      <c r="C337" s="82">
        <v>24.6</v>
      </c>
      <c r="D337" s="66"/>
      <c r="E337" s="10"/>
      <c r="G337" s="3">
        <f>D337*C337</f>
        <v>0</v>
      </c>
      <c r="H337" s="3" t="e">
        <f>D337*#REF!</f>
        <v>#REF!</v>
      </c>
      <c r="J337" s="91"/>
      <c r="K337" s="92"/>
      <c r="L337" s="92"/>
      <c r="M337" s="92"/>
      <c r="N337" s="92"/>
      <c r="O337" s="92"/>
      <c r="P337" s="92"/>
      <c r="Q337" s="93"/>
      <c r="R337" s="94"/>
    </row>
    <row r="338" spans="1:18" ht="15" customHeight="1">
      <c r="A338" s="80" t="s">
        <v>526</v>
      </c>
      <c r="B338" s="5" t="s">
        <v>3</v>
      </c>
      <c r="C338" s="82">
        <v>24.6</v>
      </c>
      <c r="D338" s="66"/>
      <c r="E338" s="10"/>
      <c r="G338" s="3">
        <f>D338*C338</f>
        <v>0</v>
      </c>
      <c r="H338" s="3" t="e">
        <f>D338*#REF!</f>
        <v>#REF!</v>
      </c>
      <c r="J338" s="91"/>
      <c r="K338" s="92"/>
      <c r="L338" s="92"/>
      <c r="M338" s="92"/>
      <c r="N338" s="92"/>
      <c r="O338" s="92"/>
      <c r="P338" s="92"/>
      <c r="Q338" s="93"/>
      <c r="R338" s="94"/>
    </row>
    <row r="339" spans="1:18" ht="15" customHeight="1">
      <c r="A339" s="80" t="s">
        <v>527</v>
      </c>
      <c r="B339" s="5" t="s">
        <v>3</v>
      </c>
      <c r="C339" s="82">
        <v>24.6</v>
      </c>
      <c r="D339" s="66"/>
      <c r="E339" s="10"/>
      <c r="G339" s="3">
        <f>D339*C339</f>
        <v>0</v>
      </c>
      <c r="H339" s="3" t="e">
        <f>D339*#REF!</f>
        <v>#REF!</v>
      </c>
      <c r="J339" s="91"/>
      <c r="K339" s="92"/>
      <c r="L339" s="92"/>
      <c r="M339" s="92"/>
      <c r="N339" s="92"/>
      <c r="O339" s="92"/>
      <c r="P339" s="92"/>
      <c r="Q339" s="93"/>
      <c r="R339" s="94"/>
    </row>
    <row r="340" spans="1:18" ht="15" customHeight="1">
      <c r="A340" s="80" t="s">
        <v>528</v>
      </c>
      <c r="B340" s="5" t="s">
        <v>3</v>
      </c>
      <c r="C340" s="82">
        <v>24.6</v>
      </c>
      <c r="D340" s="66"/>
      <c r="E340" s="10"/>
      <c r="G340" s="3">
        <f>D340*C340</f>
        <v>0</v>
      </c>
      <c r="H340" s="3" t="e">
        <f>D340*#REF!</f>
        <v>#REF!</v>
      </c>
      <c r="J340" s="91"/>
      <c r="K340" s="92"/>
      <c r="L340" s="92"/>
      <c r="M340" s="92"/>
      <c r="N340" s="92"/>
      <c r="O340" s="92"/>
      <c r="P340" s="92"/>
      <c r="Q340" s="93"/>
      <c r="R340" s="94"/>
    </row>
    <row r="341" spans="1:18" ht="15" customHeight="1">
      <c r="A341" s="80" t="s">
        <v>529</v>
      </c>
      <c r="B341" s="5" t="s">
        <v>3</v>
      </c>
      <c r="C341" s="82">
        <v>26.1</v>
      </c>
      <c r="D341" s="66"/>
      <c r="E341" s="10"/>
      <c r="G341" s="3">
        <f>D341*C341</f>
        <v>0</v>
      </c>
      <c r="H341" s="3" t="e">
        <f>D341*#REF!</f>
        <v>#REF!</v>
      </c>
      <c r="J341" s="91"/>
      <c r="K341" s="92"/>
      <c r="L341" s="92"/>
      <c r="M341" s="92"/>
      <c r="N341" s="92"/>
      <c r="O341" s="92"/>
      <c r="P341" s="92"/>
      <c r="Q341" s="93"/>
      <c r="R341" s="94"/>
    </row>
    <row r="342" spans="1:18" ht="15" customHeight="1">
      <c r="A342" s="135" t="s">
        <v>136</v>
      </c>
      <c r="B342" s="136"/>
      <c r="C342" s="136"/>
      <c r="D342" s="136"/>
      <c r="E342" s="137" t="e">
        <f>#REF!*C342</f>
        <v>#REF!</v>
      </c>
      <c r="F342" s="37"/>
      <c r="G342" s="37"/>
      <c r="H342" s="37"/>
      <c r="I342" s="37"/>
    </row>
    <row r="343" spans="1:18" ht="15" customHeight="1">
      <c r="A343" s="63" t="s">
        <v>137</v>
      </c>
      <c r="B343" s="67" t="s">
        <v>3</v>
      </c>
      <c r="C343" s="65">
        <v>46.5</v>
      </c>
      <c r="D343" s="66"/>
      <c r="E343" s="10"/>
      <c r="G343" s="3">
        <f>D343*C343</f>
        <v>0</v>
      </c>
      <c r="H343" s="3" t="e">
        <f>D343*#REF!</f>
        <v>#REF!</v>
      </c>
    </row>
    <row r="344" spans="1:18" ht="15" customHeight="1">
      <c r="A344" s="63" t="s">
        <v>138</v>
      </c>
      <c r="B344" s="67" t="s">
        <v>3</v>
      </c>
      <c r="C344" s="65">
        <v>41.6</v>
      </c>
      <c r="D344" s="66"/>
      <c r="E344" s="10"/>
      <c r="G344" s="3">
        <f>D344*C344</f>
        <v>0</v>
      </c>
      <c r="H344" s="3" t="e">
        <f>D344*#REF!</f>
        <v>#REF!</v>
      </c>
    </row>
    <row r="345" spans="1:18" ht="15" customHeight="1">
      <c r="A345" s="75" t="s">
        <v>199</v>
      </c>
      <c r="B345" s="67" t="s">
        <v>3</v>
      </c>
      <c r="C345" s="65">
        <v>60.1</v>
      </c>
      <c r="D345" s="66"/>
      <c r="E345" s="10"/>
      <c r="G345" s="3">
        <f>D345*C345</f>
        <v>0</v>
      </c>
      <c r="H345" s="3" t="e">
        <f>D345*#REF!</f>
        <v>#REF!</v>
      </c>
    </row>
    <row r="346" spans="1:18" ht="15" customHeight="1">
      <c r="A346" s="75" t="s">
        <v>200</v>
      </c>
      <c r="B346" s="67" t="s">
        <v>3</v>
      </c>
      <c r="C346" s="65">
        <v>60.1</v>
      </c>
      <c r="D346" s="66"/>
      <c r="E346" s="10"/>
      <c r="G346" s="3">
        <f>D346*C346</f>
        <v>0</v>
      </c>
      <c r="H346" s="3" t="e">
        <f>D346*#REF!</f>
        <v>#REF!</v>
      </c>
    </row>
    <row r="347" spans="1:18" ht="15" customHeight="1">
      <c r="A347" s="71" t="s">
        <v>201</v>
      </c>
      <c r="B347" s="67" t="s">
        <v>3</v>
      </c>
      <c r="C347" s="65">
        <v>50.1</v>
      </c>
      <c r="D347" s="66"/>
      <c r="E347" s="10"/>
      <c r="G347" s="3">
        <f>D347*C347</f>
        <v>0</v>
      </c>
      <c r="H347" s="3" t="e">
        <f>D347*#REF!</f>
        <v>#REF!</v>
      </c>
    </row>
    <row r="348" spans="1:18" ht="15" customHeight="1">
      <c r="A348" s="63" t="s">
        <v>139</v>
      </c>
      <c r="B348" s="67" t="s">
        <v>3</v>
      </c>
      <c r="C348" s="65">
        <v>43.7</v>
      </c>
      <c r="D348" s="66"/>
      <c r="E348" s="10"/>
      <c r="G348" s="3">
        <f>D348*C348</f>
        <v>0</v>
      </c>
      <c r="H348" s="3" t="e">
        <f>D348*#REF!</f>
        <v>#REF!</v>
      </c>
    </row>
    <row r="349" spans="1:18" ht="15" customHeight="1">
      <c r="A349" s="135" t="s">
        <v>140</v>
      </c>
      <c r="B349" s="136"/>
      <c r="C349" s="136"/>
      <c r="D349" s="136"/>
      <c r="E349" s="137" t="e">
        <f>#REF!*C349</f>
        <v>#REF!</v>
      </c>
      <c r="F349" s="37"/>
      <c r="G349" s="37"/>
      <c r="H349" s="37"/>
      <c r="I349" s="37"/>
    </row>
    <row r="350" spans="1:18" ht="15">
      <c r="A350" s="63" t="s">
        <v>522</v>
      </c>
      <c r="B350" s="5" t="s">
        <v>3</v>
      </c>
      <c r="C350" s="65">
        <v>112.2</v>
      </c>
      <c r="D350" s="66"/>
      <c r="E350" s="10"/>
      <c r="G350" s="3">
        <f>D350*C350</f>
        <v>0</v>
      </c>
      <c r="H350" s="3" t="e">
        <f>D350*#REF!</f>
        <v>#REF!</v>
      </c>
    </row>
    <row r="351" spans="1:18" ht="15">
      <c r="A351" s="63" t="s">
        <v>698</v>
      </c>
      <c r="B351" s="5" t="s">
        <v>3</v>
      </c>
      <c r="C351" s="65">
        <v>112.2</v>
      </c>
      <c r="D351" s="66"/>
      <c r="E351" s="10"/>
      <c r="G351" s="3">
        <f>D351*C351</f>
        <v>0</v>
      </c>
      <c r="H351" s="3" t="e">
        <f>D351*#REF!</f>
        <v>#REF!</v>
      </c>
    </row>
    <row r="352" spans="1:18" ht="15" customHeight="1">
      <c r="A352" s="63" t="s">
        <v>523</v>
      </c>
      <c r="B352" s="5" t="s">
        <v>3</v>
      </c>
      <c r="C352" s="65">
        <v>112.2</v>
      </c>
      <c r="D352" s="66"/>
      <c r="E352" s="10"/>
      <c r="G352" s="3">
        <f>D352*C352</f>
        <v>0</v>
      </c>
      <c r="H352" s="3" t="e">
        <f>D352*#REF!</f>
        <v>#REF!</v>
      </c>
    </row>
    <row r="353" spans="1:8" ht="15" customHeight="1">
      <c r="A353" s="63" t="s">
        <v>524</v>
      </c>
      <c r="B353" s="5" t="s">
        <v>3</v>
      </c>
      <c r="C353" s="65">
        <v>112.2</v>
      </c>
      <c r="D353" s="66"/>
      <c r="E353" s="10"/>
      <c r="G353" s="3">
        <f>D353*C353</f>
        <v>0</v>
      </c>
      <c r="H353" s="3" t="e">
        <f>D353*#REF!</f>
        <v>#REF!</v>
      </c>
    </row>
    <row r="354" spans="1:8" ht="15" customHeight="1">
      <c r="A354" s="63" t="s">
        <v>263</v>
      </c>
      <c r="B354" s="5" t="s">
        <v>3</v>
      </c>
      <c r="C354" s="65">
        <v>70.3</v>
      </c>
      <c r="D354" s="66"/>
      <c r="E354" s="10"/>
      <c r="G354" s="3">
        <f>D354*C354</f>
        <v>0</v>
      </c>
      <c r="H354" s="3" t="e">
        <f>D354*#REF!</f>
        <v>#REF!</v>
      </c>
    </row>
    <row r="355" spans="1:8" ht="15" customHeight="1">
      <c r="A355" s="63" t="s">
        <v>264</v>
      </c>
      <c r="B355" s="5" t="s">
        <v>3</v>
      </c>
      <c r="C355" s="65">
        <v>70.3</v>
      </c>
      <c r="D355" s="66"/>
      <c r="E355" s="10"/>
      <c r="G355" s="3">
        <f>D355*C355</f>
        <v>0</v>
      </c>
      <c r="H355" s="3" t="e">
        <f>D355*#REF!</f>
        <v>#REF!</v>
      </c>
    </row>
    <row r="356" spans="1:8" ht="15" customHeight="1">
      <c r="A356" s="63" t="s">
        <v>331</v>
      </c>
      <c r="B356" s="5" t="s">
        <v>3</v>
      </c>
      <c r="C356" s="65">
        <v>64.7</v>
      </c>
      <c r="D356" s="66"/>
      <c r="E356" s="10"/>
      <c r="G356" s="3">
        <f>D356*C356</f>
        <v>0</v>
      </c>
      <c r="H356" s="3" t="e">
        <f>D356*#REF!</f>
        <v>#REF!</v>
      </c>
    </row>
    <row r="357" spans="1:8" ht="15" customHeight="1">
      <c r="A357" s="63" t="s">
        <v>265</v>
      </c>
      <c r="B357" s="5" t="s">
        <v>3</v>
      </c>
      <c r="C357" s="65">
        <v>64.7</v>
      </c>
      <c r="D357" s="66"/>
      <c r="E357" s="10"/>
      <c r="G357" s="3">
        <f>D357*C357</f>
        <v>0</v>
      </c>
      <c r="H357" s="3" t="e">
        <f>D357*#REF!</f>
        <v>#REF!</v>
      </c>
    </row>
    <row r="358" spans="1:8" ht="15" customHeight="1">
      <c r="A358" s="63" t="s">
        <v>266</v>
      </c>
      <c r="B358" s="5" t="s">
        <v>3</v>
      </c>
      <c r="C358" s="65">
        <v>70.3</v>
      </c>
      <c r="D358" s="66"/>
      <c r="E358" s="10"/>
      <c r="G358" s="3">
        <f>D358*C358</f>
        <v>0</v>
      </c>
      <c r="H358" s="3" t="e">
        <f>D358*#REF!</f>
        <v>#REF!</v>
      </c>
    </row>
    <row r="359" spans="1:8" ht="15" customHeight="1">
      <c r="A359" s="63" t="s">
        <v>624</v>
      </c>
      <c r="B359" s="5" t="s">
        <v>3</v>
      </c>
      <c r="C359" s="65">
        <v>121.7</v>
      </c>
      <c r="D359" s="66"/>
      <c r="E359" s="10"/>
      <c r="G359" s="3">
        <f>D359*C359</f>
        <v>0</v>
      </c>
      <c r="H359" s="3" t="e">
        <f>D359*#REF!</f>
        <v>#REF!</v>
      </c>
    </row>
    <row r="360" spans="1:8" ht="15" customHeight="1">
      <c r="A360" s="63" t="s">
        <v>623</v>
      </c>
      <c r="B360" s="5" t="s">
        <v>3</v>
      </c>
      <c r="C360" s="65">
        <v>121.7</v>
      </c>
      <c r="D360" s="66"/>
      <c r="E360" s="10"/>
      <c r="G360" s="3">
        <f>D360*C360</f>
        <v>0</v>
      </c>
      <c r="H360" s="3" t="e">
        <f>D360*#REF!</f>
        <v>#REF!</v>
      </c>
    </row>
    <row r="361" spans="1:8" ht="15" customHeight="1">
      <c r="A361" s="63" t="s">
        <v>622</v>
      </c>
      <c r="B361" s="5" t="s">
        <v>3</v>
      </c>
      <c r="C361" s="65">
        <v>121.7</v>
      </c>
      <c r="D361" s="66"/>
      <c r="E361" s="10"/>
      <c r="G361" s="3">
        <f>D361*C361</f>
        <v>0</v>
      </c>
      <c r="H361" s="3" t="e">
        <f>D361*#REF!</f>
        <v>#REF!</v>
      </c>
    </row>
    <row r="362" spans="1:8" ht="15" customHeight="1">
      <c r="A362" s="63" t="s">
        <v>621</v>
      </c>
      <c r="B362" s="5" t="s">
        <v>3</v>
      </c>
      <c r="C362" s="65">
        <v>112.9</v>
      </c>
      <c r="D362" s="66"/>
      <c r="E362" s="10"/>
      <c r="G362" s="3">
        <f>D362*C362</f>
        <v>0</v>
      </c>
      <c r="H362" s="3" t="e">
        <f>D362*#REF!</f>
        <v>#REF!</v>
      </c>
    </row>
    <row r="363" spans="1:8" ht="15" customHeight="1">
      <c r="A363" s="63" t="s">
        <v>620</v>
      </c>
      <c r="B363" s="5" t="s">
        <v>3</v>
      </c>
      <c r="C363" s="65">
        <v>121.7</v>
      </c>
      <c r="D363" s="66"/>
      <c r="E363" s="10"/>
      <c r="G363" s="3">
        <f>D363*C363</f>
        <v>0</v>
      </c>
      <c r="H363" s="3" t="e">
        <f>D363*#REF!</f>
        <v>#REF!</v>
      </c>
    </row>
    <row r="364" spans="1:8" ht="15" customHeight="1">
      <c r="A364" s="63" t="s">
        <v>619</v>
      </c>
      <c r="B364" s="5" t="s">
        <v>3</v>
      </c>
      <c r="C364" s="65">
        <v>112.9</v>
      </c>
      <c r="D364" s="66"/>
      <c r="E364" s="10"/>
      <c r="G364" s="3">
        <f>D364*C364</f>
        <v>0</v>
      </c>
      <c r="H364" s="3" t="e">
        <f>D364*#REF!</f>
        <v>#REF!</v>
      </c>
    </row>
    <row r="365" spans="1:8" ht="15" customHeight="1">
      <c r="A365" s="63" t="s">
        <v>618</v>
      </c>
      <c r="B365" s="5" t="s">
        <v>3</v>
      </c>
      <c r="C365" s="65">
        <v>112.9</v>
      </c>
      <c r="D365" s="66"/>
      <c r="E365" s="10"/>
      <c r="G365" s="3">
        <f>D365*C365</f>
        <v>0</v>
      </c>
      <c r="H365" s="3" t="e">
        <f>D365*#REF!</f>
        <v>#REF!</v>
      </c>
    </row>
    <row r="366" spans="1:8" ht="15" customHeight="1">
      <c r="A366" s="63" t="s">
        <v>617</v>
      </c>
      <c r="B366" s="5" t="s">
        <v>3</v>
      </c>
      <c r="C366" s="65">
        <v>112.9</v>
      </c>
      <c r="D366" s="66"/>
      <c r="E366" s="10"/>
      <c r="G366" s="3">
        <f>D366*C366</f>
        <v>0</v>
      </c>
      <c r="H366" s="3" t="e">
        <f>D366*#REF!</f>
        <v>#REF!</v>
      </c>
    </row>
    <row r="367" spans="1:8" ht="15" customHeight="1">
      <c r="A367" s="63" t="s">
        <v>616</v>
      </c>
      <c r="B367" s="5" t="s">
        <v>3</v>
      </c>
      <c r="C367" s="65">
        <v>121.7</v>
      </c>
      <c r="D367" s="66"/>
      <c r="E367" s="10"/>
      <c r="G367" s="3">
        <f>D367*C367</f>
        <v>0</v>
      </c>
      <c r="H367" s="3" t="e">
        <f>D367*#REF!</f>
        <v>#REF!</v>
      </c>
    </row>
    <row r="368" spans="1:8" ht="15">
      <c r="A368" s="63" t="s">
        <v>615</v>
      </c>
      <c r="B368" s="5" t="s">
        <v>3</v>
      </c>
      <c r="C368" s="65">
        <v>121.7</v>
      </c>
      <c r="D368" s="66"/>
      <c r="E368" s="10"/>
      <c r="G368" s="3">
        <f>D368*C368</f>
        <v>0</v>
      </c>
      <c r="H368" s="3" t="e">
        <f>D368*#REF!</f>
        <v>#REF!</v>
      </c>
    </row>
    <row r="369" spans="1:9" ht="15" customHeight="1">
      <c r="A369" s="139" t="s">
        <v>61</v>
      </c>
      <c r="B369" s="140"/>
      <c r="C369" s="140"/>
      <c r="D369" s="141"/>
      <c r="E369" s="38"/>
      <c r="F369" s="37"/>
      <c r="G369" s="37"/>
      <c r="H369" s="37"/>
      <c r="I369" s="37"/>
    </row>
    <row r="370" spans="1:9" ht="15" customHeight="1">
      <c r="A370" s="76" t="s">
        <v>377</v>
      </c>
      <c r="B370" s="5" t="s">
        <v>3</v>
      </c>
      <c r="C370" s="65">
        <v>6.5</v>
      </c>
      <c r="D370" s="66"/>
      <c r="E370" s="10"/>
      <c r="G370" s="3">
        <f>D370*C370</f>
        <v>0</v>
      </c>
      <c r="H370" s="3" t="e">
        <f>D370*#REF!</f>
        <v>#REF!</v>
      </c>
    </row>
    <row r="371" spans="1:9" ht="15" customHeight="1">
      <c r="A371" s="76" t="s">
        <v>378</v>
      </c>
      <c r="B371" s="5" t="s">
        <v>3</v>
      </c>
      <c r="C371" s="65">
        <v>6.5</v>
      </c>
      <c r="D371" s="66"/>
      <c r="E371" s="10"/>
      <c r="G371" s="3">
        <f>D371*C371</f>
        <v>0</v>
      </c>
      <c r="H371" s="3" t="e">
        <f>D371*#REF!</f>
        <v>#REF!</v>
      </c>
    </row>
    <row r="372" spans="1:9" ht="15" customHeight="1">
      <c r="A372" s="68" t="s">
        <v>379</v>
      </c>
      <c r="B372" s="5" t="s">
        <v>3</v>
      </c>
      <c r="C372" s="77">
        <v>8.4</v>
      </c>
      <c r="D372" s="66"/>
      <c r="E372" s="10"/>
      <c r="G372" s="3">
        <f>D372*C372</f>
        <v>0</v>
      </c>
      <c r="H372" s="3" t="e">
        <f>D372*#REF!</f>
        <v>#REF!</v>
      </c>
    </row>
    <row r="373" spans="1:9" ht="15" customHeight="1">
      <c r="A373" s="135" t="s">
        <v>141</v>
      </c>
      <c r="B373" s="136"/>
      <c r="C373" s="136"/>
      <c r="D373" s="136"/>
      <c r="E373" s="137" t="e">
        <f>#REF!*C373</f>
        <v>#REF!</v>
      </c>
      <c r="F373" s="37"/>
      <c r="G373" s="37"/>
      <c r="H373" s="37"/>
      <c r="I373" s="37"/>
    </row>
    <row r="374" spans="1:9" ht="15">
      <c r="A374" s="63" t="s">
        <v>614</v>
      </c>
      <c r="B374" s="67" t="s">
        <v>3</v>
      </c>
      <c r="C374" s="65">
        <v>126.5</v>
      </c>
      <c r="D374" s="66"/>
      <c r="E374" s="10"/>
      <c r="G374" s="3">
        <f>D374*C374</f>
        <v>0</v>
      </c>
      <c r="H374" s="3" t="e">
        <f>D374*#REF!</f>
        <v>#REF!</v>
      </c>
    </row>
    <row r="375" spans="1:9" ht="15.75">
      <c r="A375" s="135" t="s">
        <v>142</v>
      </c>
      <c r="B375" s="136"/>
      <c r="C375" s="136"/>
      <c r="D375" s="136"/>
      <c r="E375" s="137" t="e">
        <f>#REF!*C375</f>
        <v>#REF!</v>
      </c>
      <c r="F375" s="37"/>
      <c r="G375" s="37"/>
      <c r="H375" s="37"/>
      <c r="I375" s="37"/>
    </row>
    <row r="376" spans="1:9" ht="15">
      <c r="A376" s="63" t="s">
        <v>143</v>
      </c>
      <c r="B376" s="67" t="s">
        <v>3</v>
      </c>
      <c r="C376" s="65">
        <v>124.6</v>
      </c>
      <c r="D376" s="66"/>
      <c r="E376" s="10"/>
      <c r="G376" s="3">
        <f>D376*C376</f>
        <v>0</v>
      </c>
      <c r="H376" s="3" t="e">
        <f>D376*#REF!</f>
        <v>#REF!</v>
      </c>
    </row>
    <row r="377" spans="1:9" ht="15">
      <c r="A377" s="63" t="s">
        <v>144</v>
      </c>
      <c r="B377" s="67" t="s">
        <v>3</v>
      </c>
      <c r="C377" s="65">
        <v>50.5</v>
      </c>
      <c r="D377" s="66"/>
      <c r="E377" s="10"/>
      <c r="G377" s="3">
        <f>D377*C377</f>
        <v>0</v>
      </c>
      <c r="H377" s="3" t="e">
        <f>D377*#REF!</f>
        <v>#REF!</v>
      </c>
    </row>
    <row r="378" spans="1:9" ht="15">
      <c r="A378" s="63" t="s">
        <v>145</v>
      </c>
      <c r="B378" s="67" t="s">
        <v>3</v>
      </c>
      <c r="C378" s="65">
        <v>48.4</v>
      </c>
      <c r="D378" s="66"/>
      <c r="E378" s="10"/>
      <c r="G378" s="3">
        <f>D378*C378</f>
        <v>0</v>
      </c>
      <c r="H378" s="3" t="e">
        <f>D378*#REF!</f>
        <v>#REF!</v>
      </c>
    </row>
    <row r="379" spans="1:9" ht="15">
      <c r="A379" s="63" t="s">
        <v>146</v>
      </c>
      <c r="B379" s="67" t="s">
        <v>3</v>
      </c>
      <c r="C379" s="65">
        <v>43.6</v>
      </c>
      <c r="D379" s="66"/>
      <c r="E379" s="10"/>
      <c r="G379" s="3">
        <f>D379*C379</f>
        <v>0</v>
      </c>
      <c r="H379" s="3" t="e">
        <f>D379*#REF!</f>
        <v>#REF!</v>
      </c>
    </row>
    <row r="380" spans="1:9" ht="15">
      <c r="A380" s="63" t="s">
        <v>640</v>
      </c>
      <c r="B380" s="67" t="s">
        <v>3</v>
      </c>
      <c r="C380" s="65">
        <v>23.4</v>
      </c>
      <c r="D380" s="66"/>
      <c r="E380" s="10"/>
      <c r="G380" s="3">
        <f>D380*C380</f>
        <v>0</v>
      </c>
      <c r="H380" s="3" t="e">
        <f>D380*#REF!</f>
        <v>#REF!</v>
      </c>
    </row>
    <row r="381" spans="1:9" ht="15">
      <c r="A381" s="63" t="s">
        <v>643</v>
      </c>
      <c r="B381" s="67" t="s">
        <v>3</v>
      </c>
      <c r="C381" s="65">
        <v>105.6</v>
      </c>
      <c r="D381" s="66"/>
      <c r="E381" s="10"/>
      <c r="G381" s="3">
        <f>D381*C381</f>
        <v>0</v>
      </c>
      <c r="H381" s="3" t="e">
        <f>D381*#REF!</f>
        <v>#REF!</v>
      </c>
    </row>
    <row r="382" spans="1:9" ht="15">
      <c r="A382" s="63" t="s">
        <v>147</v>
      </c>
      <c r="B382" s="67" t="s">
        <v>3</v>
      </c>
      <c r="C382" s="65">
        <v>103.4</v>
      </c>
      <c r="D382" s="66"/>
      <c r="E382" s="10"/>
      <c r="G382" s="3">
        <f>D382*C382</f>
        <v>0</v>
      </c>
      <c r="H382" s="3" t="e">
        <f>D382*#REF!</f>
        <v>#REF!</v>
      </c>
    </row>
    <row r="383" spans="1:9" ht="15">
      <c r="A383" s="63" t="s">
        <v>148</v>
      </c>
      <c r="B383" s="67" t="s">
        <v>3</v>
      </c>
      <c r="C383" s="65">
        <v>94.7</v>
      </c>
      <c r="D383" s="66"/>
      <c r="E383" s="10"/>
      <c r="G383" s="3">
        <f>D383*C383</f>
        <v>0</v>
      </c>
      <c r="H383" s="3" t="e">
        <f>D383*#REF!</f>
        <v>#REF!</v>
      </c>
    </row>
    <row r="384" spans="1:9" ht="15">
      <c r="A384" s="63" t="s">
        <v>641</v>
      </c>
      <c r="B384" s="67" t="s">
        <v>3</v>
      </c>
      <c r="C384" s="65">
        <v>45</v>
      </c>
      <c r="D384" s="66"/>
      <c r="E384" s="10"/>
      <c r="G384" s="3">
        <f>D384*C384</f>
        <v>0</v>
      </c>
      <c r="H384" s="3" t="e">
        <f>D384*#REF!</f>
        <v>#REF!</v>
      </c>
    </row>
    <row r="385" spans="1:9" ht="15">
      <c r="A385" s="63" t="s">
        <v>642</v>
      </c>
      <c r="B385" s="67" t="s">
        <v>3</v>
      </c>
      <c r="C385" s="65">
        <v>29.7</v>
      </c>
      <c r="D385" s="66"/>
      <c r="E385" s="10"/>
      <c r="G385" s="3">
        <f>D385*C385</f>
        <v>0</v>
      </c>
      <c r="H385" s="3" t="e">
        <f>D385*#REF!</f>
        <v>#REF!</v>
      </c>
    </row>
    <row r="386" spans="1:9" ht="15.75">
      <c r="A386" s="142" t="s">
        <v>221</v>
      </c>
      <c r="B386" s="147"/>
      <c r="C386" s="147"/>
      <c r="D386" s="148"/>
      <c r="E386" s="38"/>
      <c r="F386" s="37"/>
      <c r="G386" s="37"/>
      <c r="H386" s="37"/>
      <c r="I386" s="37"/>
    </row>
    <row r="387" spans="1:9" ht="15">
      <c r="A387" s="66" t="s">
        <v>283</v>
      </c>
      <c r="B387" s="67" t="s">
        <v>3</v>
      </c>
      <c r="C387" s="74">
        <v>393.8</v>
      </c>
      <c r="D387" s="66"/>
      <c r="E387" s="10"/>
      <c r="G387" s="3">
        <f>D387*C387</f>
        <v>0</v>
      </c>
      <c r="H387" s="3" t="e">
        <f>D387*#REF!</f>
        <v>#REF!</v>
      </c>
    </row>
    <row r="388" spans="1:9" ht="15">
      <c r="A388" s="66" t="s">
        <v>284</v>
      </c>
      <c r="B388" s="67" t="s">
        <v>3</v>
      </c>
      <c r="C388" s="74">
        <v>308</v>
      </c>
      <c r="D388" s="66"/>
      <c r="E388" s="10"/>
      <c r="G388" s="3">
        <f>D388*C388</f>
        <v>0</v>
      </c>
      <c r="H388" s="3" t="e">
        <f>D388*#REF!</f>
        <v>#REF!</v>
      </c>
    </row>
    <row r="389" spans="1:9" ht="15">
      <c r="A389" s="66" t="s">
        <v>332</v>
      </c>
      <c r="B389" s="67" t="s">
        <v>3</v>
      </c>
      <c r="C389" s="74">
        <v>583</v>
      </c>
      <c r="D389" s="66"/>
      <c r="E389" s="10"/>
      <c r="G389" s="3">
        <f>D389*C389</f>
        <v>0</v>
      </c>
      <c r="H389" s="3" t="e">
        <f>D389*#REF!</f>
        <v>#REF!</v>
      </c>
    </row>
    <row r="390" spans="1:9" ht="15">
      <c r="A390" s="66" t="s">
        <v>285</v>
      </c>
      <c r="B390" s="67" t="s">
        <v>3</v>
      </c>
      <c r="C390" s="74">
        <v>456.5</v>
      </c>
      <c r="D390" s="66"/>
      <c r="E390" s="10"/>
      <c r="G390" s="3">
        <f>D390*C390</f>
        <v>0</v>
      </c>
      <c r="H390" s="3" t="e">
        <f>D390*#REF!</f>
        <v>#REF!</v>
      </c>
    </row>
    <row r="391" spans="1:9" ht="15.75">
      <c r="A391" s="139" t="s">
        <v>149</v>
      </c>
      <c r="B391" s="174"/>
      <c r="C391" s="174"/>
      <c r="D391" s="175"/>
      <c r="E391" s="38"/>
      <c r="F391" s="37"/>
      <c r="G391" s="37"/>
      <c r="H391" s="37"/>
      <c r="I391" s="37"/>
    </row>
    <row r="392" spans="1:9" ht="15">
      <c r="A392" s="63" t="s">
        <v>178</v>
      </c>
      <c r="B392" s="67" t="s">
        <v>3</v>
      </c>
      <c r="C392" s="65">
        <v>21.2</v>
      </c>
      <c r="D392" s="66"/>
      <c r="E392" s="10"/>
      <c r="G392" s="3">
        <f>D392*C392</f>
        <v>0</v>
      </c>
      <c r="H392" s="3" t="e">
        <f>D392*#REF!</f>
        <v>#REF!</v>
      </c>
    </row>
    <row r="393" spans="1:9" ht="15">
      <c r="A393" s="63" t="s">
        <v>179</v>
      </c>
      <c r="B393" s="67" t="s">
        <v>3</v>
      </c>
      <c r="C393" s="65">
        <v>21.2</v>
      </c>
      <c r="D393" s="66"/>
      <c r="E393" s="10"/>
      <c r="G393" s="3">
        <f>D393*C393</f>
        <v>0</v>
      </c>
      <c r="H393" s="3" t="e">
        <f>D393*#REF!</f>
        <v>#REF!</v>
      </c>
    </row>
    <row r="394" spans="1:9" ht="15">
      <c r="A394" s="63" t="s">
        <v>180</v>
      </c>
      <c r="B394" s="67" t="s">
        <v>3</v>
      </c>
      <c r="C394" s="65">
        <v>21.2</v>
      </c>
      <c r="D394" s="66"/>
      <c r="E394" s="10"/>
      <c r="G394" s="3">
        <f>D394*C394</f>
        <v>0</v>
      </c>
      <c r="H394" s="3" t="e">
        <f>D394*#REF!</f>
        <v>#REF!</v>
      </c>
    </row>
    <row r="395" spans="1:9" ht="15">
      <c r="A395" s="63" t="s">
        <v>193</v>
      </c>
      <c r="B395" s="67" t="s">
        <v>3</v>
      </c>
      <c r="C395" s="65">
        <v>405.5</v>
      </c>
      <c r="D395" s="66"/>
      <c r="E395" s="10"/>
      <c r="G395" s="3">
        <f>D395*C395</f>
        <v>0</v>
      </c>
      <c r="H395" s="3" t="e">
        <f>D395*#REF!</f>
        <v>#REF!</v>
      </c>
    </row>
    <row r="396" spans="1:9" ht="15">
      <c r="A396" s="63" t="s">
        <v>150</v>
      </c>
      <c r="B396" s="67" t="s">
        <v>3</v>
      </c>
      <c r="C396" s="65">
        <v>405.5</v>
      </c>
      <c r="D396" s="66"/>
      <c r="E396" s="10"/>
      <c r="G396" s="3">
        <f>D396*C396</f>
        <v>0</v>
      </c>
      <c r="H396" s="3" t="e">
        <f>D396*#REF!</f>
        <v>#REF!</v>
      </c>
    </row>
    <row r="397" spans="1:9" ht="15.75">
      <c r="A397" s="135" t="s">
        <v>551</v>
      </c>
      <c r="B397" s="136"/>
      <c r="C397" s="136"/>
      <c r="D397" s="136"/>
      <c r="E397" s="137" t="e">
        <f>#REF!*C397</f>
        <v>#REF!</v>
      </c>
      <c r="F397" s="37"/>
      <c r="G397" s="3">
        <f>D397*C397</f>
        <v>0</v>
      </c>
      <c r="H397" s="3" t="e">
        <f>D397*#REF!</f>
        <v>#REF!</v>
      </c>
      <c r="I397" s="37"/>
    </row>
    <row r="398" spans="1:9" ht="15.75">
      <c r="A398" s="135" t="s">
        <v>296</v>
      </c>
      <c r="B398" s="136"/>
      <c r="C398" s="136"/>
      <c r="D398" s="136"/>
      <c r="E398" s="54"/>
      <c r="F398" s="37"/>
      <c r="G398" s="3">
        <f>D398*C398</f>
        <v>0</v>
      </c>
      <c r="H398" s="3" t="e">
        <f>D398*#REF!</f>
        <v>#REF!</v>
      </c>
      <c r="I398" s="37"/>
    </row>
    <row r="399" spans="1:9" s="56" customFormat="1" ht="15.75">
      <c r="A399" s="63" t="s">
        <v>289</v>
      </c>
      <c r="B399" s="78" t="s">
        <v>3</v>
      </c>
      <c r="C399" s="78">
        <v>262.3</v>
      </c>
      <c r="D399" s="78"/>
      <c r="E399" s="55"/>
      <c r="G399" s="3">
        <f>D399*C399</f>
        <v>0</v>
      </c>
      <c r="H399" s="3" t="e">
        <f>D399*#REF!</f>
        <v>#REF!</v>
      </c>
    </row>
    <row r="400" spans="1:9" s="56" customFormat="1" ht="15.75">
      <c r="A400" s="63" t="s">
        <v>290</v>
      </c>
      <c r="B400" s="78" t="s">
        <v>3</v>
      </c>
      <c r="C400" s="78">
        <v>172.4</v>
      </c>
      <c r="D400" s="78"/>
      <c r="E400" s="55"/>
      <c r="G400" s="3">
        <f>D400*C400</f>
        <v>0</v>
      </c>
      <c r="H400" s="3" t="e">
        <f>D400*#REF!</f>
        <v>#REF!</v>
      </c>
    </row>
    <row r="401" spans="1:9" s="56" customFormat="1" ht="15.75">
      <c r="A401" s="63" t="s">
        <v>291</v>
      </c>
      <c r="B401" s="78" t="s">
        <v>3</v>
      </c>
      <c r="C401" s="78">
        <v>158.6</v>
      </c>
      <c r="D401" s="78"/>
      <c r="E401" s="55"/>
      <c r="G401" s="3">
        <f>D401*C401</f>
        <v>0</v>
      </c>
      <c r="H401" s="3" t="e">
        <f>D401*#REF!</f>
        <v>#REF!</v>
      </c>
    </row>
    <row r="402" spans="1:9" s="56" customFormat="1" ht="15.75">
      <c r="A402" s="63" t="s">
        <v>292</v>
      </c>
      <c r="B402" s="78" t="s">
        <v>3</v>
      </c>
      <c r="C402" s="78">
        <v>481.4</v>
      </c>
      <c r="D402" s="78"/>
      <c r="E402" s="55"/>
      <c r="G402" s="3">
        <f>D402*C402</f>
        <v>0</v>
      </c>
      <c r="H402" s="3" t="e">
        <f>D402*#REF!</f>
        <v>#REF!</v>
      </c>
    </row>
    <row r="403" spans="1:9" s="56" customFormat="1" ht="15.75">
      <c r="A403" s="63" t="s">
        <v>293</v>
      </c>
      <c r="B403" s="78" t="s">
        <v>3</v>
      </c>
      <c r="C403" s="78">
        <v>481.4</v>
      </c>
      <c r="D403" s="78"/>
      <c r="E403" s="55"/>
      <c r="G403" s="3">
        <f>D403*C403</f>
        <v>0</v>
      </c>
      <c r="H403" s="3" t="e">
        <f>D403*#REF!</f>
        <v>#REF!</v>
      </c>
    </row>
    <row r="404" spans="1:9" s="56" customFormat="1" ht="15.75">
      <c r="A404" s="63" t="s">
        <v>294</v>
      </c>
      <c r="B404" s="78" t="s">
        <v>3</v>
      </c>
      <c r="C404" s="78">
        <v>274.2</v>
      </c>
      <c r="D404" s="78"/>
      <c r="E404" s="55"/>
      <c r="G404" s="3">
        <f>D404*C404</f>
        <v>0</v>
      </c>
      <c r="H404" s="3" t="e">
        <f>D404*#REF!</f>
        <v>#REF!</v>
      </c>
    </row>
    <row r="405" spans="1:9" s="56" customFormat="1" ht="15.75">
      <c r="A405" s="63" t="s">
        <v>295</v>
      </c>
      <c r="B405" s="78" t="s">
        <v>3</v>
      </c>
      <c r="C405" s="78">
        <v>238</v>
      </c>
      <c r="D405" s="78"/>
      <c r="E405" s="55"/>
      <c r="G405" s="3">
        <f>D405*C405</f>
        <v>0</v>
      </c>
      <c r="H405" s="3" t="e">
        <f>D405*#REF!</f>
        <v>#REF!</v>
      </c>
    </row>
    <row r="406" spans="1:9" ht="15.75">
      <c r="A406" s="135" t="s">
        <v>288</v>
      </c>
      <c r="B406" s="136"/>
      <c r="C406" s="136"/>
      <c r="D406" s="136"/>
      <c r="E406" s="32"/>
      <c r="F406" s="37"/>
      <c r="G406" s="37"/>
      <c r="H406" s="37"/>
      <c r="I406" s="37"/>
    </row>
    <row r="407" spans="1:9" ht="15.75">
      <c r="A407" s="63" t="s">
        <v>222</v>
      </c>
      <c r="B407" s="78" t="s">
        <v>3</v>
      </c>
      <c r="C407" s="78">
        <v>301.2</v>
      </c>
      <c r="D407" s="78"/>
      <c r="E407" s="40"/>
      <c r="G407" s="3">
        <f>D407*C407</f>
        <v>0</v>
      </c>
      <c r="H407" s="3" t="e">
        <f>D407*#REF!</f>
        <v>#REF!</v>
      </c>
    </row>
    <row r="408" spans="1:9" ht="15.75">
      <c r="A408" s="63" t="s">
        <v>223</v>
      </c>
      <c r="B408" s="78" t="s">
        <v>3</v>
      </c>
      <c r="C408" s="78">
        <v>301.2</v>
      </c>
      <c r="D408" s="78"/>
      <c r="E408" s="40"/>
      <c r="G408" s="3">
        <f>D408*C408</f>
        <v>0</v>
      </c>
      <c r="H408" s="3" t="e">
        <f>D408*#REF!</f>
        <v>#REF!</v>
      </c>
    </row>
    <row r="409" spans="1:9" ht="15.75">
      <c r="A409" s="63" t="s">
        <v>224</v>
      </c>
      <c r="B409" s="78" t="s">
        <v>3</v>
      </c>
      <c r="C409" s="78">
        <v>301.2</v>
      </c>
      <c r="D409" s="78"/>
      <c r="E409" s="40"/>
      <c r="G409" s="3">
        <f>D409*C409</f>
        <v>0</v>
      </c>
      <c r="H409" s="3" t="e">
        <f>D409*#REF!</f>
        <v>#REF!</v>
      </c>
    </row>
    <row r="410" spans="1:9" ht="15.75">
      <c r="A410" s="63" t="s">
        <v>225</v>
      </c>
      <c r="B410" s="78" t="s">
        <v>3</v>
      </c>
      <c r="C410" s="78">
        <v>301.2</v>
      </c>
      <c r="D410" s="78"/>
      <c r="E410" s="40"/>
      <c r="G410" s="3">
        <f>D410*C410</f>
        <v>0</v>
      </c>
      <c r="H410" s="3" t="e">
        <f>D410*#REF!</f>
        <v>#REF!</v>
      </c>
    </row>
    <row r="411" spans="1:9" ht="15.75">
      <c r="A411" s="63" t="s">
        <v>494</v>
      </c>
      <c r="B411" s="78" t="s">
        <v>3</v>
      </c>
      <c r="C411" s="79">
        <v>493.3</v>
      </c>
      <c r="D411" s="78"/>
      <c r="E411" s="40"/>
      <c r="G411" s="3">
        <f>D411*C411</f>
        <v>0</v>
      </c>
      <c r="H411" s="3" t="e">
        <f>D411*#REF!</f>
        <v>#REF!</v>
      </c>
    </row>
    <row r="412" spans="1:9" ht="15.75">
      <c r="A412" s="63" t="s">
        <v>577</v>
      </c>
      <c r="B412" s="78" t="s">
        <v>3</v>
      </c>
      <c r="C412" s="79">
        <v>199.9</v>
      </c>
      <c r="D412" s="78"/>
      <c r="E412" s="40"/>
      <c r="G412" s="3">
        <f>D412*C412</f>
        <v>0</v>
      </c>
      <c r="H412" s="3" t="e">
        <f>D412*#REF!</f>
        <v>#REF!</v>
      </c>
    </row>
    <row r="413" spans="1:9" ht="15.75">
      <c r="A413" s="63" t="s">
        <v>286</v>
      </c>
      <c r="B413" s="78" t="s">
        <v>3</v>
      </c>
      <c r="C413" s="79">
        <v>199.9</v>
      </c>
      <c r="D413" s="78"/>
      <c r="E413" s="40"/>
      <c r="G413" s="3">
        <f>D413*C413</f>
        <v>0</v>
      </c>
      <c r="H413" s="3" t="e">
        <f>D413*#REF!</f>
        <v>#REF!</v>
      </c>
    </row>
    <row r="414" spans="1:9" ht="15.75">
      <c r="A414" s="63" t="s">
        <v>521</v>
      </c>
      <c r="B414" s="78" t="s">
        <v>3</v>
      </c>
      <c r="C414" s="79">
        <v>199.9</v>
      </c>
      <c r="D414" s="78"/>
      <c r="E414" s="40"/>
      <c r="G414" s="3">
        <f>D414*C414</f>
        <v>0</v>
      </c>
      <c r="H414" s="3" t="e">
        <f>D414*#REF!</f>
        <v>#REF!</v>
      </c>
    </row>
    <row r="415" spans="1:9" ht="15.75">
      <c r="A415" s="63" t="s">
        <v>287</v>
      </c>
      <c r="B415" s="78" t="s">
        <v>3</v>
      </c>
      <c r="C415" s="79">
        <v>490.6</v>
      </c>
      <c r="D415" s="78"/>
      <c r="E415" s="40"/>
      <c r="G415" s="3">
        <f>D415*C415</f>
        <v>0</v>
      </c>
      <c r="H415" s="3" t="e">
        <f>D415*#REF!</f>
        <v>#REF!</v>
      </c>
    </row>
    <row r="416" spans="1:9" ht="15.75">
      <c r="A416" s="63" t="s">
        <v>365</v>
      </c>
      <c r="B416" s="78" t="s">
        <v>3</v>
      </c>
      <c r="C416" s="79">
        <v>151</v>
      </c>
      <c r="D416" s="78"/>
      <c r="E416" s="40"/>
      <c r="G416" s="3">
        <f>D416*C416</f>
        <v>0</v>
      </c>
      <c r="H416" s="3" t="e">
        <f>D416*#REF!</f>
        <v>#REF!</v>
      </c>
    </row>
    <row r="417" spans="1:9" ht="15.75">
      <c r="A417" s="96" t="s">
        <v>520</v>
      </c>
      <c r="B417" s="78" t="s">
        <v>3</v>
      </c>
      <c r="C417" s="79">
        <v>217.1</v>
      </c>
      <c r="D417" s="78"/>
      <c r="E417" s="40"/>
      <c r="G417" s="3">
        <f>D417*C417</f>
        <v>0</v>
      </c>
      <c r="H417" s="3" t="e">
        <f>D417*#REF!</f>
        <v>#REF!</v>
      </c>
    </row>
    <row r="418" spans="1:9" ht="15.75">
      <c r="A418" s="96" t="s">
        <v>693</v>
      </c>
      <c r="B418" s="78" t="s">
        <v>3</v>
      </c>
      <c r="C418" s="79">
        <v>176.4</v>
      </c>
      <c r="D418" s="78"/>
      <c r="E418" s="40"/>
      <c r="G418" s="3">
        <f>D418*C418</f>
        <v>0</v>
      </c>
      <c r="H418" s="3" t="e">
        <f>D418*#REF!</f>
        <v>#REF!</v>
      </c>
    </row>
    <row r="419" spans="1:9" ht="15.75">
      <c r="A419" s="96" t="s">
        <v>694</v>
      </c>
      <c r="B419" s="78" t="s">
        <v>3</v>
      </c>
      <c r="C419" s="79">
        <v>176.4</v>
      </c>
      <c r="D419" s="78"/>
      <c r="E419" s="40"/>
      <c r="G419" s="3">
        <f>D419*C419</f>
        <v>0</v>
      </c>
      <c r="H419" s="3" t="e">
        <f>D419*#REF!</f>
        <v>#REF!</v>
      </c>
    </row>
    <row r="420" spans="1:9" ht="15.75">
      <c r="A420" s="96" t="s">
        <v>578</v>
      </c>
      <c r="B420" s="78" t="s">
        <v>3</v>
      </c>
      <c r="C420" s="79">
        <v>192.1</v>
      </c>
      <c r="D420" s="78"/>
      <c r="E420" s="40"/>
      <c r="G420" s="3">
        <f>D420*C420</f>
        <v>0</v>
      </c>
      <c r="H420" s="3" t="e">
        <f>D420*#REF!</f>
        <v>#REF!</v>
      </c>
    </row>
    <row r="421" spans="1:9" ht="15.75">
      <c r="A421" s="89" t="s">
        <v>692</v>
      </c>
      <c r="B421" s="78" t="s">
        <v>3</v>
      </c>
      <c r="C421" s="79">
        <v>192.1</v>
      </c>
      <c r="D421" s="78"/>
      <c r="E421" s="40"/>
      <c r="G421" s="3">
        <f>D421*C421</f>
        <v>0</v>
      </c>
      <c r="H421" s="3" t="e">
        <f>D421*#REF!</f>
        <v>#REF!</v>
      </c>
    </row>
    <row r="422" spans="1:9" ht="15.75">
      <c r="A422" s="63" t="s">
        <v>226</v>
      </c>
      <c r="B422" s="78" t="s">
        <v>3</v>
      </c>
      <c r="C422" s="79">
        <v>192.1</v>
      </c>
      <c r="D422" s="78"/>
      <c r="E422" s="40"/>
      <c r="G422" s="3">
        <f>D422*C422</f>
        <v>0</v>
      </c>
      <c r="H422" s="3" t="e">
        <f>D422*#REF!</f>
        <v>#REF!</v>
      </c>
    </row>
    <row r="423" spans="1:9" ht="15.75">
      <c r="A423" s="63" t="s">
        <v>333</v>
      </c>
      <c r="B423" s="78" t="s">
        <v>3</v>
      </c>
      <c r="C423" s="79">
        <v>192.1</v>
      </c>
      <c r="D423" s="78"/>
      <c r="E423" s="40"/>
      <c r="G423" s="3">
        <f>D423*C423</f>
        <v>0</v>
      </c>
      <c r="H423" s="3" t="e">
        <f>D423*#REF!</f>
        <v>#REF!</v>
      </c>
    </row>
    <row r="424" spans="1:9" ht="15.75">
      <c r="A424" s="63" t="s">
        <v>227</v>
      </c>
      <c r="B424" s="78" t="s">
        <v>3</v>
      </c>
      <c r="C424" s="79">
        <v>192.1</v>
      </c>
      <c r="D424" s="78"/>
      <c r="E424" s="40"/>
      <c r="G424" s="3">
        <f>D424*C424</f>
        <v>0</v>
      </c>
      <c r="H424" s="3" t="e">
        <f>D424*#REF!</f>
        <v>#REF!</v>
      </c>
    </row>
    <row r="425" spans="1:9" ht="15.75">
      <c r="A425" s="135" t="s">
        <v>198</v>
      </c>
      <c r="B425" s="136"/>
      <c r="C425" s="136"/>
      <c r="D425" s="137"/>
      <c r="E425" s="32"/>
      <c r="F425" s="37"/>
      <c r="G425" s="37"/>
      <c r="H425" s="37"/>
      <c r="I425" s="37"/>
    </row>
    <row r="426" spans="1:9" ht="15">
      <c r="A426" s="80" t="s">
        <v>334</v>
      </c>
      <c r="B426" s="67" t="s">
        <v>3</v>
      </c>
      <c r="C426" s="65">
        <v>195.1</v>
      </c>
      <c r="D426" s="66"/>
      <c r="E426" s="10"/>
      <c r="G426" s="3">
        <f>D426*C426</f>
        <v>0</v>
      </c>
      <c r="H426" s="3" t="e">
        <f>D426*#REF!</f>
        <v>#REF!</v>
      </c>
    </row>
    <row r="427" spans="1:9" ht="15">
      <c r="A427" s="80" t="s">
        <v>335</v>
      </c>
      <c r="B427" s="67" t="s">
        <v>3</v>
      </c>
      <c r="C427" s="65">
        <v>195.1</v>
      </c>
      <c r="D427" s="66"/>
      <c r="E427" s="10"/>
      <c r="G427" s="3">
        <f>D427*C427</f>
        <v>0</v>
      </c>
      <c r="H427" s="3" t="e">
        <f>D427*#REF!</f>
        <v>#REF!</v>
      </c>
    </row>
    <row r="428" spans="1:9" ht="15">
      <c r="A428" s="80" t="s">
        <v>336</v>
      </c>
      <c r="B428" s="67" t="s">
        <v>3</v>
      </c>
      <c r="C428" s="65">
        <v>195.1</v>
      </c>
      <c r="D428" s="66"/>
      <c r="E428" s="10"/>
      <c r="G428" s="3">
        <f>D428*C428</f>
        <v>0</v>
      </c>
      <c r="H428" s="3" t="e">
        <f>D428*#REF!</f>
        <v>#REF!</v>
      </c>
    </row>
    <row r="429" spans="1:9" ht="15">
      <c r="A429" s="80" t="s">
        <v>337</v>
      </c>
      <c r="B429" s="67" t="s">
        <v>3</v>
      </c>
      <c r="C429" s="65">
        <v>195.1</v>
      </c>
      <c r="D429" s="66"/>
      <c r="E429" s="10"/>
      <c r="G429" s="3">
        <f>D429*C429</f>
        <v>0</v>
      </c>
      <c r="H429" s="3" t="e">
        <f>D429*#REF!</f>
        <v>#REF!</v>
      </c>
    </row>
    <row r="430" spans="1:9" ht="15">
      <c r="A430" s="80" t="s">
        <v>338</v>
      </c>
      <c r="B430" s="67" t="s">
        <v>3</v>
      </c>
      <c r="C430" s="65">
        <v>195.1</v>
      </c>
      <c r="D430" s="66"/>
      <c r="E430" s="10"/>
      <c r="G430" s="3">
        <f>D430*C430</f>
        <v>0</v>
      </c>
      <c r="H430" s="3" t="e">
        <f>D430*#REF!</f>
        <v>#REF!</v>
      </c>
    </row>
    <row r="431" spans="1:9" ht="15">
      <c r="A431" s="80" t="s">
        <v>339</v>
      </c>
      <c r="B431" s="67" t="s">
        <v>3</v>
      </c>
      <c r="C431" s="65">
        <v>195.1</v>
      </c>
      <c r="D431" s="66"/>
      <c r="E431" s="10"/>
      <c r="G431" s="3">
        <f>D431*C431</f>
        <v>0</v>
      </c>
      <c r="H431" s="3" t="e">
        <f>D431*#REF!</f>
        <v>#REF!</v>
      </c>
    </row>
    <row r="432" spans="1:9" ht="15">
      <c r="A432" s="80" t="s">
        <v>340</v>
      </c>
      <c r="B432" s="67" t="s">
        <v>3</v>
      </c>
      <c r="C432" s="65">
        <v>203.2</v>
      </c>
      <c r="D432" s="66"/>
      <c r="E432" s="10"/>
      <c r="G432" s="3">
        <f>D432*C432</f>
        <v>0</v>
      </c>
      <c r="H432" s="3" t="e">
        <f>D432*#REF!</f>
        <v>#REF!</v>
      </c>
    </row>
    <row r="433" spans="1:8" ht="15">
      <c r="A433" s="80" t="s">
        <v>155</v>
      </c>
      <c r="B433" s="67" t="s">
        <v>3</v>
      </c>
      <c r="C433" s="65">
        <v>117</v>
      </c>
      <c r="D433" s="66"/>
      <c r="E433" s="10"/>
      <c r="G433" s="3">
        <f>D433*C433</f>
        <v>0</v>
      </c>
      <c r="H433" s="3" t="e">
        <f>D433*#REF!</f>
        <v>#REF!</v>
      </c>
    </row>
    <row r="434" spans="1:8" ht="15">
      <c r="A434" s="63" t="s">
        <v>156</v>
      </c>
      <c r="B434" s="67" t="s">
        <v>3</v>
      </c>
      <c r="C434" s="65">
        <v>195.1</v>
      </c>
      <c r="D434" s="66"/>
      <c r="E434" s="10"/>
      <c r="G434" s="3">
        <f>D434*C434</f>
        <v>0</v>
      </c>
      <c r="H434" s="3" t="e">
        <f>D434*#REF!</f>
        <v>#REF!</v>
      </c>
    </row>
    <row r="435" spans="1:8" ht="15">
      <c r="A435" s="63" t="s">
        <v>157</v>
      </c>
      <c r="B435" s="67" t="s">
        <v>3</v>
      </c>
      <c r="C435" s="65">
        <v>195.1</v>
      </c>
      <c r="D435" s="66"/>
      <c r="E435" s="10"/>
      <c r="G435" s="3">
        <f>D435*C435</f>
        <v>0</v>
      </c>
      <c r="H435" s="3" t="e">
        <f>D435*#REF!</f>
        <v>#REF!</v>
      </c>
    </row>
    <row r="436" spans="1:8" ht="15">
      <c r="A436" s="63" t="s">
        <v>158</v>
      </c>
      <c r="B436" s="67" t="s">
        <v>3</v>
      </c>
      <c r="C436" s="65">
        <v>195.1</v>
      </c>
      <c r="D436" s="66"/>
      <c r="E436" s="10"/>
      <c r="G436" s="3">
        <f>D436*C436</f>
        <v>0</v>
      </c>
      <c r="H436" s="3" t="e">
        <f>D436*#REF!</f>
        <v>#REF!</v>
      </c>
    </row>
    <row r="437" spans="1:8" ht="15">
      <c r="A437" s="63" t="s">
        <v>159</v>
      </c>
      <c r="B437" s="67" t="s">
        <v>3</v>
      </c>
      <c r="C437" s="65">
        <v>195.1</v>
      </c>
      <c r="D437" s="66"/>
      <c r="E437" s="10"/>
      <c r="G437" s="3">
        <f>D437*C437</f>
        <v>0</v>
      </c>
      <c r="H437" s="3" t="e">
        <f>D437*#REF!</f>
        <v>#REF!</v>
      </c>
    </row>
    <row r="438" spans="1:8" ht="15">
      <c r="A438" s="63" t="s">
        <v>160</v>
      </c>
      <c r="B438" s="67" t="s">
        <v>3</v>
      </c>
      <c r="C438" s="65">
        <v>195.1</v>
      </c>
      <c r="D438" s="66"/>
      <c r="E438" s="10"/>
      <c r="G438" s="3">
        <f>D438*C438</f>
        <v>0</v>
      </c>
      <c r="H438" s="3" t="e">
        <f>D438*#REF!</f>
        <v>#REF!</v>
      </c>
    </row>
    <row r="439" spans="1:8" ht="15">
      <c r="A439" s="80" t="s">
        <v>341</v>
      </c>
      <c r="B439" s="67" t="s">
        <v>3</v>
      </c>
      <c r="C439" s="65">
        <v>142.69999999999999</v>
      </c>
      <c r="D439" s="66"/>
      <c r="E439" s="10"/>
      <c r="G439" s="3">
        <f>D439*C439</f>
        <v>0</v>
      </c>
      <c r="H439" s="3" t="e">
        <f>D439*#REF!</f>
        <v>#REF!</v>
      </c>
    </row>
    <row r="440" spans="1:8" ht="15">
      <c r="A440" s="80" t="s">
        <v>342</v>
      </c>
      <c r="B440" s="67" t="s">
        <v>3</v>
      </c>
      <c r="C440" s="65">
        <v>142.69999999999999</v>
      </c>
      <c r="D440" s="66"/>
      <c r="E440" s="10"/>
      <c r="G440" s="3">
        <f>D440*C440</f>
        <v>0</v>
      </c>
      <c r="H440" s="3" t="e">
        <f>D440*#REF!</f>
        <v>#REF!</v>
      </c>
    </row>
    <row r="441" spans="1:8" ht="15">
      <c r="A441" s="63" t="s">
        <v>151</v>
      </c>
      <c r="B441" s="67" t="s">
        <v>3</v>
      </c>
      <c r="C441" s="65">
        <v>176.1</v>
      </c>
      <c r="D441" s="66"/>
      <c r="E441" s="10"/>
      <c r="G441" s="3">
        <f>D441*C441</f>
        <v>0</v>
      </c>
      <c r="H441" s="3" t="e">
        <f>D441*#REF!</f>
        <v>#REF!</v>
      </c>
    </row>
    <row r="442" spans="1:8" ht="15">
      <c r="A442" s="63" t="s">
        <v>152</v>
      </c>
      <c r="B442" s="67" t="s">
        <v>3</v>
      </c>
      <c r="C442" s="65">
        <v>258.3</v>
      </c>
      <c r="D442" s="66"/>
      <c r="E442" s="10"/>
      <c r="G442" s="3">
        <f>D442*C442</f>
        <v>0</v>
      </c>
      <c r="H442" s="3" t="e">
        <f>D442*#REF!</f>
        <v>#REF!</v>
      </c>
    </row>
    <row r="443" spans="1:8" ht="15">
      <c r="A443" s="63" t="s">
        <v>153</v>
      </c>
      <c r="B443" s="67" t="s">
        <v>3</v>
      </c>
      <c r="C443" s="65">
        <v>258.3</v>
      </c>
      <c r="D443" s="66"/>
      <c r="E443" s="10"/>
      <c r="G443" s="3">
        <f>D443*C443</f>
        <v>0</v>
      </c>
      <c r="H443" s="3" t="e">
        <f>D443*#REF!</f>
        <v>#REF!</v>
      </c>
    </row>
    <row r="444" spans="1:8" ht="15">
      <c r="A444" s="63" t="s">
        <v>154</v>
      </c>
      <c r="B444" s="67" t="s">
        <v>3</v>
      </c>
      <c r="C444" s="65">
        <v>375.7</v>
      </c>
      <c r="D444" s="66"/>
      <c r="E444" s="10"/>
      <c r="G444" s="3">
        <f>D444*C444</f>
        <v>0</v>
      </c>
      <c r="H444" s="3" t="e">
        <f>D444*#REF!</f>
        <v>#REF!</v>
      </c>
    </row>
    <row r="445" spans="1:8" ht="15">
      <c r="A445" s="63" t="s">
        <v>572</v>
      </c>
      <c r="B445" s="67" t="s">
        <v>3</v>
      </c>
      <c r="C445" s="65">
        <v>143</v>
      </c>
      <c r="D445" s="66"/>
      <c r="E445" s="10"/>
      <c r="G445" s="3">
        <f>D445*C445</f>
        <v>0</v>
      </c>
      <c r="H445" s="3" t="e">
        <f>D445*#REF!</f>
        <v>#REF!</v>
      </c>
    </row>
    <row r="446" spans="1:8" ht="15">
      <c r="A446" s="63" t="s">
        <v>550</v>
      </c>
      <c r="B446" s="67" t="s">
        <v>3</v>
      </c>
      <c r="C446" s="65">
        <v>99.3</v>
      </c>
      <c r="D446" s="66"/>
      <c r="E446" s="10"/>
      <c r="G446" s="3">
        <f>D446*C446</f>
        <v>0</v>
      </c>
      <c r="H446" s="3" t="e">
        <f>D446*#REF!</f>
        <v>#REF!</v>
      </c>
    </row>
    <row r="447" spans="1:8" ht="15">
      <c r="A447" s="63" t="s">
        <v>549</v>
      </c>
      <c r="B447" s="67" t="s">
        <v>3</v>
      </c>
      <c r="C447" s="65">
        <v>99.3</v>
      </c>
      <c r="D447" s="66"/>
      <c r="E447" s="10"/>
      <c r="G447" s="3">
        <f>D447*C447</f>
        <v>0</v>
      </c>
      <c r="H447" s="3" t="e">
        <f>D447*#REF!</f>
        <v>#REF!</v>
      </c>
    </row>
    <row r="448" spans="1:8" ht="15">
      <c r="A448" s="80" t="s">
        <v>343</v>
      </c>
      <c r="B448" s="67" t="s">
        <v>3</v>
      </c>
      <c r="C448" s="65">
        <v>115.1</v>
      </c>
      <c r="D448" s="66"/>
      <c r="E448" s="10"/>
      <c r="G448" s="3">
        <f>D448*C448</f>
        <v>0</v>
      </c>
      <c r="H448" s="3" t="e">
        <f>D448*#REF!</f>
        <v>#REF!</v>
      </c>
    </row>
    <row r="449" spans="1:8" ht="15">
      <c r="A449" s="80" t="s">
        <v>344</v>
      </c>
      <c r="B449" s="67" t="s">
        <v>3</v>
      </c>
      <c r="C449" s="65">
        <v>98.3</v>
      </c>
      <c r="D449" s="66"/>
      <c r="E449" s="10"/>
      <c r="G449" s="3">
        <f>D449*C449</f>
        <v>0</v>
      </c>
      <c r="H449" s="3" t="e">
        <f>D449*#REF!</f>
        <v>#REF!</v>
      </c>
    </row>
    <row r="450" spans="1:8" ht="15">
      <c r="A450" s="80" t="s">
        <v>345</v>
      </c>
      <c r="B450" s="67" t="s">
        <v>3</v>
      </c>
      <c r="C450" s="65">
        <v>98.3</v>
      </c>
      <c r="D450" s="66"/>
      <c r="E450" s="10"/>
      <c r="G450" s="3">
        <f>D450*C450</f>
        <v>0</v>
      </c>
      <c r="H450" s="3" t="e">
        <f>D450*#REF!</f>
        <v>#REF!</v>
      </c>
    </row>
    <row r="451" spans="1:8" ht="15">
      <c r="A451" s="80" t="s">
        <v>346</v>
      </c>
      <c r="B451" s="67" t="s">
        <v>3</v>
      </c>
      <c r="C451" s="65">
        <v>98.3</v>
      </c>
      <c r="D451" s="66"/>
      <c r="E451" s="10"/>
      <c r="G451" s="3">
        <f>D451*C451</f>
        <v>0</v>
      </c>
      <c r="H451" s="3" t="e">
        <f>D451*#REF!</f>
        <v>#REF!</v>
      </c>
    </row>
    <row r="452" spans="1:8" ht="15">
      <c r="A452" s="80" t="s">
        <v>347</v>
      </c>
      <c r="B452" s="67" t="s">
        <v>3</v>
      </c>
      <c r="C452" s="65">
        <v>98.3</v>
      </c>
      <c r="D452" s="66"/>
      <c r="E452" s="10"/>
      <c r="G452" s="3">
        <f>D452*C452</f>
        <v>0</v>
      </c>
      <c r="H452" s="3" t="e">
        <f>D452*#REF!</f>
        <v>#REF!</v>
      </c>
    </row>
    <row r="453" spans="1:8" ht="15">
      <c r="A453" s="80" t="s">
        <v>348</v>
      </c>
      <c r="B453" s="67" t="s">
        <v>3</v>
      </c>
      <c r="C453" s="65">
        <v>143</v>
      </c>
      <c r="D453" s="66"/>
      <c r="E453" s="10"/>
      <c r="G453" s="3">
        <f>D453*C453</f>
        <v>0</v>
      </c>
      <c r="H453" s="3" t="e">
        <f>D453*#REF!</f>
        <v>#REF!</v>
      </c>
    </row>
    <row r="454" spans="1:8" ht="15">
      <c r="A454" s="80" t="s">
        <v>349</v>
      </c>
      <c r="B454" s="67" t="s">
        <v>3</v>
      </c>
      <c r="C454" s="65">
        <v>143</v>
      </c>
      <c r="D454" s="66"/>
      <c r="E454" s="10"/>
      <c r="G454" s="3">
        <f>D454*C454</f>
        <v>0</v>
      </c>
      <c r="H454" s="3" t="e">
        <f>D454*#REF!</f>
        <v>#REF!</v>
      </c>
    </row>
    <row r="455" spans="1:8" ht="15">
      <c r="A455" s="80" t="s">
        <v>350</v>
      </c>
      <c r="B455" s="67" t="s">
        <v>3</v>
      </c>
      <c r="C455" s="95">
        <v>143</v>
      </c>
      <c r="D455" s="66"/>
      <c r="E455" s="10"/>
      <c r="G455" s="3">
        <f>D455*C455</f>
        <v>0</v>
      </c>
      <c r="H455" s="3" t="e">
        <f>D455*#REF!</f>
        <v>#REF!</v>
      </c>
    </row>
    <row r="456" spans="1:8" ht="15">
      <c r="A456" s="80" t="s">
        <v>491</v>
      </c>
      <c r="B456" s="67" t="s">
        <v>3</v>
      </c>
      <c r="C456" s="64">
        <v>161.30000000000001</v>
      </c>
      <c r="D456" s="66"/>
      <c r="E456" s="10"/>
      <c r="G456" s="3">
        <f>D456*C456</f>
        <v>0</v>
      </c>
      <c r="H456" s="3" t="e">
        <f>D456*#REF!</f>
        <v>#REF!</v>
      </c>
    </row>
    <row r="457" spans="1:8" ht="15">
      <c r="A457" s="80" t="s">
        <v>351</v>
      </c>
      <c r="B457" s="67" t="s">
        <v>3</v>
      </c>
      <c r="C457" s="65">
        <v>153</v>
      </c>
      <c r="D457" s="66"/>
      <c r="E457" s="10"/>
      <c r="G457" s="3">
        <f>D457*C457</f>
        <v>0</v>
      </c>
      <c r="H457" s="3" t="e">
        <f>D457*#REF!</f>
        <v>#REF!</v>
      </c>
    </row>
    <row r="458" spans="1:8" ht="15">
      <c r="A458" s="80" t="s">
        <v>352</v>
      </c>
      <c r="B458" s="67" t="s">
        <v>3</v>
      </c>
      <c r="C458" s="65">
        <v>153</v>
      </c>
      <c r="D458" s="66"/>
      <c r="E458" s="10"/>
      <c r="G458" s="3">
        <f>D458*C458</f>
        <v>0</v>
      </c>
      <c r="H458" s="3" t="e">
        <f>D458*#REF!</f>
        <v>#REF!</v>
      </c>
    </row>
    <row r="459" spans="1:8" ht="15">
      <c r="A459" s="80" t="s">
        <v>353</v>
      </c>
      <c r="B459" s="67" t="s">
        <v>3</v>
      </c>
      <c r="C459" s="65">
        <v>153</v>
      </c>
      <c r="D459" s="66"/>
      <c r="E459" s="10"/>
      <c r="G459" s="3">
        <f>D459*C459</f>
        <v>0</v>
      </c>
      <c r="H459" s="3" t="e">
        <f>D459*#REF!</f>
        <v>#REF!</v>
      </c>
    </row>
    <row r="460" spans="1:8" ht="15">
      <c r="A460" s="80" t="s">
        <v>354</v>
      </c>
      <c r="B460" s="67" t="s">
        <v>3</v>
      </c>
      <c r="C460" s="65">
        <v>153</v>
      </c>
      <c r="D460" s="66"/>
      <c r="E460" s="10"/>
      <c r="G460" s="3">
        <f>D460*C460</f>
        <v>0</v>
      </c>
      <c r="H460" s="3" t="e">
        <f>D460*#REF!</f>
        <v>#REF!</v>
      </c>
    </row>
    <row r="461" spans="1:8" ht="15">
      <c r="A461" s="80" t="s">
        <v>613</v>
      </c>
      <c r="B461" s="67" t="s">
        <v>3</v>
      </c>
      <c r="C461" s="65">
        <v>65.099999999999994</v>
      </c>
      <c r="D461" s="66"/>
      <c r="E461" s="10"/>
      <c r="G461" s="3">
        <f>D461*C461</f>
        <v>0</v>
      </c>
      <c r="H461" s="3" t="e">
        <f>D461*#REF!</f>
        <v>#REF!</v>
      </c>
    </row>
    <row r="462" spans="1:8" ht="15">
      <c r="A462" s="80" t="s">
        <v>612</v>
      </c>
      <c r="B462" s="67" t="s">
        <v>3</v>
      </c>
      <c r="C462" s="65">
        <v>65.099999999999994</v>
      </c>
      <c r="D462" s="66"/>
      <c r="E462" s="10"/>
      <c r="G462" s="3">
        <f>D462*C462</f>
        <v>0</v>
      </c>
      <c r="H462" s="3" t="e">
        <f>D462*#REF!</f>
        <v>#REF!</v>
      </c>
    </row>
    <row r="463" spans="1:8" ht="15">
      <c r="A463" s="80" t="s">
        <v>611</v>
      </c>
      <c r="B463" s="67" t="s">
        <v>3</v>
      </c>
      <c r="C463" s="65">
        <v>65.099999999999994</v>
      </c>
      <c r="D463" s="66"/>
      <c r="E463" s="10"/>
      <c r="G463" s="3">
        <f>D463*C463</f>
        <v>0</v>
      </c>
      <c r="H463" s="3" t="e">
        <f>D463*#REF!</f>
        <v>#REF!</v>
      </c>
    </row>
    <row r="464" spans="1:8" ht="15">
      <c r="A464" s="80" t="s">
        <v>610</v>
      </c>
      <c r="B464" s="67" t="s">
        <v>3</v>
      </c>
      <c r="C464" s="65">
        <v>65.099999999999994</v>
      </c>
      <c r="D464" s="66"/>
      <c r="E464" s="10"/>
      <c r="G464" s="3">
        <f>D464*C464</f>
        <v>0</v>
      </c>
      <c r="H464" s="3" t="e">
        <f>D464*#REF!</f>
        <v>#REF!</v>
      </c>
    </row>
    <row r="465" spans="1:8" ht="15">
      <c r="A465" s="80" t="s">
        <v>609</v>
      </c>
      <c r="B465" s="67" t="s">
        <v>3</v>
      </c>
      <c r="C465" s="65">
        <v>65.099999999999994</v>
      </c>
      <c r="D465" s="66"/>
      <c r="E465" s="10"/>
      <c r="G465" s="3">
        <f>D465*C465</f>
        <v>0</v>
      </c>
      <c r="H465" s="3" t="e">
        <f>D465*#REF!</f>
        <v>#REF!</v>
      </c>
    </row>
    <row r="466" spans="1:8" ht="15">
      <c r="A466" s="80" t="s">
        <v>355</v>
      </c>
      <c r="B466" s="67" t="s">
        <v>3</v>
      </c>
      <c r="C466" s="65">
        <v>375.7</v>
      </c>
      <c r="D466" s="66"/>
      <c r="E466" s="10"/>
      <c r="G466" s="3">
        <f>D466*C466</f>
        <v>0</v>
      </c>
      <c r="H466" s="3" t="e">
        <f>D466*#REF!</f>
        <v>#REF!</v>
      </c>
    </row>
    <row r="467" spans="1:8" ht="15">
      <c r="A467" s="80" t="s">
        <v>356</v>
      </c>
      <c r="B467" s="67" t="s">
        <v>3</v>
      </c>
      <c r="C467" s="65">
        <v>375.7</v>
      </c>
      <c r="D467" s="66"/>
      <c r="E467" s="10"/>
      <c r="G467" s="3">
        <f>D467*C467</f>
        <v>0</v>
      </c>
      <c r="H467" s="3" t="e">
        <f>D467*#REF!</f>
        <v>#REF!</v>
      </c>
    </row>
    <row r="468" spans="1:8" ht="15">
      <c r="A468" s="80" t="s">
        <v>357</v>
      </c>
      <c r="B468" s="67" t="s">
        <v>3</v>
      </c>
      <c r="C468" s="65">
        <v>375.7</v>
      </c>
      <c r="D468" s="66"/>
      <c r="E468" s="10"/>
      <c r="G468" s="3">
        <f>D468*C468</f>
        <v>0</v>
      </c>
      <c r="H468" s="3" t="e">
        <f>D468*#REF!</f>
        <v>#REF!</v>
      </c>
    </row>
    <row r="469" spans="1:8" ht="15">
      <c r="A469" s="80" t="s">
        <v>519</v>
      </c>
      <c r="B469" s="67" t="s">
        <v>3</v>
      </c>
      <c r="C469" s="65">
        <v>199.7</v>
      </c>
      <c r="D469" s="66"/>
      <c r="E469" s="10"/>
      <c r="G469" s="3">
        <f>D469*C469</f>
        <v>0</v>
      </c>
      <c r="H469" s="3" t="e">
        <f>D469*#REF!</f>
        <v>#REF!</v>
      </c>
    </row>
    <row r="470" spans="1:8" ht="15">
      <c r="A470" s="127" t="s">
        <v>695</v>
      </c>
      <c r="B470" s="67" t="s">
        <v>3</v>
      </c>
      <c r="C470" s="65">
        <v>251.4</v>
      </c>
      <c r="D470" s="66"/>
      <c r="E470" s="10"/>
      <c r="G470" s="3">
        <f>D470*C470</f>
        <v>0</v>
      </c>
      <c r="H470" s="3" t="e">
        <f>D470*#REF!</f>
        <v>#REF!</v>
      </c>
    </row>
    <row r="471" spans="1:8" ht="15">
      <c r="A471" s="127" t="s">
        <v>696</v>
      </c>
      <c r="B471" s="67" t="s">
        <v>3</v>
      </c>
      <c r="C471" s="65">
        <v>251.4</v>
      </c>
      <c r="D471" s="66"/>
      <c r="E471" s="10"/>
      <c r="G471" s="3">
        <f>D471*C471</f>
        <v>0</v>
      </c>
      <c r="H471" s="3" t="e">
        <f>D471*#REF!</f>
        <v>#REF!</v>
      </c>
    </row>
    <row r="472" spans="1:8" ht="15">
      <c r="A472" s="127" t="s">
        <v>697</v>
      </c>
      <c r="B472" s="67" t="s">
        <v>3</v>
      </c>
      <c r="C472" s="65">
        <v>251.4</v>
      </c>
      <c r="D472" s="66"/>
      <c r="E472" s="10"/>
      <c r="G472" s="3">
        <f>D472*C472</f>
        <v>0</v>
      </c>
      <c r="H472" s="3" t="e">
        <f>D472*#REF!</f>
        <v>#REF!</v>
      </c>
    </row>
    <row r="473" spans="1:8" ht="15">
      <c r="A473" s="89" t="s">
        <v>545</v>
      </c>
      <c r="B473" s="67" t="s">
        <v>3</v>
      </c>
      <c r="C473" s="88">
        <v>153</v>
      </c>
      <c r="D473" s="66"/>
      <c r="E473" s="10"/>
      <c r="G473" s="3">
        <f>D473*C473</f>
        <v>0</v>
      </c>
      <c r="H473" s="3" t="e">
        <f>D473*#REF!</f>
        <v>#REF!</v>
      </c>
    </row>
    <row r="474" spans="1:8" ht="15" customHeight="1">
      <c r="A474" s="89" t="s">
        <v>546</v>
      </c>
      <c r="B474" s="67" t="s">
        <v>3</v>
      </c>
      <c r="C474" s="88">
        <v>153</v>
      </c>
      <c r="D474" s="66"/>
      <c r="E474" s="10"/>
      <c r="G474" s="3">
        <f>D474*C474</f>
        <v>0</v>
      </c>
      <c r="H474" s="3" t="e">
        <f>D474*#REF!</f>
        <v>#REF!</v>
      </c>
    </row>
    <row r="475" spans="1:8" ht="15">
      <c r="A475" s="89" t="s">
        <v>547</v>
      </c>
      <c r="B475" s="67" t="s">
        <v>3</v>
      </c>
      <c r="C475" s="88">
        <v>153</v>
      </c>
      <c r="D475" s="66"/>
      <c r="E475" s="10"/>
      <c r="G475" s="3">
        <f>D475*C475</f>
        <v>0</v>
      </c>
      <c r="H475" s="3" t="e">
        <f>D475*#REF!</f>
        <v>#REF!</v>
      </c>
    </row>
    <row r="476" spans="1:8" ht="15">
      <c r="A476" s="89" t="s">
        <v>548</v>
      </c>
      <c r="B476" s="67" t="s">
        <v>3</v>
      </c>
      <c r="C476" s="88">
        <v>153</v>
      </c>
      <c r="D476" s="66"/>
      <c r="E476" s="10"/>
      <c r="G476" s="3">
        <f>D476*C476</f>
        <v>0</v>
      </c>
      <c r="H476" s="3" t="e">
        <f>D476*#REF!</f>
        <v>#REF!</v>
      </c>
    </row>
    <row r="477" spans="1:8" ht="15">
      <c r="A477" s="80" t="s">
        <v>358</v>
      </c>
      <c r="B477" s="67" t="s">
        <v>3</v>
      </c>
      <c r="C477" s="65">
        <v>175.5</v>
      </c>
      <c r="D477" s="66"/>
      <c r="E477" s="10"/>
      <c r="G477" s="3">
        <f>D477*C477</f>
        <v>0</v>
      </c>
      <c r="H477" s="3" t="e">
        <f>D477*#REF!</f>
        <v>#REF!</v>
      </c>
    </row>
    <row r="478" spans="1:8" ht="15">
      <c r="A478" s="80" t="s">
        <v>359</v>
      </c>
      <c r="B478" s="67" t="s">
        <v>3</v>
      </c>
      <c r="C478" s="65">
        <v>153</v>
      </c>
      <c r="D478" s="66"/>
      <c r="E478" s="10"/>
      <c r="G478" s="3">
        <f>D478*C478</f>
        <v>0</v>
      </c>
      <c r="H478" s="3" t="e">
        <f>D478*#REF!</f>
        <v>#REF!</v>
      </c>
    </row>
    <row r="479" spans="1:8" ht="15">
      <c r="A479" s="80" t="s">
        <v>360</v>
      </c>
      <c r="B479" s="67" t="s">
        <v>3</v>
      </c>
      <c r="C479" s="65">
        <v>153</v>
      </c>
      <c r="D479" s="66"/>
      <c r="E479" s="10"/>
      <c r="G479" s="3">
        <f>D479*C479</f>
        <v>0</v>
      </c>
      <c r="H479" s="3" t="e">
        <f>D479*#REF!</f>
        <v>#REF!</v>
      </c>
    </row>
    <row r="480" spans="1:8" ht="15">
      <c r="A480" s="80" t="s">
        <v>361</v>
      </c>
      <c r="B480" s="67" t="s">
        <v>3</v>
      </c>
      <c r="C480" s="65">
        <v>153</v>
      </c>
      <c r="D480" s="66"/>
      <c r="E480" s="10"/>
      <c r="G480" s="3">
        <f>D480*C480</f>
        <v>0</v>
      </c>
      <c r="H480" s="3" t="e">
        <f>D480*#REF!</f>
        <v>#REF!</v>
      </c>
    </row>
    <row r="481" spans="1:9" ht="15">
      <c r="A481" s="80" t="s">
        <v>362</v>
      </c>
      <c r="B481" s="67" t="s">
        <v>3</v>
      </c>
      <c r="C481" s="65">
        <v>153</v>
      </c>
      <c r="D481" s="66"/>
      <c r="E481" s="10"/>
      <c r="G481" s="3">
        <f>D481*C481</f>
        <v>0</v>
      </c>
      <c r="H481" s="3" t="e">
        <f>D481*#REF!</f>
        <v>#REF!</v>
      </c>
    </row>
    <row r="482" spans="1:9" ht="15">
      <c r="A482" s="80" t="s">
        <v>363</v>
      </c>
      <c r="B482" s="67" t="s">
        <v>3</v>
      </c>
      <c r="C482" s="65">
        <v>153</v>
      </c>
      <c r="D482" s="66"/>
      <c r="E482" s="10"/>
      <c r="G482" s="3">
        <f>D482*C482</f>
        <v>0</v>
      </c>
      <c r="H482" s="3" t="e">
        <f>D482*#REF!</f>
        <v>#REF!</v>
      </c>
    </row>
    <row r="483" spans="1:9" ht="15.75">
      <c r="A483" s="176" t="s">
        <v>161</v>
      </c>
      <c r="B483" s="177"/>
      <c r="C483" s="177"/>
      <c r="D483" s="146"/>
      <c r="E483" s="38"/>
      <c r="F483" s="37"/>
      <c r="G483" s="37"/>
      <c r="H483" s="37"/>
      <c r="I483" s="37"/>
    </row>
    <row r="484" spans="1:9" ht="15" customHeight="1">
      <c r="A484" s="81" t="s">
        <v>162</v>
      </c>
      <c r="B484" s="67" t="s">
        <v>3</v>
      </c>
      <c r="C484" s="82">
        <v>2300</v>
      </c>
      <c r="D484" s="66"/>
      <c r="E484" s="10"/>
      <c r="G484" s="3">
        <f>D484*C484</f>
        <v>0</v>
      </c>
      <c r="H484" s="3" t="e">
        <f>D484*#REF!</f>
        <v>#REF!</v>
      </c>
    </row>
    <row r="485" spans="1:9" ht="19.5" customHeight="1">
      <c r="A485" s="134" t="s">
        <v>60</v>
      </c>
      <c r="B485" s="134"/>
      <c r="C485" s="134"/>
      <c r="D485" s="134"/>
      <c r="E485" s="134"/>
      <c r="F485" s="37"/>
      <c r="G485" s="37"/>
      <c r="H485" s="37"/>
      <c r="I485" s="37"/>
    </row>
    <row r="486" spans="1:9" ht="15.75">
      <c r="A486" s="154" t="s">
        <v>54</v>
      </c>
      <c r="B486" s="155"/>
      <c r="C486" s="155"/>
      <c r="D486" s="155"/>
      <c r="E486" s="156"/>
      <c r="F486" s="37"/>
      <c r="G486" s="41"/>
      <c r="H486" s="41"/>
      <c r="I486" s="37"/>
    </row>
    <row r="487" spans="1:9">
      <c r="A487" s="83" t="s">
        <v>52</v>
      </c>
      <c r="B487" s="84" t="s">
        <v>3</v>
      </c>
      <c r="C487" s="6">
        <v>82</v>
      </c>
      <c r="D487" s="6"/>
      <c r="E487" s="15"/>
      <c r="G487" s="3">
        <f>D487*C487</f>
        <v>0</v>
      </c>
      <c r="H487" s="3" t="e">
        <f>D487*#REF!</f>
        <v>#REF!</v>
      </c>
    </row>
    <row r="488" spans="1:9">
      <c r="A488" s="83" t="s">
        <v>495</v>
      </c>
      <c r="B488" s="84" t="s">
        <v>3</v>
      </c>
      <c r="C488" s="6">
        <v>94</v>
      </c>
      <c r="D488" s="6"/>
      <c r="E488" s="15"/>
      <c r="G488" s="3">
        <f>D488*C488</f>
        <v>0</v>
      </c>
      <c r="H488" s="3" t="e">
        <f>D488*#REF!</f>
        <v>#REF!</v>
      </c>
    </row>
    <row r="489" spans="1:9">
      <c r="A489" s="83" t="s">
        <v>53</v>
      </c>
      <c r="B489" s="84" t="s">
        <v>3</v>
      </c>
      <c r="C489" s="6">
        <v>98</v>
      </c>
      <c r="D489" s="6"/>
      <c r="E489" s="15"/>
      <c r="G489" s="3">
        <f>D489*C489</f>
        <v>0</v>
      </c>
      <c r="H489" s="3" t="e">
        <f>D489*#REF!</f>
        <v>#REF!</v>
      </c>
    </row>
    <row r="490" spans="1:9">
      <c r="A490" s="85" t="s">
        <v>539</v>
      </c>
      <c r="B490" s="84" t="s">
        <v>3</v>
      </c>
      <c r="C490" s="6">
        <v>28</v>
      </c>
      <c r="D490" s="6"/>
      <c r="E490" s="15"/>
      <c r="G490" s="3">
        <f>D490*C490</f>
        <v>0</v>
      </c>
      <c r="H490" s="3" t="e">
        <f>D490*#REF!</f>
        <v>#REF!</v>
      </c>
    </row>
    <row r="491" spans="1:9">
      <c r="A491" s="85" t="s">
        <v>538</v>
      </c>
      <c r="B491" s="84" t="s">
        <v>3</v>
      </c>
      <c r="C491" s="6">
        <v>85</v>
      </c>
      <c r="D491" s="6"/>
      <c r="E491" s="15"/>
      <c r="G491" s="3">
        <f>D491*C491</f>
        <v>0</v>
      </c>
      <c r="H491" s="3" t="e">
        <f>D491*#REF!</f>
        <v>#REF!</v>
      </c>
    </row>
    <row r="492" spans="1:9">
      <c r="A492" s="85" t="s">
        <v>202</v>
      </c>
      <c r="B492" s="5" t="s">
        <v>3</v>
      </c>
      <c r="C492" s="6">
        <v>101</v>
      </c>
      <c r="D492" s="6"/>
      <c r="E492" s="15"/>
      <c r="G492" s="3">
        <f>D492*C492</f>
        <v>0</v>
      </c>
      <c r="H492" s="3" t="e">
        <f>D492*#REF!</f>
        <v>#REF!</v>
      </c>
    </row>
    <row r="493" spans="1:9">
      <c r="A493" s="85" t="s">
        <v>518</v>
      </c>
      <c r="B493" s="5" t="s">
        <v>3</v>
      </c>
      <c r="C493" s="6">
        <v>119</v>
      </c>
      <c r="D493" s="6"/>
      <c r="E493" s="15"/>
      <c r="G493" s="3">
        <f>D493*C493</f>
        <v>0</v>
      </c>
      <c r="H493" s="3" t="e">
        <f>D493*#REF!</f>
        <v>#REF!</v>
      </c>
    </row>
    <row r="494" spans="1:9">
      <c r="A494" s="85" t="s">
        <v>517</v>
      </c>
      <c r="B494" s="5" t="s">
        <v>3</v>
      </c>
      <c r="C494" s="6">
        <v>109</v>
      </c>
      <c r="D494" s="6"/>
      <c r="E494" s="15"/>
      <c r="G494" s="3">
        <f>D494*C494</f>
        <v>0</v>
      </c>
      <c r="H494" s="3" t="e">
        <f>D494*#REF!</f>
        <v>#REF!</v>
      </c>
    </row>
    <row r="495" spans="1:9">
      <c r="A495" s="85" t="s">
        <v>364</v>
      </c>
      <c r="B495" s="5" t="s">
        <v>3</v>
      </c>
      <c r="C495" s="6">
        <v>120</v>
      </c>
      <c r="D495" s="6"/>
      <c r="E495" s="16"/>
      <c r="G495" s="3">
        <f>D495*C495</f>
        <v>0</v>
      </c>
      <c r="H495" s="3" t="e">
        <f>D495*#REF!</f>
        <v>#REF!</v>
      </c>
    </row>
    <row r="496" spans="1:9" ht="15.75">
      <c r="A496" s="142" t="s">
        <v>55</v>
      </c>
      <c r="B496" s="147"/>
      <c r="C496" s="147"/>
      <c r="D496" s="148"/>
      <c r="E496" s="42"/>
      <c r="F496" s="37"/>
      <c r="G496" s="37"/>
      <c r="H496" s="37"/>
      <c r="I496" s="37"/>
    </row>
    <row r="497" spans="1:9">
      <c r="A497" s="83" t="s">
        <v>15</v>
      </c>
      <c r="B497" s="84" t="s">
        <v>3</v>
      </c>
      <c r="C497" s="6">
        <v>99</v>
      </c>
      <c r="D497" s="6"/>
      <c r="E497" s="15"/>
      <c r="G497" s="3">
        <f>D497*C497</f>
        <v>0</v>
      </c>
      <c r="H497" s="3" t="e">
        <f>D497*#REF!</f>
        <v>#REF!</v>
      </c>
    </row>
    <row r="498" spans="1:9">
      <c r="A498" s="83" t="s">
        <v>16</v>
      </c>
      <c r="B498" s="84" t="s">
        <v>3</v>
      </c>
      <c r="C498" s="6">
        <v>99</v>
      </c>
      <c r="D498" s="6"/>
      <c r="E498" s="15"/>
      <c r="G498" s="3">
        <f>D498*C498</f>
        <v>0</v>
      </c>
      <c r="H498" s="3" t="e">
        <f>D498*#REF!</f>
        <v>#REF!</v>
      </c>
    </row>
    <row r="499" spans="1:9">
      <c r="A499" s="83" t="s">
        <v>203</v>
      </c>
      <c r="B499" s="84" t="s">
        <v>3</v>
      </c>
      <c r="C499" s="6">
        <v>99</v>
      </c>
      <c r="D499" s="6"/>
      <c r="E499" s="15"/>
      <c r="G499" s="3">
        <f>D499*C499</f>
        <v>0</v>
      </c>
      <c r="H499" s="3" t="e">
        <f>D499*#REF!</f>
        <v>#REF!</v>
      </c>
    </row>
    <row r="500" spans="1:9">
      <c r="A500" s="83" t="s">
        <v>56</v>
      </c>
      <c r="B500" s="84" t="s">
        <v>3</v>
      </c>
      <c r="C500" s="6">
        <v>99</v>
      </c>
      <c r="D500" s="6"/>
      <c r="E500" s="15"/>
      <c r="G500" s="3">
        <f>D500*C500</f>
        <v>0</v>
      </c>
      <c r="H500" s="3" t="e">
        <f>D500*#REF!</f>
        <v>#REF!</v>
      </c>
    </row>
    <row r="501" spans="1:9">
      <c r="A501" s="83" t="s">
        <v>57</v>
      </c>
      <c r="B501" s="84" t="s">
        <v>3</v>
      </c>
      <c r="C501" s="6">
        <v>99</v>
      </c>
      <c r="D501" s="6"/>
      <c r="E501" s="17"/>
      <c r="G501" s="3">
        <f>D501*C501</f>
        <v>0</v>
      </c>
      <c r="H501" s="3" t="e">
        <f>D501*#REF!</f>
        <v>#REF!</v>
      </c>
    </row>
    <row r="502" spans="1:9">
      <c r="A502" s="83" t="s">
        <v>17</v>
      </c>
      <c r="B502" s="84" t="s">
        <v>3</v>
      </c>
      <c r="C502" s="6">
        <v>99</v>
      </c>
      <c r="D502" s="6"/>
      <c r="E502" s="17"/>
      <c r="G502" s="3">
        <f>D502*C502</f>
        <v>0</v>
      </c>
      <c r="H502" s="3" t="e">
        <f>D502*#REF!</f>
        <v>#REF!</v>
      </c>
    </row>
    <row r="503" spans="1:9" ht="15.75">
      <c r="A503" s="142" t="s">
        <v>58</v>
      </c>
      <c r="B503" s="143"/>
      <c r="C503" s="143"/>
      <c r="D503" s="144"/>
      <c r="E503" s="43"/>
      <c r="F503" s="37"/>
      <c r="G503" s="37"/>
      <c r="H503" s="37"/>
      <c r="I503" s="37"/>
    </row>
    <row r="504" spans="1:9">
      <c r="A504" s="83" t="s">
        <v>18</v>
      </c>
      <c r="B504" s="84" t="s">
        <v>3</v>
      </c>
      <c r="C504" s="6">
        <v>97</v>
      </c>
      <c r="D504" s="6"/>
      <c r="E504" s="17"/>
      <c r="G504" s="3">
        <f>D504*C504</f>
        <v>0</v>
      </c>
      <c r="H504" s="3" t="e">
        <f>D504*#REF!</f>
        <v>#REF!</v>
      </c>
    </row>
    <row r="505" spans="1:9">
      <c r="A505" s="83" t="s">
        <v>194</v>
      </c>
      <c r="B505" s="84" t="s">
        <v>3</v>
      </c>
      <c r="C505" s="6">
        <v>98</v>
      </c>
      <c r="D505" s="6"/>
      <c r="E505" s="17"/>
      <c r="G505" s="3">
        <f>D505*C505</f>
        <v>0</v>
      </c>
      <c r="H505" s="3" t="e">
        <f>D505*#REF!</f>
        <v>#REF!</v>
      </c>
    </row>
    <row r="506" spans="1:9">
      <c r="A506" s="83" t="s">
        <v>195</v>
      </c>
      <c r="B506" s="84" t="s">
        <v>3</v>
      </c>
      <c r="C506" s="6">
        <v>95</v>
      </c>
      <c r="D506" s="6"/>
      <c r="E506" s="17"/>
      <c r="G506" s="3">
        <f>D506*C506</f>
        <v>0</v>
      </c>
      <c r="H506" s="3" t="e">
        <f>D506*#REF!</f>
        <v>#REF!</v>
      </c>
    </row>
    <row r="507" spans="1:9">
      <c r="A507" s="83" t="s">
        <v>59</v>
      </c>
      <c r="B507" s="84" t="s">
        <v>3</v>
      </c>
      <c r="C507" s="6">
        <v>76</v>
      </c>
      <c r="D507" s="6"/>
      <c r="E507" s="17"/>
      <c r="G507" s="3">
        <f>D507*C507</f>
        <v>0</v>
      </c>
      <c r="H507" s="3" t="e">
        <f>D507*#REF!</f>
        <v>#REF!</v>
      </c>
    </row>
    <row r="508" spans="1:9">
      <c r="A508" s="83" t="s">
        <v>19</v>
      </c>
      <c r="B508" s="84" t="s">
        <v>3</v>
      </c>
      <c r="C508" s="6">
        <v>104</v>
      </c>
      <c r="D508" s="6"/>
      <c r="E508" s="17"/>
      <c r="G508" s="3">
        <f>D508*C508</f>
        <v>0</v>
      </c>
      <c r="H508" s="3" t="e">
        <f>D508*#REF!</f>
        <v>#REF!</v>
      </c>
    </row>
    <row r="509" spans="1:9" ht="15.75">
      <c r="A509" s="142" t="s">
        <v>61</v>
      </c>
      <c r="B509" s="143"/>
      <c r="C509" s="143"/>
      <c r="D509" s="144"/>
      <c r="E509" s="43"/>
      <c r="F509" s="37"/>
      <c r="G509" s="37"/>
      <c r="H509" s="37"/>
      <c r="I509" s="37"/>
    </row>
    <row r="510" spans="1:9" hidden="1">
      <c r="A510" s="83" t="s">
        <v>20</v>
      </c>
      <c r="B510" s="84" t="s">
        <v>3</v>
      </c>
      <c r="C510" s="6">
        <v>79</v>
      </c>
      <c r="D510" s="6"/>
      <c r="E510" s="17"/>
      <c r="G510" s="3">
        <f>D510*C510</f>
        <v>0</v>
      </c>
      <c r="H510" s="3" t="e">
        <f>D510*#REF!</f>
        <v>#REF!</v>
      </c>
    </row>
    <row r="511" spans="1:9">
      <c r="A511" s="83" t="s">
        <v>204</v>
      </c>
      <c r="B511" s="84" t="s">
        <v>3</v>
      </c>
      <c r="C511" s="6">
        <v>61</v>
      </c>
      <c r="D511" s="6"/>
      <c r="E511" s="17"/>
      <c r="G511" s="3">
        <f>D511*C511</f>
        <v>0</v>
      </c>
      <c r="H511" s="3" t="e">
        <f>D511*#REF!</f>
        <v>#REF!</v>
      </c>
    </row>
    <row r="512" spans="1:9">
      <c r="A512" s="83" t="s">
        <v>205</v>
      </c>
      <c r="B512" s="84" t="s">
        <v>3</v>
      </c>
      <c r="C512" s="6">
        <v>61</v>
      </c>
      <c r="D512" s="6"/>
      <c r="E512" s="17"/>
      <c r="G512" s="3">
        <f>D512*C512</f>
        <v>0</v>
      </c>
      <c r="H512" s="3" t="e">
        <f>D512*#REF!</f>
        <v>#REF!</v>
      </c>
    </row>
    <row r="513" spans="1:9" ht="15.75">
      <c r="A513" s="142" t="s">
        <v>62</v>
      </c>
      <c r="B513" s="149"/>
      <c r="C513" s="149"/>
      <c r="D513" s="150"/>
      <c r="E513" s="43"/>
      <c r="F513" s="37"/>
      <c r="G513" s="37"/>
      <c r="H513" s="37"/>
      <c r="I513" s="37"/>
    </row>
    <row r="514" spans="1:9" hidden="1">
      <c r="A514" s="83" t="s">
        <v>63</v>
      </c>
      <c r="B514" s="84" t="s">
        <v>3</v>
      </c>
      <c r="C514" s="6">
        <v>79</v>
      </c>
      <c r="D514" s="6"/>
      <c r="E514" s="17"/>
      <c r="G514" s="3">
        <f>D514*C514</f>
        <v>0</v>
      </c>
      <c r="H514" s="3" t="e">
        <f>D514*#REF!</f>
        <v>#REF!</v>
      </c>
    </row>
    <row r="515" spans="1:9">
      <c r="A515" s="28" t="s">
        <v>543</v>
      </c>
      <c r="B515" s="5" t="s">
        <v>3</v>
      </c>
      <c r="C515" s="6">
        <v>38</v>
      </c>
      <c r="D515" s="6"/>
      <c r="E515" s="17"/>
      <c r="G515" s="3">
        <f>D515*C515</f>
        <v>0</v>
      </c>
      <c r="H515" s="3" t="e">
        <f>D515*#REF!</f>
        <v>#REF!</v>
      </c>
    </row>
    <row r="516" spans="1:9">
      <c r="A516" s="28" t="s">
        <v>542</v>
      </c>
      <c r="B516" s="5" t="s">
        <v>3</v>
      </c>
      <c r="C516" s="6">
        <v>48</v>
      </c>
      <c r="D516" s="6"/>
      <c r="E516" s="17"/>
      <c r="G516" s="3">
        <f>D516*C516</f>
        <v>0</v>
      </c>
      <c r="H516" s="3" t="e">
        <f>D516*#REF!</f>
        <v>#REF!</v>
      </c>
    </row>
    <row r="517" spans="1:9">
      <c r="A517" s="28" t="s">
        <v>541</v>
      </c>
      <c r="B517" s="5" t="s">
        <v>3</v>
      </c>
      <c r="C517" s="6">
        <v>36</v>
      </c>
      <c r="D517" s="6"/>
      <c r="E517" s="17"/>
      <c r="G517" s="3">
        <f>D517*C517</f>
        <v>0</v>
      </c>
      <c r="H517" s="3" t="e">
        <f>D517*#REF!</f>
        <v>#REF!</v>
      </c>
    </row>
    <row r="518" spans="1:9">
      <c r="A518" s="28" t="s">
        <v>540</v>
      </c>
      <c r="B518" s="5" t="s">
        <v>3</v>
      </c>
      <c r="C518" s="6">
        <v>36</v>
      </c>
      <c r="D518" s="6"/>
      <c r="E518" s="17"/>
      <c r="G518" s="3">
        <f>D518*C518</f>
        <v>0</v>
      </c>
      <c r="H518" s="3" t="e">
        <f>D518*#REF!</f>
        <v>#REF!</v>
      </c>
    </row>
    <row r="519" spans="1:9" ht="21">
      <c r="A519" s="134" t="s">
        <v>418</v>
      </c>
      <c r="B519" s="134"/>
      <c r="C519" s="134"/>
      <c r="D519" s="134"/>
      <c r="E519" s="98"/>
      <c r="F519" s="99"/>
      <c r="G519" s="3">
        <f>D519*C519</f>
        <v>0</v>
      </c>
      <c r="H519" s="3" t="e">
        <f>D519*#REF!</f>
        <v>#REF!</v>
      </c>
      <c r="I519" s="99"/>
    </row>
    <row r="520" spans="1:9" ht="15.75">
      <c r="A520" s="142"/>
      <c r="B520" s="143"/>
      <c r="C520" s="143"/>
      <c r="D520" s="144"/>
      <c r="E520" s="98"/>
      <c r="F520" s="99"/>
      <c r="G520" s="3">
        <f>D520*C520</f>
        <v>0</v>
      </c>
      <c r="H520" s="3" t="e">
        <f>D520*#REF!</f>
        <v>#REF!</v>
      </c>
      <c r="I520" s="99"/>
    </row>
    <row r="521" spans="1:9" ht="12.75" customHeight="1">
      <c r="A521" s="11" t="s">
        <v>688</v>
      </c>
      <c r="B521" s="107" t="s">
        <v>3</v>
      </c>
      <c r="C521" s="107">
        <v>24</v>
      </c>
      <c r="D521" s="107"/>
      <c r="E521" s="98"/>
      <c r="F521" s="99"/>
      <c r="G521" s="3">
        <f>D521*C521</f>
        <v>0</v>
      </c>
      <c r="H521" s="3" t="e">
        <f>D521*#REF!</f>
        <v>#REF!</v>
      </c>
      <c r="I521" s="99"/>
    </row>
    <row r="522" spans="1:9" ht="12.75" customHeight="1">
      <c r="A522" s="11" t="s">
        <v>689</v>
      </c>
      <c r="B522" s="107" t="s">
        <v>3</v>
      </c>
      <c r="C522" s="107">
        <v>25</v>
      </c>
      <c r="D522" s="107"/>
      <c r="E522" s="98"/>
      <c r="F522" s="99"/>
      <c r="G522" s="3">
        <f>D522*C522</f>
        <v>0</v>
      </c>
      <c r="H522" s="3" t="e">
        <f>D522*#REF!</f>
        <v>#REF!</v>
      </c>
      <c r="I522" s="99"/>
    </row>
    <row r="523" spans="1:9" ht="12.75" customHeight="1">
      <c r="A523" s="11" t="s">
        <v>690</v>
      </c>
      <c r="B523" s="107" t="s">
        <v>3</v>
      </c>
      <c r="C523" s="107">
        <v>25</v>
      </c>
      <c r="D523" s="107"/>
      <c r="E523" s="98"/>
      <c r="F523" s="99"/>
      <c r="G523" s="3">
        <f>D523*C523</f>
        <v>0</v>
      </c>
      <c r="H523" s="3" t="e">
        <f>D523*#REF!</f>
        <v>#REF!</v>
      </c>
      <c r="I523" s="99"/>
    </row>
    <row r="524" spans="1:9" ht="12.75" customHeight="1">
      <c r="A524" s="11" t="s">
        <v>691</v>
      </c>
      <c r="B524" s="107" t="s">
        <v>3</v>
      </c>
      <c r="C524" s="107">
        <v>28</v>
      </c>
      <c r="D524" s="107"/>
      <c r="E524" s="98"/>
      <c r="F524" s="99"/>
      <c r="G524" s="3">
        <f>D524*C524</f>
        <v>0</v>
      </c>
      <c r="H524" s="3" t="e">
        <f>D524*#REF!</f>
        <v>#REF!</v>
      </c>
      <c r="I524" s="99"/>
    </row>
    <row r="525" spans="1:9" ht="15.75">
      <c r="A525" s="142" t="s">
        <v>380</v>
      </c>
      <c r="B525" s="143"/>
      <c r="C525" s="143"/>
      <c r="D525" s="144"/>
      <c r="E525" s="98"/>
      <c r="F525" s="99"/>
      <c r="G525" s="3">
        <f>D525*C525</f>
        <v>0</v>
      </c>
      <c r="H525" s="3" t="e">
        <f>D525*#REF!</f>
        <v>#REF!</v>
      </c>
      <c r="I525" s="99"/>
    </row>
    <row r="526" spans="1:9">
      <c r="A526" s="4" t="s">
        <v>496</v>
      </c>
      <c r="B526" s="5" t="s">
        <v>3</v>
      </c>
      <c r="C526" s="6">
        <v>95</v>
      </c>
      <c r="D526" s="33"/>
      <c r="E526" s="17"/>
      <c r="G526" s="3">
        <f>D526*C526</f>
        <v>0</v>
      </c>
      <c r="H526" s="3" t="e">
        <f>D526*#REF!</f>
        <v>#REF!</v>
      </c>
    </row>
    <row r="527" spans="1:9">
      <c r="A527" s="4" t="s">
        <v>381</v>
      </c>
      <c r="B527" s="5" t="s">
        <v>3</v>
      </c>
      <c r="C527" s="6">
        <v>112</v>
      </c>
      <c r="D527" s="33"/>
      <c r="E527" s="17"/>
      <c r="G527" s="3">
        <f>D527*C527</f>
        <v>0</v>
      </c>
      <c r="H527" s="3" t="e">
        <f>D527*#REF!</f>
        <v>#REF!</v>
      </c>
    </row>
    <row r="528" spans="1:9">
      <c r="A528" s="28" t="s">
        <v>382</v>
      </c>
      <c r="B528" s="5" t="s">
        <v>3</v>
      </c>
      <c r="C528" s="59">
        <v>91</v>
      </c>
      <c r="D528" s="33"/>
      <c r="E528" s="17"/>
      <c r="G528" s="3">
        <f>D528*C528</f>
        <v>0</v>
      </c>
      <c r="H528" s="3" t="e">
        <f>D528*#REF!</f>
        <v>#REF!</v>
      </c>
    </row>
    <row r="529" spans="1:9">
      <c r="A529" s="28" t="s">
        <v>383</v>
      </c>
      <c r="B529" s="5" t="s">
        <v>3</v>
      </c>
      <c r="C529" s="59">
        <v>95</v>
      </c>
      <c r="D529" s="33"/>
      <c r="E529" s="17"/>
      <c r="G529" s="3">
        <f>D529*C529</f>
        <v>0</v>
      </c>
      <c r="H529" s="3" t="e">
        <f>D529*#REF!</f>
        <v>#REF!</v>
      </c>
    </row>
    <row r="530" spans="1:9">
      <c r="A530" s="28" t="s">
        <v>384</v>
      </c>
      <c r="B530" s="5" t="s">
        <v>3</v>
      </c>
      <c r="C530" s="59">
        <v>98</v>
      </c>
      <c r="D530" s="33"/>
      <c r="E530" s="17"/>
      <c r="G530" s="3">
        <f>D530*C530</f>
        <v>0</v>
      </c>
      <c r="H530" s="3" t="e">
        <f>D530*#REF!</f>
        <v>#REF!</v>
      </c>
    </row>
    <row r="531" spans="1:9">
      <c r="A531" s="28" t="s">
        <v>385</v>
      </c>
      <c r="B531" s="5" t="s">
        <v>3</v>
      </c>
      <c r="C531" s="59">
        <v>95</v>
      </c>
      <c r="D531" s="33"/>
      <c r="E531" s="17"/>
      <c r="G531" s="3">
        <f>D531*C531</f>
        <v>0</v>
      </c>
      <c r="H531" s="3" t="e">
        <f>D531*#REF!</f>
        <v>#REF!</v>
      </c>
    </row>
    <row r="532" spans="1:9" ht="15.75">
      <c r="A532" s="142" t="s">
        <v>386</v>
      </c>
      <c r="B532" s="149"/>
      <c r="C532" s="149"/>
      <c r="D532" s="150"/>
      <c r="E532" s="98"/>
      <c r="F532" s="99"/>
      <c r="G532" s="99"/>
      <c r="H532" s="99"/>
      <c r="I532" s="99"/>
    </row>
    <row r="533" spans="1:9">
      <c r="A533" s="28" t="s">
        <v>387</v>
      </c>
      <c r="B533" s="58" t="s">
        <v>3</v>
      </c>
      <c r="C533" s="59">
        <v>37</v>
      </c>
      <c r="D533" s="33"/>
      <c r="E533" s="17"/>
      <c r="G533" s="3">
        <f>D533*C533</f>
        <v>0</v>
      </c>
      <c r="H533" s="3" t="e">
        <f>D533*#REF!</f>
        <v>#REF!</v>
      </c>
    </row>
    <row r="534" spans="1:9">
      <c r="A534" s="28" t="s">
        <v>544</v>
      </c>
      <c r="B534" s="58" t="s">
        <v>3</v>
      </c>
      <c r="C534" s="59">
        <v>40</v>
      </c>
      <c r="D534" s="33"/>
      <c r="E534" s="17"/>
      <c r="G534" s="3">
        <f>D534*C534</f>
        <v>0</v>
      </c>
      <c r="H534" s="3" t="e">
        <f>D534*#REF!</f>
        <v>#REF!</v>
      </c>
    </row>
    <row r="535" spans="1:9" ht="15.75">
      <c r="A535" s="142" t="s">
        <v>388</v>
      </c>
      <c r="B535" s="143"/>
      <c r="C535" s="143"/>
      <c r="D535" s="144"/>
      <c r="E535" s="98"/>
      <c r="F535" s="99"/>
      <c r="G535" s="99"/>
      <c r="H535" s="99"/>
      <c r="I535" s="99"/>
    </row>
    <row r="536" spans="1:9">
      <c r="A536" s="28" t="s">
        <v>389</v>
      </c>
      <c r="B536" s="58" t="s">
        <v>3</v>
      </c>
      <c r="C536" s="59">
        <v>110</v>
      </c>
      <c r="D536" s="59"/>
      <c r="E536" s="17"/>
      <c r="G536" s="3">
        <f>D536*C536</f>
        <v>0</v>
      </c>
      <c r="H536" s="3" t="e">
        <f>D536*#REF!</f>
        <v>#REF!</v>
      </c>
    </row>
    <row r="537" spans="1:9">
      <c r="A537" s="28" t="s">
        <v>390</v>
      </c>
      <c r="B537" s="58" t="s">
        <v>3</v>
      </c>
      <c r="C537" s="59">
        <v>110</v>
      </c>
      <c r="D537" s="59"/>
      <c r="E537" s="17"/>
      <c r="G537" s="3">
        <f>D537*C537</f>
        <v>0</v>
      </c>
      <c r="H537" s="3" t="e">
        <f>D537*#REF!</f>
        <v>#REF!</v>
      </c>
    </row>
    <row r="538" spans="1:9">
      <c r="A538" s="28" t="s">
        <v>391</v>
      </c>
      <c r="B538" s="58" t="s">
        <v>3</v>
      </c>
      <c r="C538" s="59">
        <v>110</v>
      </c>
      <c r="D538" s="59"/>
      <c r="E538" s="17"/>
      <c r="G538" s="3">
        <f>D538*C538</f>
        <v>0</v>
      </c>
      <c r="H538" s="3" t="e">
        <f>D538*#REF!</f>
        <v>#REF!</v>
      </c>
    </row>
    <row r="539" spans="1:9" ht="15.75">
      <c r="A539" s="142" t="s">
        <v>392</v>
      </c>
      <c r="B539" s="143"/>
      <c r="C539" s="143"/>
      <c r="D539" s="144"/>
      <c r="E539" s="98"/>
      <c r="F539" s="99"/>
      <c r="G539" s="99"/>
      <c r="H539" s="99"/>
      <c r="I539" s="99"/>
    </row>
    <row r="540" spans="1:9">
      <c r="A540" s="28" t="s">
        <v>393</v>
      </c>
      <c r="B540" s="58" t="s">
        <v>3</v>
      </c>
      <c r="C540" s="59">
        <v>120</v>
      </c>
      <c r="D540" s="33"/>
      <c r="E540" s="17"/>
      <c r="G540" s="3">
        <f>D540*C540</f>
        <v>0</v>
      </c>
      <c r="H540" s="3" t="e">
        <f>D540*#REF!</f>
        <v>#REF!</v>
      </c>
    </row>
    <row r="541" spans="1:9">
      <c r="A541" s="28" t="s">
        <v>394</v>
      </c>
      <c r="B541" s="58" t="s">
        <v>3</v>
      </c>
      <c r="C541" s="59">
        <v>120</v>
      </c>
      <c r="D541" s="33"/>
      <c r="E541" s="17"/>
      <c r="G541" s="3">
        <f>D541*C541</f>
        <v>0</v>
      </c>
      <c r="H541" s="3" t="e">
        <f>D541*#REF!</f>
        <v>#REF!</v>
      </c>
    </row>
    <row r="542" spans="1:9">
      <c r="A542" s="28" t="s">
        <v>395</v>
      </c>
      <c r="B542" s="58" t="s">
        <v>3</v>
      </c>
      <c r="C542" s="59">
        <v>120</v>
      </c>
      <c r="D542" s="33"/>
      <c r="E542" s="17"/>
      <c r="G542" s="3">
        <f>D542*C542</f>
        <v>0</v>
      </c>
      <c r="H542" s="3" t="e">
        <f>D542*#REF!</f>
        <v>#REF!</v>
      </c>
    </row>
    <row r="543" spans="1:9">
      <c r="A543" s="28" t="s">
        <v>396</v>
      </c>
      <c r="B543" s="58" t="s">
        <v>3</v>
      </c>
      <c r="C543" s="59">
        <v>120</v>
      </c>
      <c r="D543" s="33"/>
      <c r="E543" s="17"/>
      <c r="G543" s="3">
        <f>D543*C543</f>
        <v>0</v>
      </c>
      <c r="H543" s="3" t="e">
        <f>D543*#REF!</f>
        <v>#REF!</v>
      </c>
    </row>
    <row r="544" spans="1:9">
      <c r="A544" s="28" t="s">
        <v>397</v>
      </c>
      <c r="B544" s="58" t="s">
        <v>3</v>
      </c>
      <c r="C544" s="59">
        <v>120</v>
      </c>
      <c r="D544" s="33"/>
      <c r="E544" s="17"/>
      <c r="G544" s="3">
        <f>D544*C544</f>
        <v>0</v>
      </c>
      <c r="H544" s="3" t="e">
        <f>D544*#REF!</f>
        <v>#REF!</v>
      </c>
    </row>
    <row r="545" spans="1:9">
      <c r="A545" s="28" t="s">
        <v>398</v>
      </c>
      <c r="B545" s="58" t="s">
        <v>3</v>
      </c>
      <c r="C545" s="59">
        <v>120</v>
      </c>
      <c r="D545" s="33"/>
      <c r="E545" s="17"/>
      <c r="G545" s="3">
        <f>D545*C545</f>
        <v>0</v>
      </c>
      <c r="H545" s="3" t="e">
        <f>D545*#REF!</f>
        <v>#REF!</v>
      </c>
    </row>
    <row r="546" spans="1:9">
      <c r="A546" s="28" t="s">
        <v>399</v>
      </c>
      <c r="B546" s="58" t="s">
        <v>3</v>
      </c>
      <c r="C546" s="59">
        <v>120</v>
      </c>
      <c r="D546" s="33"/>
      <c r="E546" s="17"/>
      <c r="G546" s="3">
        <f>D546*C546</f>
        <v>0</v>
      </c>
      <c r="H546" s="3" t="e">
        <f>D546*#REF!</f>
        <v>#REF!</v>
      </c>
    </row>
    <row r="547" spans="1:9">
      <c r="A547" s="28" t="s">
        <v>400</v>
      </c>
      <c r="B547" s="58" t="s">
        <v>3</v>
      </c>
      <c r="C547" s="59">
        <v>120</v>
      </c>
      <c r="D547" s="33"/>
      <c r="E547" s="17"/>
      <c r="G547" s="3">
        <f>D547*C547</f>
        <v>0</v>
      </c>
      <c r="H547" s="3" t="e">
        <f>D547*#REF!</f>
        <v>#REF!</v>
      </c>
    </row>
    <row r="548" spans="1:9">
      <c r="A548" s="28" t="s">
        <v>401</v>
      </c>
      <c r="B548" s="58" t="s">
        <v>3</v>
      </c>
      <c r="C548" s="59">
        <v>120</v>
      </c>
      <c r="D548" s="33"/>
      <c r="E548" s="17"/>
      <c r="G548" s="3">
        <f>D548*C548</f>
        <v>0</v>
      </c>
      <c r="H548" s="3" t="e">
        <f>D548*#REF!</f>
        <v>#REF!</v>
      </c>
    </row>
    <row r="549" spans="1:9" ht="15.75">
      <c r="A549" s="142" t="s">
        <v>402</v>
      </c>
      <c r="B549" s="143"/>
      <c r="C549" s="143"/>
      <c r="D549" s="144"/>
      <c r="E549" s="98"/>
      <c r="F549" s="99"/>
      <c r="G549" s="99"/>
      <c r="H549" s="99"/>
      <c r="I549" s="99"/>
    </row>
    <row r="550" spans="1:9">
      <c r="A550" s="28" t="s">
        <v>403</v>
      </c>
      <c r="B550" s="58" t="s">
        <v>3</v>
      </c>
      <c r="C550" s="59">
        <v>72</v>
      </c>
      <c r="D550" s="33"/>
      <c r="E550" s="17"/>
      <c r="G550" s="3">
        <f>D550*C550</f>
        <v>0</v>
      </c>
      <c r="H550" s="3" t="e">
        <f>D550*#REF!</f>
        <v>#REF!</v>
      </c>
    </row>
    <row r="551" spans="1:9">
      <c r="A551" s="28" t="s">
        <v>404</v>
      </c>
      <c r="B551" s="58" t="s">
        <v>3</v>
      </c>
      <c r="C551" s="59">
        <v>72</v>
      </c>
      <c r="D551" s="33"/>
      <c r="E551" s="17"/>
      <c r="G551" s="3">
        <f>D551*C551</f>
        <v>0</v>
      </c>
      <c r="H551" s="3" t="e">
        <f>D551*#REF!</f>
        <v>#REF!</v>
      </c>
    </row>
    <row r="552" spans="1:9">
      <c r="A552" s="28" t="s">
        <v>653</v>
      </c>
      <c r="B552" s="58" t="s">
        <v>3</v>
      </c>
      <c r="C552" s="59">
        <v>72</v>
      </c>
      <c r="D552" s="33"/>
      <c r="E552" s="17"/>
      <c r="G552" s="3">
        <f>D552*C552</f>
        <v>0</v>
      </c>
      <c r="H552" s="3" t="e">
        <f>D552*#REF!</f>
        <v>#REF!</v>
      </c>
    </row>
    <row r="553" spans="1:9">
      <c r="A553" s="28" t="s">
        <v>405</v>
      </c>
      <c r="B553" s="58" t="s">
        <v>3</v>
      </c>
      <c r="C553" s="59">
        <v>72</v>
      </c>
      <c r="D553" s="33"/>
      <c r="E553" s="17"/>
      <c r="G553" s="3">
        <f>D553*C553</f>
        <v>0</v>
      </c>
      <c r="H553" s="3" t="e">
        <f>D553*#REF!</f>
        <v>#REF!</v>
      </c>
    </row>
    <row r="554" spans="1:9">
      <c r="A554" s="28" t="s">
        <v>406</v>
      </c>
      <c r="B554" s="58" t="s">
        <v>3</v>
      </c>
      <c r="C554" s="59">
        <v>72</v>
      </c>
      <c r="D554" s="33"/>
      <c r="E554" s="17"/>
      <c r="G554" s="3">
        <f>D554*C554</f>
        <v>0</v>
      </c>
      <c r="H554" s="3" t="e">
        <f>D554*#REF!</f>
        <v>#REF!</v>
      </c>
    </row>
    <row r="555" spans="1:9">
      <c r="A555" s="28" t="s">
        <v>407</v>
      </c>
      <c r="B555" s="58" t="s">
        <v>3</v>
      </c>
      <c r="C555" s="59">
        <v>72</v>
      </c>
      <c r="D555" s="33"/>
      <c r="E555" s="17"/>
      <c r="G555" s="3">
        <f>D555*C555</f>
        <v>0</v>
      </c>
      <c r="H555" s="3" t="e">
        <f>D555*#REF!</f>
        <v>#REF!</v>
      </c>
    </row>
    <row r="556" spans="1:9">
      <c r="A556" s="28" t="s">
        <v>408</v>
      </c>
      <c r="B556" s="58" t="s">
        <v>3</v>
      </c>
      <c r="C556" s="59">
        <v>72</v>
      </c>
      <c r="D556" s="33"/>
      <c r="E556" s="17"/>
      <c r="G556" s="3">
        <f>D556*C556</f>
        <v>0</v>
      </c>
      <c r="H556" s="3" t="e">
        <f>D556*#REF!</f>
        <v>#REF!</v>
      </c>
    </row>
    <row r="557" spans="1:9">
      <c r="A557" s="28" t="s">
        <v>409</v>
      </c>
      <c r="B557" s="58" t="s">
        <v>3</v>
      </c>
      <c r="C557" s="59">
        <v>72</v>
      </c>
      <c r="D557" s="33"/>
      <c r="E557" s="17"/>
      <c r="G557" s="3">
        <f>D557*C557</f>
        <v>0</v>
      </c>
      <c r="H557" s="3" t="e">
        <f>D557*#REF!</f>
        <v>#REF!</v>
      </c>
    </row>
    <row r="558" spans="1:9" ht="15.75">
      <c r="A558" s="142" t="s">
        <v>410</v>
      </c>
      <c r="B558" s="143"/>
      <c r="C558" s="143"/>
      <c r="D558" s="144"/>
      <c r="E558" s="98"/>
      <c r="F558" s="99"/>
      <c r="G558" s="99"/>
      <c r="H558" s="99"/>
      <c r="I558" s="99"/>
    </row>
    <row r="559" spans="1:9">
      <c r="A559" s="28" t="s">
        <v>411</v>
      </c>
      <c r="B559" s="58" t="s">
        <v>3</v>
      </c>
      <c r="C559" s="59">
        <v>72</v>
      </c>
      <c r="D559" s="33"/>
      <c r="E559" s="17"/>
      <c r="G559" s="3">
        <f>D559*C559</f>
        <v>0</v>
      </c>
      <c r="H559" s="3" t="e">
        <f>D559*#REF!</f>
        <v>#REF!</v>
      </c>
    </row>
    <row r="560" spans="1:9">
      <c r="A560" s="60" t="s">
        <v>412</v>
      </c>
      <c r="B560" s="58" t="s">
        <v>3</v>
      </c>
      <c r="C560" s="59">
        <v>72</v>
      </c>
      <c r="D560" s="33"/>
      <c r="E560" s="17"/>
      <c r="G560" s="3">
        <f>D560*C560</f>
        <v>0</v>
      </c>
      <c r="H560" s="3" t="e">
        <f>D560*#REF!</f>
        <v>#REF!</v>
      </c>
    </row>
    <row r="561" spans="1:8">
      <c r="A561" s="28" t="s">
        <v>413</v>
      </c>
      <c r="B561" s="58" t="s">
        <v>3</v>
      </c>
      <c r="C561" s="59">
        <v>72</v>
      </c>
      <c r="D561" s="33"/>
      <c r="E561" s="17"/>
      <c r="G561" s="3">
        <f>D561*C561</f>
        <v>0</v>
      </c>
      <c r="H561" s="3" t="e">
        <f>D561*#REF!</f>
        <v>#REF!</v>
      </c>
    </row>
    <row r="562" spans="1:8">
      <c r="A562" s="28" t="s">
        <v>414</v>
      </c>
      <c r="B562" s="58" t="s">
        <v>3</v>
      </c>
      <c r="C562" s="59">
        <v>72</v>
      </c>
      <c r="D562" s="33"/>
      <c r="E562" s="17"/>
      <c r="G562" s="3">
        <f>D562*C562</f>
        <v>0</v>
      </c>
      <c r="H562" s="3" t="e">
        <f>D562*#REF!</f>
        <v>#REF!</v>
      </c>
    </row>
    <row r="563" spans="1:8">
      <c r="A563" s="28" t="s">
        <v>415</v>
      </c>
      <c r="B563" s="58" t="s">
        <v>3</v>
      </c>
      <c r="C563" s="59">
        <v>72</v>
      </c>
      <c r="D563" s="33"/>
      <c r="E563" s="17"/>
      <c r="G563" s="3">
        <f>D563*C563</f>
        <v>0</v>
      </c>
      <c r="H563" s="3" t="e">
        <f>D563*#REF!</f>
        <v>#REF!</v>
      </c>
    </row>
    <row r="564" spans="1:8">
      <c r="A564" s="28" t="s">
        <v>416</v>
      </c>
      <c r="B564" s="58" t="s">
        <v>3</v>
      </c>
      <c r="C564" s="59">
        <v>72</v>
      </c>
      <c r="D564" s="33"/>
      <c r="E564" s="17"/>
      <c r="G564" s="3">
        <f>D564*C564</f>
        <v>0</v>
      </c>
      <c r="H564" s="3" t="e">
        <f>D564*#REF!</f>
        <v>#REF!</v>
      </c>
    </row>
    <row r="565" spans="1:8" ht="21">
      <c r="A565" s="134" t="s">
        <v>490</v>
      </c>
      <c r="B565" s="134"/>
      <c r="C565" s="134"/>
      <c r="D565" s="134"/>
      <c r="E565" s="17"/>
      <c r="G565" s="3">
        <f>D565*C565</f>
        <v>0</v>
      </c>
      <c r="H565" s="3" t="e">
        <f>D565*#REF!</f>
        <v>#REF!</v>
      </c>
    </row>
    <row r="566" spans="1:8" ht="15.75">
      <c r="A566" s="142" t="s">
        <v>419</v>
      </c>
      <c r="B566" s="143"/>
      <c r="C566" s="143"/>
      <c r="D566" s="144"/>
      <c r="E566" s="17"/>
      <c r="G566" s="3">
        <f>D566*C566</f>
        <v>0</v>
      </c>
      <c r="H566" s="3" t="e">
        <f>D566*#REF!</f>
        <v>#REF!</v>
      </c>
    </row>
    <row r="567" spans="1:8">
      <c r="A567" s="4" t="s">
        <v>420</v>
      </c>
      <c r="B567" s="5" t="s">
        <v>3</v>
      </c>
      <c r="C567" s="6">
        <v>230</v>
      </c>
      <c r="D567" s="33"/>
      <c r="E567" s="17"/>
      <c r="G567" s="3">
        <f>D567*C567</f>
        <v>0</v>
      </c>
      <c r="H567" s="3" t="e">
        <f>D567*#REF!</f>
        <v>#REF!</v>
      </c>
    </row>
    <row r="568" spans="1:8">
      <c r="A568" s="4" t="s">
        <v>421</v>
      </c>
      <c r="B568" s="5" t="s">
        <v>3</v>
      </c>
      <c r="C568" s="6">
        <v>230</v>
      </c>
      <c r="D568" s="33"/>
      <c r="E568" s="17"/>
      <c r="G568" s="3">
        <f>D568*C568</f>
        <v>0</v>
      </c>
      <c r="H568" s="3" t="e">
        <f>D568*#REF!</f>
        <v>#REF!</v>
      </c>
    </row>
    <row r="569" spans="1:8">
      <c r="A569" s="28" t="s">
        <v>422</v>
      </c>
      <c r="B569" s="58" t="s">
        <v>3</v>
      </c>
      <c r="C569" s="6">
        <v>230</v>
      </c>
      <c r="D569" s="33"/>
      <c r="E569" s="17"/>
      <c r="G569" s="3">
        <f>D569*C569</f>
        <v>0</v>
      </c>
      <c r="H569" s="3" t="e">
        <f>D569*#REF!</f>
        <v>#REF!</v>
      </c>
    </row>
    <row r="570" spans="1:8">
      <c r="A570" s="4" t="s">
        <v>498</v>
      </c>
      <c r="B570" s="58" t="s">
        <v>3</v>
      </c>
      <c r="C570" s="6">
        <v>230</v>
      </c>
      <c r="D570" s="33"/>
      <c r="E570" s="17"/>
      <c r="G570" s="3">
        <f>D570*C570</f>
        <v>0</v>
      </c>
      <c r="H570" s="3" t="e">
        <f>D570*#REF!</f>
        <v>#REF!</v>
      </c>
    </row>
    <row r="571" spans="1:8">
      <c r="A571" s="4" t="s">
        <v>499</v>
      </c>
      <c r="B571" s="58" t="s">
        <v>3</v>
      </c>
      <c r="C571" s="6">
        <v>315</v>
      </c>
      <c r="D571" s="33"/>
      <c r="E571" s="17"/>
      <c r="G571" s="3">
        <f>D571*C571</f>
        <v>0</v>
      </c>
      <c r="H571" s="3" t="e">
        <f>D571*#REF!</f>
        <v>#REF!</v>
      </c>
    </row>
    <row r="572" spans="1:8">
      <c r="A572" s="4" t="s">
        <v>500</v>
      </c>
      <c r="B572" s="58" t="s">
        <v>3</v>
      </c>
      <c r="C572" s="6">
        <v>315</v>
      </c>
      <c r="D572" s="33"/>
      <c r="E572" s="17"/>
      <c r="G572" s="3">
        <f>D572*C572</f>
        <v>0</v>
      </c>
      <c r="H572" s="3" t="e">
        <f>D572*#REF!</f>
        <v>#REF!</v>
      </c>
    </row>
    <row r="573" spans="1:8" ht="24.75" customHeight="1">
      <c r="A573" s="126" t="s">
        <v>675</v>
      </c>
      <c r="B573" s="58" t="s">
        <v>3</v>
      </c>
      <c r="C573" s="6">
        <v>151</v>
      </c>
      <c r="D573" s="33"/>
      <c r="E573" s="17"/>
      <c r="G573" s="3">
        <f>D573*C573</f>
        <v>0</v>
      </c>
      <c r="H573" s="3" t="e">
        <f>D573*#REF!</f>
        <v>#REF!</v>
      </c>
    </row>
    <row r="574" spans="1:8">
      <c r="A574" s="28" t="s">
        <v>423</v>
      </c>
      <c r="B574" s="58" t="s">
        <v>3</v>
      </c>
      <c r="C574" s="59">
        <v>151</v>
      </c>
      <c r="D574" s="33"/>
      <c r="E574" s="17"/>
      <c r="G574" s="3">
        <f>D574*C574</f>
        <v>0</v>
      </c>
      <c r="H574" s="3" t="e">
        <f>D574*#REF!</f>
        <v>#REF!</v>
      </c>
    </row>
    <row r="575" spans="1:8">
      <c r="A575" s="28" t="s">
        <v>424</v>
      </c>
      <c r="B575" s="58" t="s">
        <v>3</v>
      </c>
      <c r="C575" s="59">
        <v>164</v>
      </c>
      <c r="D575" s="33"/>
      <c r="E575" s="17"/>
      <c r="G575" s="3">
        <f>D575*C575</f>
        <v>0</v>
      </c>
      <c r="H575" s="3" t="e">
        <f>D575*#REF!</f>
        <v>#REF!</v>
      </c>
    </row>
    <row r="576" spans="1:8">
      <c r="A576" s="151" t="s">
        <v>501</v>
      </c>
      <c r="B576" s="152"/>
      <c r="C576" s="152"/>
      <c r="D576" s="153"/>
      <c r="E576" s="17"/>
      <c r="G576" s="3">
        <f>D576*C576</f>
        <v>0</v>
      </c>
      <c r="H576" s="3" t="e">
        <f>D576*#REF!</f>
        <v>#REF!</v>
      </c>
    </row>
    <row r="577" spans="1:8">
      <c r="A577" s="28" t="s">
        <v>502</v>
      </c>
      <c r="B577" s="107" t="s">
        <v>3</v>
      </c>
      <c r="C577" s="107">
        <v>103</v>
      </c>
      <c r="D577" s="108"/>
      <c r="E577" s="17"/>
      <c r="G577" s="3">
        <f>D577*C577</f>
        <v>0</v>
      </c>
      <c r="H577" s="3" t="e">
        <f>D577*#REF!</f>
        <v>#REF!</v>
      </c>
    </row>
    <row r="578" spans="1:8">
      <c r="A578" s="28" t="s">
        <v>503</v>
      </c>
      <c r="B578" s="107" t="s">
        <v>3</v>
      </c>
      <c r="C578" s="107">
        <v>103</v>
      </c>
      <c r="D578" s="108"/>
      <c r="E578" s="17"/>
      <c r="G578" s="3">
        <f>D578*C578</f>
        <v>0</v>
      </c>
      <c r="H578" s="3" t="e">
        <f>D578*#REF!</f>
        <v>#REF!</v>
      </c>
    </row>
    <row r="579" spans="1:8" ht="15.75">
      <c r="A579" s="142" t="s">
        <v>425</v>
      </c>
      <c r="B579" s="143"/>
      <c r="C579" s="143"/>
      <c r="D579" s="144"/>
      <c r="E579" s="17"/>
      <c r="G579" s="3">
        <f>D579*C579</f>
        <v>0</v>
      </c>
      <c r="H579" s="3" t="e">
        <f>D579*#REF!</f>
        <v>#REF!</v>
      </c>
    </row>
    <row r="580" spans="1:8">
      <c r="A580" s="28" t="s">
        <v>426</v>
      </c>
      <c r="B580" s="58" t="s">
        <v>3</v>
      </c>
      <c r="C580" s="59">
        <v>438</v>
      </c>
      <c r="D580" s="33"/>
      <c r="E580" s="17"/>
      <c r="G580" s="3">
        <f>D580*C580</f>
        <v>0</v>
      </c>
      <c r="H580" s="3" t="e">
        <f>D580*#REF!</f>
        <v>#REF!</v>
      </c>
    </row>
    <row r="581" spans="1:8">
      <c r="A581" s="28" t="s">
        <v>427</v>
      </c>
      <c r="B581" s="58" t="s">
        <v>3</v>
      </c>
      <c r="C581" s="59">
        <v>273</v>
      </c>
      <c r="D581" s="33"/>
      <c r="E581" s="17"/>
      <c r="G581" s="3">
        <f>D581*C581</f>
        <v>0</v>
      </c>
      <c r="H581" s="3" t="e">
        <f>D581*#REF!</f>
        <v>#REF!</v>
      </c>
    </row>
    <row r="582" spans="1:8">
      <c r="A582" s="28" t="s">
        <v>428</v>
      </c>
      <c r="B582" s="58" t="s">
        <v>3</v>
      </c>
      <c r="C582" s="59">
        <v>158</v>
      </c>
      <c r="D582" s="33"/>
      <c r="E582" s="17"/>
      <c r="G582" s="3">
        <f>D582*C582</f>
        <v>0</v>
      </c>
      <c r="H582" s="3" t="e">
        <f>D582*#REF!</f>
        <v>#REF!</v>
      </c>
    </row>
    <row r="583" spans="1:8">
      <c r="A583" s="28" t="s">
        <v>429</v>
      </c>
      <c r="B583" s="58" t="s">
        <v>3</v>
      </c>
      <c r="C583" s="59">
        <v>171</v>
      </c>
      <c r="D583" s="33"/>
      <c r="E583" s="17"/>
      <c r="G583" s="3">
        <f>D583*C583</f>
        <v>0</v>
      </c>
      <c r="H583" s="3" t="e">
        <f>D583*#REF!</f>
        <v>#REF!</v>
      </c>
    </row>
    <row r="584" spans="1:8">
      <c r="A584" s="28" t="s">
        <v>504</v>
      </c>
      <c r="B584" s="58" t="s">
        <v>3</v>
      </c>
      <c r="C584" s="59">
        <v>178</v>
      </c>
      <c r="D584" s="33"/>
      <c r="E584" s="17"/>
      <c r="G584" s="3">
        <f>D584*C584</f>
        <v>0</v>
      </c>
      <c r="H584" s="3" t="e">
        <f>D584*#REF!</f>
        <v>#REF!</v>
      </c>
    </row>
    <row r="585" spans="1:8">
      <c r="A585" s="28" t="s">
        <v>584</v>
      </c>
      <c r="B585" s="58" t="s">
        <v>3</v>
      </c>
      <c r="C585" s="59">
        <v>151</v>
      </c>
      <c r="D585" s="33"/>
      <c r="E585" s="17"/>
      <c r="G585" s="3">
        <f>D585*C585</f>
        <v>0</v>
      </c>
      <c r="H585" s="3" t="e">
        <f>D585*#REF!</f>
        <v>#REF!</v>
      </c>
    </row>
    <row r="586" spans="1:8" hidden="1">
      <c r="A586" s="28" t="s">
        <v>505</v>
      </c>
      <c r="B586" s="58" t="s">
        <v>3</v>
      </c>
      <c r="C586" s="59">
        <v>65</v>
      </c>
      <c r="D586" s="33"/>
      <c r="E586" s="17"/>
      <c r="G586" s="3">
        <f>D586*C586</f>
        <v>0</v>
      </c>
      <c r="H586" s="3" t="e">
        <f>D586*#REF!</f>
        <v>#REF!</v>
      </c>
    </row>
    <row r="587" spans="1:8">
      <c r="A587" s="28" t="s">
        <v>637</v>
      </c>
      <c r="B587" s="58" t="s">
        <v>3</v>
      </c>
      <c r="C587" s="59">
        <v>265</v>
      </c>
      <c r="D587" s="33"/>
      <c r="E587" s="17"/>
      <c r="G587" s="3">
        <f>D587*C587</f>
        <v>0</v>
      </c>
      <c r="H587" s="3" t="e">
        <f>D587*#REF!</f>
        <v>#REF!</v>
      </c>
    </row>
    <row r="588" spans="1:8">
      <c r="A588" s="28" t="s">
        <v>638</v>
      </c>
      <c r="B588" s="58" t="s">
        <v>3</v>
      </c>
      <c r="C588" s="59">
        <v>265</v>
      </c>
      <c r="D588" s="33"/>
      <c r="E588" s="17"/>
      <c r="G588" s="3">
        <f>D588*C588</f>
        <v>0</v>
      </c>
      <c r="H588" s="3" t="e">
        <f>D588*#REF!</f>
        <v>#REF!</v>
      </c>
    </row>
    <row r="589" spans="1:8">
      <c r="A589" s="28" t="s">
        <v>639</v>
      </c>
      <c r="B589" s="58" t="s">
        <v>3</v>
      </c>
      <c r="C589" s="59">
        <v>265</v>
      </c>
      <c r="D589" s="33"/>
      <c r="E589" s="17"/>
      <c r="G589" s="3">
        <f>D589*C589</f>
        <v>0</v>
      </c>
      <c r="H589" s="3" t="e">
        <f>D589*#REF!</f>
        <v>#REF!</v>
      </c>
    </row>
    <row r="590" spans="1:8">
      <c r="A590" s="28" t="s">
        <v>430</v>
      </c>
      <c r="B590" s="58" t="s">
        <v>3</v>
      </c>
      <c r="C590" s="59">
        <v>164</v>
      </c>
      <c r="D590" s="33"/>
      <c r="E590" s="17"/>
      <c r="G590" s="3">
        <f>D590*C590</f>
        <v>0</v>
      </c>
      <c r="H590" s="3" t="e">
        <f>D590*#REF!</f>
        <v>#REF!</v>
      </c>
    </row>
    <row r="591" spans="1:8">
      <c r="A591" s="28" t="s">
        <v>506</v>
      </c>
      <c r="B591" s="58" t="s">
        <v>3</v>
      </c>
      <c r="C591" s="59">
        <v>230</v>
      </c>
      <c r="D591" s="33"/>
      <c r="E591" s="17"/>
      <c r="G591" s="3">
        <f>D591*C591</f>
        <v>0</v>
      </c>
      <c r="H591" s="3" t="e">
        <f>D591*#REF!</f>
        <v>#REF!</v>
      </c>
    </row>
    <row r="592" spans="1:8" ht="15.75">
      <c r="A592" s="142" t="s">
        <v>431</v>
      </c>
      <c r="B592" s="143"/>
      <c r="C592" s="143"/>
      <c r="D592" s="144"/>
      <c r="E592" s="17"/>
      <c r="G592" s="3">
        <f>D592*C592</f>
        <v>0</v>
      </c>
      <c r="H592" s="3" t="e">
        <f>D592*#REF!</f>
        <v>#REF!</v>
      </c>
    </row>
    <row r="593" spans="1:8">
      <c r="A593" s="28" t="s">
        <v>507</v>
      </c>
      <c r="B593" s="58" t="s">
        <v>3</v>
      </c>
      <c r="C593" s="59">
        <v>445</v>
      </c>
      <c r="D593" s="33"/>
      <c r="E593" s="17"/>
      <c r="G593" s="3">
        <f>D593*C593</f>
        <v>0</v>
      </c>
      <c r="H593" s="3" t="e">
        <f>D593*#REF!</f>
        <v>#REF!</v>
      </c>
    </row>
    <row r="594" spans="1:8">
      <c r="A594" s="28" t="s">
        <v>508</v>
      </c>
      <c r="B594" s="58" t="s">
        <v>3</v>
      </c>
      <c r="C594" s="59">
        <v>390</v>
      </c>
      <c r="D594" s="33"/>
      <c r="E594" s="17"/>
      <c r="G594" s="3">
        <f>D594*C594</f>
        <v>0</v>
      </c>
      <c r="H594" s="3" t="e">
        <f>D594*#REF!</f>
        <v>#REF!</v>
      </c>
    </row>
    <row r="595" spans="1:8">
      <c r="A595" s="28" t="s">
        <v>509</v>
      </c>
      <c r="B595" s="58" t="s">
        <v>3</v>
      </c>
      <c r="C595" s="59">
        <v>350</v>
      </c>
      <c r="D595" s="33"/>
      <c r="E595" s="17"/>
      <c r="G595" s="3">
        <f>D595*C595</f>
        <v>0</v>
      </c>
      <c r="H595" s="3" t="e">
        <f>D595*#REF!</f>
        <v>#REF!</v>
      </c>
    </row>
    <row r="596" spans="1:8">
      <c r="A596" s="28" t="s">
        <v>433</v>
      </c>
      <c r="B596" s="58" t="s">
        <v>3</v>
      </c>
      <c r="C596" s="59">
        <v>329</v>
      </c>
      <c r="D596" s="33"/>
      <c r="E596" s="17"/>
      <c r="G596" s="3">
        <f>D596*C596</f>
        <v>0</v>
      </c>
      <c r="H596" s="3" t="e">
        <f>D596*#REF!</f>
        <v>#REF!</v>
      </c>
    </row>
    <row r="597" spans="1:8">
      <c r="A597" s="28" t="s">
        <v>608</v>
      </c>
      <c r="B597" s="58" t="s">
        <v>3</v>
      </c>
      <c r="C597" s="59">
        <v>154</v>
      </c>
      <c r="D597" s="33"/>
      <c r="E597" s="17"/>
      <c r="G597" s="3">
        <f>D597*C597</f>
        <v>0</v>
      </c>
      <c r="H597" s="3" t="e">
        <f>D597*#REF!</f>
        <v>#REF!</v>
      </c>
    </row>
    <row r="598" spans="1:8">
      <c r="A598" s="28" t="s">
        <v>724</v>
      </c>
      <c r="B598" s="58" t="s">
        <v>3</v>
      </c>
      <c r="C598" s="59">
        <v>164</v>
      </c>
      <c r="D598" s="33"/>
      <c r="E598" s="17"/>
      <c r="G598" s="3">
        <f>D598*C598</f>
        <v>0</v>
      </c>
      <c r="H598" s="3" t="e">
        <f>D598*#REF!</f>
        <v>#REF!</v>
      </c>
    </row>
    <row r="599" spans="1:8">
      <c r="A599" s="28" t="s">
        <v>434</v>
      </c>
      <c r="B599" s="58" t="s">
        <v>3</v>
      </c>
      <c r="C599" s="59">
        <v>154</v>
      </c>
      <c r="D599" s="33"/>
      <c r="E599" s="17"/>
      <c r="G599" s="3">
        <f>D599*C599</f>
        <v>0</v>
      </c>
      <c r="H599" s="3" t="e">
        <f>D599*#REF!</f>
        <v>#REF!</v>
      </c>
    </row>
    <row r="600" spans="1:8">
      <c r="A600" s="28" t="s">
        <v>435</v>
      </c>
      <c r="B600" s="58" t="s">
        <v>3</v>
      </c>
      <c r="C600" s="59">
        <v>294</v>
      </c>
      <c r="D600" s="33"/>
      <c r="E600" s="17"/>
      <c r="G600" s="3">
        <f>D600*C600</f>
        <v>0</v>
      </c>
      <c r="H600" s="3" t="e">
        <f>D600*#REF!</f>
        <v>#REF!</v>
      </c>
    </row>
    <row r="601" spans="1:8">
      <c r="A601" s="28" t="s">
        <v>436</v>
      </c>
      <c r="B601" s="58" t="s">
        <v>3</v>
      </c>
      <c r="C601" s="59">
        <v>126</v>
      </c>
      <c r="D601" s="33"/>
      <c r="E601" s="17"/>
      <c r="G601" s="3">
        <f>D601*C601</f>
        <v>0</v>
      </c>
      <c r="H601" s="3" t="e">
        <f>D601*#REF!</f>
        <v>#REF!</v>
      </c>
    </row>
    <row r="602" spans="1:8" ht="15.75">
      <c r="A602" s="142" t="s">
        <v>437</v>
      </c>
      <c r="B602" s="143"/>
      <c r="C602" s="143"/>
      <c r="D602" s="144"/>
      <c r="E602" s="17"/>
      <c r="G602" s="3">
        <f>D602*C602</f>
        <v>0</v>
      </c>
      <c r="H602" s="3" t="e">
        <f>D602*#REF!</f>
        <v>#REF!</v>
      </c>
    </row>
    <row r="603" spans="1:8">
      <c r="A603" s="28" t="s">
        <v>438</v>
      </c>
      <c r="B603" s="58" t="s">
        <v>3</v>
      </c>
      <c r="C603" s="59">
        <v>112</v>
      </c>
      <c r="D603" s="33"/>
      <c r="E603" s="17"/>
      <c r="G603" s="3">
        <f>D603*C603</f>
        <v>0</v>
      </c>
      <c r="H603" s="3" t="e">
        <f>D603*#REF!</f>
        <v>#REF!</v>
      </c>
    </row>
    <row r="604" spans="1:8">
      <c r="A604" s="28" t="s">
        <v>439</v>
      </c>
      <c r="B604" s="58" t="s">
        <v>3</v>
      </c>
      <c r="C604" s="59">
        <v>112</v>
      </c>
      <c r="D604" s="33"/>
      <c r="E604" s="17"/>
      <c r="G604" s="3">
        <f>D604*C604</f>
        <v>0</v>
      </c>
      <c r="H604" s="3" t="e">
        <f>D604*#REF!</f>
        <v>#REF!</v>
      </c>
    </row>
    <row r="605" spans="1:8">
      <c r="A605" s="28" t="s">
        <v>440</v>
      </c>
      <c r="B605" s="58" t="s">
        <v>3</v>
      </c>
      <c r="C605" s="59">
        <v>112</v>
      </c>
      <c r="D605" s="33"/>
      <c r="E605" s="17"/>
      <c r="G605" s="3">
        <f>D605*C605</f>
        <v>0</v>
      </c>
      <c r="H605" s="3" t="e">
        <f>D605*#REF!</f>
        <v>#REF!</v>
      </c>
    </row>
    <row r="606" spans="1:8">
      <c r="A606" s="28" t="s">
        <v>441</v>
      </c>
      <c r="B606" s="58" t="s">
        <v>3</v>
      </c>
      <c r="C606" s="59">
        <v>112</v>
      </c>
      <c r="D606" s="33"/>
      <c r="E606" s="17"/>
      <c r="G606" s="3">
        <f>D606*C606</f>
        <v>0</v>
      </c>
      <c r="H606" s="3" t="e">
        <f>D606*#REF!</f>
        <v>#REF!</v>
      </c>
    </row>
    <row r="607" spans="1:8">
      <c r="A607" s="28" t="s">
        <v>442</v>
      </c>
      <c r="B607" s="58" t="s">
        <v>3</v>
      </c>
      <c r="C607" s="59">
        <v>112</v>
      </c>
      <c r="D607" s="33"/>
      <c r="E607" s="17"/>
      <c r="G607" s="3">
        <f>D607*C607</f>
        <v>0</v>
      </c>
      <c r="H607" s="3" t="e">
        <f>D607*#REF!</f>
        <v>#REF!</v>
      </c>
    </row>
    <row r="608" spans="1:8">
      <c r="A608" s="28" t="s">
        <v>607</v>
      </c>
      <c r="B608" s="58"/>
      <c r="C608" s="59">
        <v>74</v>
      </c>
      <c r="D608" s="6"/>
      <c r="E608" s="17"/>
      <c r="G608" s="3">
        <f>D608*C608</f>
        <v>0</v>
      </c>
      <c r="H608" s="3" t="e">
        <f>D608*#REF!</f>
        <v>#REF!</v>
      </c>
    </row>
    <row r="609" spans="1:8" ht="15.75">
      <c r="A609" s="142" t="s">
        <v>443</v>
      </c>
      <c r="B609" s="143"/>
      <c r="C609" s="143"/>
      <c r="D609" s="144"/>
      <c r="E609" s="17"/>
      <c r="G609" s="3">
        <f>D609*C609</f>
        <v>0</v>
      </c>
      <c r="H609" s="3" t="e">
        <f>D609*#REF!</f>
        <v>#REF!</v>
      </c>
    </row>
    <row r="610" spans="1:8">
      <c r="A610" s="28" t="s">
        <v>432</v>
      </c>
      <c r="B610" s="58" t="s">
        <v>3</v>
      </c>
      <c r="C610" s="59">
        <v>500</v>
      </c>
      <c r="D610" s="33"/>
      <c r="E610" s="17"/>
      <c r="G610" s="3">
        <f>D610*C610</f>
        <v>0</v>
      </c>
      <c r="H610" s="3" t="e">
        <f>D610*#REF!</f>
        <v>#REF!</v>
      </c>
    </row>
    <row r="611" spans="1:8">
      <c r="A611" s="28" t="s">
        <v>444</v>
      </c>
      <c r="B611" s="58" t="s">
        <v>3</v>
      </c>
      <c r="C611" s="59">
        <v>164</v>
      </c>
      <c r="D611" s="33"/>
      <c r="E611" s="17"/>
      <c r="G611" s="3">
        <f>D611*C611</f>
        <v>0</v>
      </c>
      <c r="H611" s="3" t="e">
        <f>D611*#REF!</f>
        <v>#REF!</v>
      </c>
    </row>
    <row r="612" spans="1:8">
      <c r="A612" s="28" t="s">
        <v>510</v>
      </c>
      <c r="B612" s="58" t="s">
        <v>3</v>
      </c>
      <c r="C612" s="59">
        <v>205</v>
      </c>
      <c r="D612" s="33"/>
      <c r="E612" s="17"/>
      <c r="G612" s="3">
        <f>D612*C612</f>
        <v>0</v>
      </c>
      <c r="H612" s="3" t="e">
        <f>D612*#REF!</f>
        <v>#REF!</v>
      </c>
    </row>
    <row r="613" spans="1:8">
      <c r="A613" s="28" t="s">
        <v>445</v>
      </c>
      <c r="B613" s="58" t="s">
        <v>3</v>
      </c>
      <c r="C613" s="59">
        <v>197</v>
      </c>
      <c r="D613" s="33"/>
      <c r="E613" s="17"/>
      <c r="G613" s="3">
        <f>D613*C613</f>
        <v>0</v>
      </c>
      <c r="H613" s="3" t="e">
        <f>D613*#REF!</f>
        <v>#REF!</v>
      </c>
    </row>
    <row r="614" spans="1:8">
      <c r="A614" s="28" t="s">
        <v>446</v>
      </c>
      <c r="B614" s="58" t="s">
        <v>3</v>
      </c>
      <c r="C614" s="59">
        <v>126</v>
      </c>
      <c r="D614" s="33"/>
      <c r="E614" s="17"/>
      <c r="G614" s="3">
        <f>D614*C614</f>
        <v>0</v>
      </c>
      <c r="H614" s="3" t="e">
        <f>D614*#REF!</f>
        <v>#REF!</v>
      </c>
    </row>
    <row r="615" spans="1:8">
      <c r="A615" s="28" t="s">
        <v>447</v>
      </c>
      <c r="B615" s="58" t="s">
        <v>3</v>
      </c>
      <c r="C615" s="59">
        <v>197</v>
      </c>
      <c r="D615" s="33"/>
      <c r="E615" s="17"/>
      <c r="G615" s="3">
        <f>D615*C615</f>
        <v>0</v>
      </c>
      <c r="H615" s="3" t="e">
        <f>D615*#REF!</f>
        <v>#REF!</v>
      </c>
    </row>
    <row r="616" spans="1:8">
      <c r="A616" s="28" t="s">
        <v>448</v>
      </c>
      <c r="B616" s="58" t="s">
        <v>3</v>
      </c>
      <c r="C616" s="59">
        <v>183</v>
      </c>
      <c r="D616" s="33"/>
      <c r="E616" s="17"/>
      <c r="G616" s="3">
        <f>D616*C616</f>
        <v>0</v>
      </c>
      <c r="H616" s="3" t="e">
        <f>D616*#REF!</f>
        <v>#REF!</v>
      </c>
    </row>
    <row r="617" spans="1:8">
      <c r="A617" s="28" t="s">
        <v>449</v>
      </c>
      <c r="B617" s="58" t="s">
        <v>3</v>
      </c>
      <c r="C617" s="59">
        <v>183</v>
      </c>
      <c r="D617" s="33"/>
      <c r="E617" s="17"/>
      <c r="G617" s="3">
        <f>D617*C617</f>
        <v>0</v>
      </c>
      <c r="H617" s="3" t="e">
        <f>D617*#REF!</f>
        <v>#REF!</v>
      </c>
    </row>
    <row r="618" spans="1:8" ht="15.75">
      <c r="A618" s="142" t="s">
        <v>450</v>
      </c>
      <c r="B618" s="143"/>
      <c r="C618" s="143"/>
      <c r="D618" s="144"/>
      <c r="E618" s="17"/>
      <c r="G618" s="3">
        <f>D618*C618</f>
        <v>0</v>
      </c>
      <c r="H618" s="3" t="e">
        <f>D618*#REF!</f>
        <v>#REF!</v>
      </c>
    </row>
    <row r="619" spans="1:8">
      <c r="A619" s="60" t="s">
        <v>451</v>
      </c>
      <c r="B619" s="58" t="s">
        <v>3</v>
      </c>
      <c r="C619" s="59">
        <v>164</v>
      </c>
      <c r="D619" s="33"/>
      <c r="E619" s="17"/>
      <c r="G619" s="3">
        <f>D619*C619</f>
        <v>0</v>
      </c>
      <c r="H619" s="3" t="e">
        <f>D619*#REF!</f>
        <v>#REF!</v>
      </c>
    </row>
    <row r="620" spans="1:8">
      <c r="A620" s="28" t="s">
        <v>452</v>
      </c>
      <c r="B620" s="58" t="s">
        <v>3</v>
      </c>
      <c r="C620" s="59">
        <v>164</v>
      </c>
      <c r="D620" s="33"/>
      <c r="E620" s="17"/>
      <c r="G620" s="3">
        <f>D620*C620</f>
        <v>0</v>
      </c>
      <c r="H620" s="3" t="e">
        <f>D620*#REF!</f>
        <v>#REF!</v>
      </c>
    </row>
    <row r="621" spans="1:8">
      <c r="A621" s="28" t="s">
        <v>636</v>
      </c>
      <c r="B621" s="58" t="s">
        <v>3</v>
      </c>
      <c r="C621" s="59">
        <v>103</v>
      </c>
      <c r="D621" s="33"/>
      <c r="E621" s="17"/>
      <c r="G621" s="3">
        <f>D621*C621</f>
        <v>0</v>
      </c>
      <c r="H621" s="3" t="e">
        <f>D621*#REF!</f>
        <v>#REF!</v>
      </c>
    </row>
    <row r="622" spans="1:8">
      <c r="A622" s="28" t="s">
        <v>453</v>
      </c>
      <c r="B622" s="58" t="s">
        <v>3</v>
      </c>
      <c r="C622" s="59">
        <v>137</v>
      </c>
      <c r="D622" s="33"/>
      <c r="E622" s="17"/>
      <c r="G622" s="3">
        <f>D622*C622</f>
        <v>0</v>
      </c>
      <c r="H622" s="3" t="e">
        <f>D622*#REF!</f>
        <v>#REF!</v>
      </c>
    </row>
    <row r="623" spans="1:8">
      <c r="A623" s="28" t="s">
        <v>634</v>
      </c>
      <c r="B623" s="58" t="s">
        <v>3</v>
      </c>
      <c r="C623" s="59">
        <v>265</v>
      </c>
      <c r="D623" s="33"/>
      <c r="E623" s="17"/>
      <c r="G623" s="3">
        <f>D623*C623</f>
        <v>0</v>
      </c>
      <c r="H623" s="3" t="e">
        <f>D623*#REF!</f>
        <v>#REF!</v>
      </c>
    </row>
    <row r="624" spans="1:8">
      <c r="A624" s="28" t="s">
        <v>635</v>
      </c>
      <c r="B624" s="58" t="s">
        <v>3</v>
      </c>
      <c r="C624" s="59">
        <v>265</v>
      </c>
      <c r="D624" s="33"/>
      <c r="E624" s="17"/>
      <c r="G624" s="3">
        <f>D624*C624</f>
        <v>0</v>
      </c>
      <c r="H624" s="3" t="e">
        <f>D624*#REF!</f>
        <v>#REF!</v>
      </c>
    </row>
    <row r="625" spans="1:8">
      <c r="A625" s="28" t="s">
        <v>511</v>
      </c>
      <c r="B625" s="58" t="s">
        <v>3</v>
      </c>
      <c r="C625" s="59">
        <v>91</v>
      </c>
      <c r="D625" s="33"/>
      <c r="E625" s="17"/>
      <c r="G625" s="3">
        <f>D625*C625</f>
        <v>0</v>
      </c>
      <c r="H625" s="3" t="e">
        <f>D625*#REF!</f>
        <v>#REF!</v>
      </c>
    </row>
    <row r="626" spans="1:8">
      <c r="A626" s="28" t="s">
        <v>512</v>
      </c>
      <c r="B626" s="58" t="s">
        <v>3</v>
      </c>
      <c r="C626" s="59">
        <v>91</v>
      </c>
      <c r="D626" s="33"/>
      <c r="E626" s="17"/>
      <c r="G626" s="3">
        <f>D626*C626</f>
        <v>0</v>
      </c>
      <c r="H626" s="3" t="e">
        <f>D626*#REF!</f>
        <v>#REF!</v>
      </c>
    </row>
    <row r="627" spans="1:8">
      <c r="A627" s="28" t="s">
        <v>513</v>
      </c>
      <c r="B627" s="58" t="s">
        <v>3</v>
      </c>
      <c r="C627" s="59">
        <v>91</v>
      </c>
      <c r="D627" s="33"/>
      <c r="E627" s="17"/>
      <c r="G627" s="3">
        <f>D627*C627</f>
        <v>0</v>
      </c>
      <c r="H627" s="3" t="e">
        <f>D627*#REF!</f>
        <v>#REF!</v>
      </c>
    </row>
    <row r="628" spans="1:8">
      <c r="A628" s="28" t="s">
        <v>514</v>
      </c>
      <c r="B628" s="58" t="s">
        <v>3</v>
      </c>
      <c r="C628" s="59">
        <v>301</v>
      </c>
      <c r="D628" s="33"/>
      <c r="E628" s="17"/>
      <c r="G628" s="3">
        <f>D628*C628</f>
        <v>0</v>
      </c>
      <c r="H628" s="3" t="e">
        <f>D628*#REF!</f>
        <v>#REF!</v>
      </c>
    </row>
    <row r="629" spans="1:8">
      <c r="A629" s="28" t="s">
        <v>454</v>
      </c>
      <c r="B629" s="58" t="s">
        <v>3</v>
      </c>
      <c r="C629" s="59">
        <v>205</v>
      </c>
      <c r="D629" s="33"/>
      <c r="E629" s="17"/>
      <c r="G629" s="3">
        <f>D629*C629</f>
        <v>0</v>
      </c>
      <c r="H629" s="3" t="e">
        <f>D629*#REF!</f>
        <v>#REF!</v>
      </c>
    </row>
    <row r="630" spans="1:8">
      <c r="A630" s="28" t="s">
        <v>455</v>
      </c>
      <c r="B630" s="58" t="s">
        <v>3</v>
      </c>
      <c r="C630" s="59">
        <v>274</v>
      </c>
      <c r="D630" s="33"/>
      <c r="E630" s="17"/>
      <c r="G630" s="3">
        <f>D630*C630</f>
        <v>0</v>
      </c>
      <c r="H630" s="3" t="e">
        <f>D630*#REF!</f>
        <v>#REF!</v>
      </c>
    </row>
    <row r="631" spans="1:8">
      <c r="A631" s="28" t="s">
        <v>456</v>
      </c>
      <c r="B631" s="58" t="s">
        <v>3</v>
      </c>
      <c r="C631" s="59">
        <v>274</v>
      </c>
      <c r="D631" s="33"/>
      <c r="E631" s="17"/>
      <c r="G631" s="3">
        <f>D631*C631</f>
        <v>0</v>
      </c>
      <c r="H631" s="3" t="e">
        <f>D631*#REF!</f>
        <v>#REF!</v>
      </c>
    </row>
    <row r="632" spans="1:8">
      <c r="A632" s="28" t="s">
        <v>687</v>
      </c>
      <c r="B632" s="58" t="s">
        <v>3</v>
      </c>
      <c r="C632" s="59">
        <v>144</v>
      </c>
      <c r="D632" s="33"/>
      <c r="E632" s="17"/>
      <c r="G632" s="3">
        <f>D632*C632</f>
        <v>0</v>
      </c>
      <c r="H632" s="3" t="e">
        <f>D632*#REF!</f>
        <v>#REF!</v>
      </c>
    </row>
    <row r="633" spans="1:8">
      <c r="A633" s="28" t="s">
        <v>457</v>
      </c>
      <c r="B633" s="58" t="s">
        <v>3</v>
      </c>
      <c r="C633" s="59">
        <v>158</v>
      </c>
      <c r="D633" s="33"/>
      <c r="E633" s="17"/>
      <c r="G633" s="3">
        <f>D633*C633</f>
        <v>0</v>
      </c>
      <c r="H633" s="3" t="e">
        <f>D633*#REF!</f>
        <v>#REF!</v>
      </c>
    </row>
    <row r="634" spans="1:8">
      <c r="A634" s="4" t="s">
        <v>458</v>
      </c>
      <c r="B634" s="58" t="s">
        <v>3</v>
      </c>
      <c r="C634" s="59">
        <v>185</v>
      </c>
      <c r="D634" s="33"/>
      <c r="E634" s="17"/>
      <c r="G634" s="3">
        <f>D634*C634</f>
        <v>0</v>
      </c>
      <c r="H634" s="3" t="e">
        <f>D634*#REF!</f>
        <v>#REF!</v>
      </c>
    </row>
    <row r="635" spans="1:8" ht="15.75">
      <c r="A635" s="142" t="s">
        <v>562</v>
      </c>
      <c r="B635" s="143"/>
      <c r="C635" s="143"/>
      <c r="D635" s="144"/>
      <c r="E635" s="17"/>
      <c r="G635" s="3">
        <f>D635*C635</f>
        <v>0</v>
      </c>
      <c r="H635" s="3" t="e">
        <f>D635*#REF!</f>
        <v>#REF!</v>
      </c>
    </row>
    <row r="636" spans="1:8">
      <c r="A636" s="28" t="s">
        <v>459</v>
      </c>
      <c r="B636" s="58" t="s">
        <v>3</v>
      </c>
      <c r="C636" s="59">
        <v>55</v>
      </c>
      <c r="D636" s="33"/>
      <c r="E636" s="17"/>
      <c r="G636" s="3">
        <f>D636*C636</f>
        <v>0</v>
      </c>
      <c r="H636" s="3" t="e">
        <f>D636*#REF!</f>
        <v>#REF!</v>
      </c>
    </row>
    <row r="637" spans="1:8">
      <c r="A637" s="28" t="s">
        <v>460</v>
      </c>
      <c r="B637" s="58" t="s">
        <v>3</v>
      </c>
      <c r="C637" s="59">
        <v>55</v>
      </c>
      <c r="D637" s="33"/>
      <c r="E637" s="17"/>
      <c r="G637" s="3">
        <f>D637*C637</f>
        <v>0</v>
      </c>
      <c r="H637" s="3" t="e">
        <f>D637*#REF!</f>
        <v>#REF!</v>
      </c>
    </row>
    <row r="638" spans="1:8">
      <c r="A638" s="28" t="s">
        <v>461</v>
      </c>
      <c r="B638" s="58" t="s">
        <v>3</v>
      </c>
      <c r="C638" s="59">
        <v>55</v>
      </c>
      <c r="D638" s="33"/>
      <c r="E638" s="17"/>
      <c r="G638" s="3">
        <f>D638*C638</f>
        <v>0</v>
      </c>
      <c r="H638" s="3" t="e">
        <f>D638*#REF!</f>
        <v>#REF!</v>
      </c>
    </row>
    <row r="639" spans="1:8">
      <c r="A639" s="28" t="s">
        <v>462</v>
      </c>
      <c r="B639" s="58" t="s">
        <v>3</v>
      </c>
      <c r="C639" s="59">
        <v>55</v>
      </c>
      <c r="D639" s="33"/>
      <c r="E639" s="17"/>
      <c r="G639" s="3">
        <f>D639*C639</f>
        <v>0</v>
      </c>
      <c r="H639" s="3" t="e">
        <f>D639*#REF!</f>
        <v>#REF!</v>
      </c>
    </row>
    <row r="640" spans="1:8">
      <c r="A640" s="28" t="s">
        <v>605</v>
      </c>
      <c r="B640" s="58" t="s">
        <v>3</v>
      </c>
      <c r="C640" s="59">
        <v>165</v>
      </c>
      <c r="D640" s="6"/>
      <c r="E640" s="17"/>
      <c r="G640" s="3">
        <f>D640*C640</f>
        <v>0</v>
      </c>
      <c r="H640" s="3" t="e">
        <f>D640*#REF!</f>
        <v>#REF!</v>
      </c>
    </row>
    <row r="641" spans="1:8">
      <c r="A641" s="28" t="s">
        <v>606</v>
      </c>
      <c r="B641" s="58" t="s">
        <v>3</v>
      </c>
      <c r="C641" s="59">
        <v>165</v>
      </c>
      <c r="D641" s="6"/>
      <c r="E641" s="17"/>
      <c r="G641" s="3">
        <f>D641*C641</f>
        <v>0</v>
      </c>
      <c r="H641" s="3" t="e">
        <f>D641*#REF!</f>
        <v>#REF!</v>
      </c>
    </row>
    <row r="642" spans="1:8" ht="15.75">
      <c r="A642" s="142" t="s">
        <v>463</v>
      </c>
      <c r="B642" s="143"/>
      <c r="C642" s="143"/>
      <c r="D642" s="144"/>
      <c r="E642" s="17"/>
      <c r="G642" s="3">
        <f>D642*C642</f>
        <v>0</v>
      </c>
      <c r="H642" s="3" t="e">
        <f>D642*#REF!</f>
        <v>#REF!</v>
      </c>
    </row>
    <row r="643" spans="1:8">
      <c r="A643" s="60" t="s">
        <v>464</v>
      </c>
      <c r="B643" s="58" t="s">
        <v>3</v>
      </c>
      <c r="C643" s="59">
        <v>74</v>
      </c>
      <c r="D643" s="33"/>
      <c r="E643" s="17"/>
      <c r="G643" s="3">
        <f>D643*C643</f>
        <v>0</v>
      </c>
      <c r="H643" s="3" t="e">
        <f>D643*#REF!</f>
        <v>#REF!</v>
      </c>
    </row>
    <row r="644" spans="1:8">
      <c r="A644" s="60" t="s">
        <v>465</v>
      </c>
      <c r="B644" s="58" t="s">
        <v>3</v>
      </c>
      <c r="C644" s="59">
        <v>74</v>
      </c>
      <c r="D644" s="33"/>
      <c r="E644" s="17"/>
      <c r="G644" s="3">
        <f>D644*C644</f>
        <v>0</v>
      </c>
      <c r="H644" s="3" t="e">
        <f>D644*#REF!</f>
        <v>#REF!</v>
      </c>
    </row>
    <row r="645" spans="1:8">
      <c r="A645" s="60" t="s">
        <v>466</v>
      </c>
      <c r="B645" s="58" t="s">
        <v>3</v>
      </c>
      <c r="C645" s="59">
        <v>74</v>
      </c>
      <c r="D645" s="33"/>
      <c r="E645" s="17"/>
      <c r="G645" s="3">
        <f>D645*C645</f>
        <v>0</v>
      </c>
      <c r="H645" s="3" t="e">
        <f>D645*#REF!</f>
        <v>#REF!</v>
      </c>
    </row>
    <row r="646" spans="1:8">
      <c r="A646" s="60" t="s">
        <v>467</v>
      </c>
      <c r="B646" s="58" t="s">
        <v>3</v>
      </c>
      <c r="C646" s="59">
        <v>74</v>
      </c>
      <c r="D646" s="33"/>
      <c r="E646" s="17"/>
      <c r="G646" s="3">
        <f>D646*C646</f>
        <v>0</v>
      </c>
      <c r="H646" s="3" t="e">
        <f>D646*#REF!</f>
        <v>#REF!</v>
      </c>
    </row>
    <row r="647" spans="1:8">
      <c r="A647" s="60" t="s">
        <v>468</v>
      </c>
      <c r="B647" s="58" t="s">
        <v>3</v>
      </c>
      <c r="C647" s="59">
        <v>74</v>
      </c>
      <c r="D647" s="33"/>
      <c r="E647" s="17"/>
      <c r="G647" s="3">
        <f>D647*C647</f>
        <v>0</v>
      </c>
      <c r="H647" s="3" t="e">
        <f>D647*#REF!</f>
        <v>#REF!</v>
      </c>
    </row>
    <row r="648" spans="1:8">
      <c r="A648" s="60" t="s">
        <v>469</v>
      </c>
      <c r="B648" s="58" t="s">
        <v>3</v>
      </c>
      <c r="C648" s="59">
        <v>74</v>
      </c>
      <c r="D648" s="33"/>
      <c r="E648" s="17"/>
      <c r="G648" s="3">
        <f>D648*C648</f>
        <v>0</v>
      </c>
      <c r="H648" s="3" t="e">
        <f>D648*#REF!</f>
        <v>#REF!</v>
      </c>
    </row>
    <row r="649" spans="1:8">
      <c r="A649" s="60" t="s">
        <v>470</v>
      </c>
      <c r="B649" s="58" t="s">
        <v>3</v>
      </c>
      <c r="C649" s="59">
        <v>74</v>
      </c>
      <c r="D649" s="33"/>
      <c r="E649" s="17"/>
      <c r="G649" s="3">
        <f>D649*C649</f>
        <v>0</v>
      </c>
      <c r="H649" s="3" t="e">
        <f>D649*#REF!</f>
        <v>#REF!</v>
      </c>
    </row>
    <row r="650" spans="1:8">
      <c r="A650" s="60" t="s">
        <v>471</v>
      </c>
      <c r="B650" s="58" t="s">
        <v>3</v>
      </c>
      <c r="C650" s="59">
        <v>74</v>
      </c>
      <c r="D650" s="33"/>
      <c r="E650" s="17"/>
      <c r="G650" s="3">
        <f>D650*C650</f>
        <v>0</v>
      </c>
      <c r="H650" s="3" t="e">
        <f>D650*#REF!</f>
        <v>#REF!</v>
      </c>
    </row>
    <row r="651" spans="1:8">
      <c r="A651" s="60" t="s">
        <v>472</v>
      </c>
      <c r="B651" s="58" t="s">
        <v>3</v>
      </c>
      <c r="C651" s="59">
        <v>74</v>
      </c>
      <c r="D651" s="33"/>
      <c r="E651" s="17"/>
      <c r="G651" s="3">
        <f>D651*C651</f>
        <v>0</v>
      </c>
      <c r="H651" s="3" t="e">
        <f>D651*#REF!</f>
        <v>#REF!</v>
      </c>
    </row>
    <row r="652" spans="1:8">
      <c r="A652" s="60" t="s">
        <v>473</v>
      </c>
      <c r="B652" s="58" t="s">
        <v>3</v>
      </c>
      <c r="C652" s="59">
        <v>74</v>
      </c>
      <c r="D652" s="33"/>
      <c r="E652" s="17"/>
      <c r="G652" s="3">
        <f>D652*C652</f>
        <v>0</v>
      </c>
      <c r="H652" s="3" t="e">
        <f>D652*#REF!</f>
        <v>#REF!</v>
      </c>
    </row>
    <row r="653" spans="1:8">
      <c r="A653" s="60" t="s">
        <v>474</v>
      </c>
      <c r="B653" s="58" t="s">
        <v>3</v>
      </c>
      <c r="C653" s="59">
        <v>74</v>
      </c>
      <c r="D653" s="33"/>
      <c r="E653" s="17"/>
      <c r="G653" s="3">
        <f>D653*C653</f>
        <v>0</v>
      </c>
      <c r="H653" s="3" t="e">
        <f>D653*#REF!</f>
        <v>#REF!</v>
      </c>
    </row>
    <row r="654" spans="1:8">
      <c r="A654" s="60" t="s">
        <v>475</v>
      </c>
      <c r="B654" s="58" t="s">
        <v>3</v>
      </c>
      <c r="C654" s="59">
        <v>74</v>
      </c>
      <c r="D654" s="33"/>
      <c r="E654" s="17"/>
      <c r="G654" s="3">
        <f>D654*C654</f>
        <v>0</v>
      </c>
      <c r="H654" s="3" t="e">
        <f>D654*#REF!</f>
        <v>#REF!</v>
      </c>
    </row>
    <row r="655" spans="1:8" ht="14.45" customHeight="1">
      <c r="A655" s="142" t="s">
        <v>476</v>
      </c>
      <c r="B655" s="143"/>
      <c r="C655" s="143"/>
      <c r="D655" s="144"/>
      <c r="E655" s="17"/>
      <c r="G655" s="3">
        <f>D655*C655</f>
        <v>0</v>
      </c>
      <c r="H655" s="3" t="e">
        <f>D655*#REF!</f>
        <v>#REF!</v>
      </c>
    </row>
    <row r="656" spans="1:8">
      <c r="A656" s="60" t="s">
        <v>477</v>
      </c>
      <c r="B656" s="58" t="s">
        <v>3</v>
      </c>
      <c r="C656" s="59">
        <v>411</v>
      </c>
      <c r="D656" s="33"/>
      <c r="E656" s="17"/>
      <c r="G656" s="3">
        <f>D656*C656</f>
        <v>0</v>
      </c>
      <c r="H656" s="3" t="e">
        <f>D656*#REF!</f>
        <v>#REF!</v>
      </c>
    </row>
    <row r="657" spans="1:8">
      <c r="A657" s="60" t="s">
        <v>478</v>
      </c>
      <c r="B657" s="58" t="s">
        <v>3</v>
      </c>
      <c r="C657" s="59">
        <v>106</v>
      </c>
      <c r="D657" s="33"/>
      <c r="E657" s="17"/>
      <c r="G657" s="3">
        <f>D657*C657</f>
        <v>0</v>
      </c>
      <c r="H657" s="3" t="e">
        <f>D657*#REF!</f>
        <v>#REF!</v>
      </c>
    </row>
    <row r="658" spans="1:8">
      <c r="A658" s="60" t="s">
        <v>479</v>
      </c>
      <c r="B658" s="58" t="s">
        <v>3</v>
      </c>
      <c r="C658" s="59">
        <v>301</v>
      </c>
      <c r="D658" s="33"/>
      <c r="E658" s="17"/>
      <c r="G658" s="3">
        <f>D658*C658</f>
        <v>0</v>
      </c>
      <c r="H658" s="3" t="e">
        <f>D658*#REF!</f>
        <v>#REF!</v>
      </c>
    </row>
    <row r="659" spans="1:8" ht="14.45" customHeight="1">
      <c r="A659" s="142" t="s">
        <v>480</v>
      </c>
      <c r="B659" s="143"/>
      <c r="C659" s="143"/>
      <c r="D659" s="144"/>
      <c r="E659" s="17"/>
      <c r="G659" s="3">
        <f>D659*C659</f>
        <v>0</v>
      </c>
      <c r="H659" s="3" t="e">
        <f>D659*#REF!</f>
        <v>#REF!</v>
      </c>
    </row>
    <row r="660" spans="1:8">
      <c r="A660" s="60" t="s">
        <v>481</v>
      </c>
      <c r="B660" s="58" t="s">
        <v>3</v>
      </c>
      <c r="C660" s="59">
        <v>178</v>
      </c>
      <c r="D660" s="33"/>
      <c r="E660" s="17"/>
      <c r="G660" s="3">
        <f>D660*C660</f>
        <v>0</v>
      </c>
      <c r="H660" s="3" t="e">
        <f>D660*#REF!</f>
        <v>#REF!</v>
      </c>
    </row>
    <row r="661" spans="1:8">
      <c r="A661" s="60" t="s">
        <v>482</v>
      </c>
      <c r="B661" s="58" t="s">
        <v>3</v>
      </c>
      <c r="C661" s="59">
        <v>238</v>
      </c>
      <c r="D661" s="33"/>
      <c r="E661" s="17"/>
      <c r="G661" s="3">
        <f>D661*C661</f>
        <v>0</v>
      </c>
      <c r="H661" s="3" t="e">
        <f>D661*#REF!</f>
        <v>#REF!</v>
      </c>
    </row>
    <row r="662" spans="1:8">
      <c r="A662" s="60" t="s">
        <v>604</v>
      </c>
      <c r="B662" s="58" t="s">
        <v>3</v>
      </c>
      <c r="C662" s="59">
        <v>171</v>
      </c>
      <c r="D662" s="33"/>
      <c r="E662" s="17"/>
      <c r="G662" s="3">
        <f>D662*C662</f>
        <v>0</v>
      </c>
      <c r="H662" s="3" t="e">
        <f>D662*#REF!</f>
        <v>#REF!</v>
      </c>
    </row>
    <row r="663" spans="1:8">
      <c r="A663" s="60" t="s">
        <v>585</v>
      </c>
      <c r="B663" s="58" t="s">
        <v>3</v>
      </c>
      <c r="C663" s="59">
        <v>103</v>
      </c>
      <c r="D663" s="33"/>
      <c r="E663" s="17"/>
      <c r="G663" s="3">
        <f>D663*C663</f>
        <v>0</v>
      </c>
      <c r="H663" s="3" t="e">
        <f>D663*#REF!</f>
        <v>#REF!</v>
      </c>
    </row>
    <row r="664" spans="1:8">
      <c r="A664" s="60" t="s">
        <v>483</v>
      </c>
      <c r="B664" s="58" t="s">
        <v>3</v>
      </c>
      <c r="C664" s="59">
        <v>175</v>
      </c>
      <c r="D664" s="33"/>
      <c r="E664" s="17"/>
      <c r="G664" s="3">
        <f>D664*C664</f>
        <v>0</v>
      </c>
      <c r="H664" s="3" t="e">
        <f>D664*#REF!</f>
        <v>#REF!</v>
      </c>
    </row>
    <row r="665" spans="1:8" ht="14.45" customHeight="1">
      <c r="A665" s="142" t="s">
        <v>586</v>
      </c>
      <c r="B665" s="143"/>
      <c r="C665" s="143"/>
      <c r="D665" s="144"/>
      <c r="E665" s="17"/>
      <c r="G665" s="3">
        <f>D665*C665</f>
        <v>0</v>
      </c>
      <c r="H665" s="3" t="e">
        <f>D665*#REF!</f>
        <v>#REF!</v>
      </c>
    </row>
    <row r="666" spans="1:8" ht="12.75" customHeight="1">
      <c r="A666" s="119" t="s">
        <v>633</v>
      </c>
      <c r="B666" s="107" t="s">
        <v>3</v>
      </c>
      <c r="C666" s="107">
        <v>91</v>
      </c>
      <c r="D666" s="108"/>
      <c r="E666" s="17"/>
      <c r="G666" s="3">
        <f>D666*C666</f>
        <v>0</v>
      </c>
      <c r="H666" s="3" t="e">
        <f>D666*#REF!</f>
        <v>#REF!</v>
      </c>
    </row>
    <row r="667" spans="1:8" ht="14.45" customHeight="1">
      <c r="A667" s="142" t="s">
        <v>484</v>
      </c>
      <c r="B667" s="143"/>
      <c r="C667" s="143"/>
      <c r="D667" s="144"/>
      <c r="E667" s="17"/>
      <c r="G667" s="3">
        <f>D667*C667</f>
        <v>0</v>
      </c>
      <c r="H667" s="3" t="e">
        <f>D667*#REF!</f>
        <v>#REF!</v>
      </c>
    </row>
    <row r="668" spans="1:8">
      <c r="A668" s="60" t="s">
        <v>485</v>
      </c>
      <c r="B668" s="58" t="s">
        <v>3</v>
      </c>
      <c r="C668" s="59">
        <v>315</v>
      </c>
      <c r="D668" s="33"/>
      <c r="E668" s="17"/>
      <c r="G668" s="3">
        <f>D668*C668</f>
        <v>0</v>
      </c>
      <c r="H668" s="3" t="e">
        <f>D668*#REF!</f>
        <v>#REF!</v>
      </c>
    </row>
    <row r="669" spans="1:8">
      <c r="A669" s="60" t="s">
        <v>486</v>
      </c>
      <c r="B669" s="58" t="s">
        <v>3</v>
      </c>
      <c r="C669" s="59">
        <v>344</v>
      </c>
      <c r="D669" s="33"/>
      <c r="E669" s="17"/>
      <c r="G669" s="3">
        <f>D669*C669</f>
        <v>0</v>
      </c>
      <c r="H669" s="3" t="e">
        <f>D669*#REF!</f>
        <v>#REF!</v>
      </c>
    </row>
    <row r="670" spans="1:8">
      <c r="A670" s="60" t="s">
        <v>487</v>
      </c>
      <c r="B670" s="58" t="s">
        <v>3</v>
      </c>
      <c r="C670" s="59">
        <v>355</v>
      </c>
      <c r="D670" s="33"/>
      <c r="E670" s="17"/>
      <c r="G670" s="3">
        <f>D670*C670</f>
        <v>0</v>
      </c>
      <c r="H670" s="3" t="e">
        <f>D670*#REF!</f>
        <v>#REF!</v>
      </c>
    </row>
    <row r="671" spans="1:8" ht="14.45" hidden="1" customHeight="1">
      <c r="A671" s="142" t="s">
        <v>488</v>
      </c>
      <c r="B671" s="143"/>
      <c r="C671" s="143"/>
      <c r="D671" s="144"/>
      <c r="E671" s="17"/>
      <c r="G671" s="3">
        <f>D671*C671</f>
        <v>0</v>
      </c>
      <c r="H671" s="3" t="e">
        <f>D671*#REF!</f>
        <v>#REF!</v>
      </c>
    </row>
    <row r="672" spans="1:8" ht="14.45" hidden="1" customHeight="1">
      <c r="A672" s="109" t="s">
        <v>515</v>
      </c>
      <c r="B672" s="110" t="s">
        <v>3</v>
      </c>
      <c r="C672" s="107">
        <v>190</v>
      </c>
      <c r="D672" s="107"/>
      <c r="E672" s="17"/>
      <c r="G672" s="3">
        <f>D672*C672</f>
        <v>0</v>
      </c>
      <c r="H672" s="3" t="e">
        <f>D672*#REF!</f>
        <v>#REF!</v>
      </c>
    </row>
    <row r="673" spans="1:8" ht="14.45" hidden="1" customHeight="1">
      <c r="A673" s="109" t="s">
        <v>516</v>
      </c>
      <c r="B673" s="110" t="s">
        <v>3</v>
      </c>
      <c r="C673" s="107">
        <v>290</v>
      </c>
      <c r="D673" s="107"/>
      <c r="E673" s="17"/>
      <c r="G673" s="3">
        <f>D673*C673</f>
        <v>0</v>
      </c>
      <c r="H673" s="3" t="e">
        <f>D673*#REF!</f>
        <v>#REF!</v>
      </c>
    </row>
    <row r="674" spans="1:8" hidden="1">
      <c r="A674" s="111" t="s">
        <v>489</v>
      </c>
      <c r="B674" s="110" t="s">
        <v>3</v>
      </c>
      <c r="C674" s="112">
        <v>158</v>
      </c>
      <c r="D674" s="106"/>
      <c r="E674" s="17"/>
      <c r="G674" s="3">
        <f>D674*C674</f>
        <v>0</v>
      </c>
      <c r="H674" s="3" t="e">
        <f>D674*#REF!</f>
        <v>#REF!</v>
      </c>
    </row>
    <row r="675" spans="1:8" ht="21" customHeight="1">
      <c r="A675" s="171" t="s">
        <v>686</v>
      </c>
      <c r="B675" s="172"/>
      <c r="C675" s="172"/>
      <c r="D675" s="173"/>
      <c r="E675" s="17"/>
    </row>
    <row r="676" spans="1:8" ht="15.75">
      <c r="A676" s="142" t="s">
        <v>599</v>
      </c>
      <c r="B676" s="143"/>
      <c r="C676" s="143"/>
      <c r="D676" s="144"/>
      <c r="E676" s="17"/>
    </row>
    <row r="677" spans="1:8">
      <c r="A677" s="4" t="s">
        <v>587</v>
      </c>
      <c r="B677" s="5" t="s">
        <v>3</v>
      </c>
      <c r="C677" s="6">
        <v>230</v>
      </c>
      <c r="D677" s="111"/>
      <c r="E677" s="17"/>
      <c r="G677" s="3">
        <f>D677*C677</f>
        <v>0</v>
      </c>
      <c r="H677" s="3" t="e">
        <f>D677*#REF!</f>
        <v>#REF!</v>
      </c>
    </row>
    <row r="678" spans="1:8">
      <c r="A678" s="4" t="s">
        <v>588</v>
      </c>
      <c r="B678" s="5" t="s">
        <v>3</v>
      </c>
      <c r="C678" s="6">
        <v>230</v>
      </c>
      <c r="D678" s="111"/>
      <c r="E678" s="17"/>
      <c r="G678" s="3">
        <f>D678*C678</f>
        <v>0</v>
      </c>
      <c r="H678" s="3" t="e">
        <f>D678*#REF!</f>
        <v>#REF!</v>
      </c>
    </row>
    <row r="679" spans="1:8">
      <c r="A679" s="28" t="s">
        <v>589</v>
      </c>
      <c r="B679" s="58" t="s">
        <v>3</v>
      </c>
      <c r="C679" s="59">
        <v>287</v>
      </c>
      <c r="D679" s="111"/>
      <c r="E679" s="17"/>
      <c r="G679" s="3">
        <f>D679*C679</f>
        <v>0</v>
      </c>
      <c r="H679" s="3" t="e">
        <f>D679*#REF!</f>
        <v>#REF!</v>
      </c>
    </row>
    <row r="680" spans="1:8">
      <c r="A680" s="28" t="s">
        <v>719</v>
      </c>
      <c r="B680" s="58" t="s">
        <v>3</v>
      </c>
      <c r="C680" s="59">
        <v>287</v>
      </c>
      <c r="D680" s="111"/>
      <c r="E680" s="17"/>
      <c r="G680" s="3">
        <f>D680*C680</f>
        <v>0</v>
      </c>
      <c r="H680" s="3" t="e">
        <f>D680*#REF!</f>
        <v>#REF!</v>
      </c>
    </row>
    <row r="681" spans="1:8">
      <c r="A681" s="28" t="s">
        <v>720</v>
      </c>
      <c r="B681" s="58" t="s">
        <v>3</v>
      </c>
      <c r="C681" s="59">
        <v>287</v>
      </c>
      <c r="D681" s="111"/>
      <c r="E681" s="17"/>
      <c r="G681" s="3">
        <f>D681*C681</f>
        <v>0</v>
      </c>
      <c r="H681" s="3" t="e">
        <f>D681*#REF!</f>
        <v>#REF!</v>
      </c>
    </row>
    <row r="682" spans="1:8">
      <c r="A682" s="28" t="s">
        <v>721</v>
      </c>
      <c r="B682" s="58" t="s">
        <v>3</v>
      </c>
      <c r="C682" s="59">
        <v>287</v>
      </c>
      <c r="D682" s="111"/>
      <c r="E682" s="17"/>
      <c r="G682" s="3">
        <f>D682*C682</f>
        <v>0</v>
      </c>
      <c r="H682" s="3" t="e">
        <f>D682*#REF!</f>
        <v>#REF!</v>
      </c>
    </row>
    <row r="683" spans="1:8">
      <c r="A683" s="28" t="s">
        <v>722</v>
      </c>
      <c r="B683" s="58" t="s">
        <v>3</v>
      </c>
      <c r="C683" s="59">
        <v>287</v>
      </c>
      <c r="D683" s="111"/>
      <c r="E683" s="17"/>
      <c r="G683" s="3">
        <f>D683*C683</f>
        <v>0</v>
      </c>
      <c r="H683" s="3" t="e">
        <f>D683*#REF!</f>
        <v>#REF!</v>
      </c>
    </row>
    <row r="684" spans="1:8">
      <c r="A684" s="28" t="s">
        <v>723</v>
      </c>
      <c r="B684" s="58" t="s">
        <v>3</v>
      </c>
      <c r="C684" s="59">
        <v>287</v>
      </c>
      <c r="D684" s="111"/>
      <c r="E684" s="17"/>
      <c r="G684" s="3">
        <f>D684*C684</f>
        <v>0</v>
      </c>
      <c r="H684" s="3" t="e">
        <f>D684*#REF!</f>
        <v>#REF!</v>
      </c>
    </row>
    <row r="685" spans="1:8">
      <c r="A685" s="28" t="s">
        <v>590</v>
      </c>
      <c r="B685" s="58" t="s">
        <v>3</v>
      </c>
      <c r="C685" s="59">
        <v>287</v>
      </c>
      <c r="D685" s="111"/>
      <c r="E685" s="17"/>
      <c r="G685" s="3">
        <f>D685*C685</f>
        <v>0</v>
      </c>
      <c r="H685" s="3" t="e">
        <f>D685*#REF!</f>
        <v>#REF!</v>
      </c>
    </row>
    <row r="686" spans="1:8" ht="15.75">
      <c r="A686" s="142" t="s">
        <v>598</v>
      </c>
      <c r="B686" s="143"/>
      <c r="C686" s="143"/>
      <c r="D686" s="144"/>
      <c r="E686" s="118"/>
    </row>
    <row r="687" spans="1:8" ht="25.5">
      <c r="A687" s="120" t="s">
        <v>591</v>
      </c>
      <c r="B687" s="58" t="s">
        <v>3</v>
      </c>
      <c r="C687" s="59">
        <v>109</v>
      </c>
      <c r="D687" s="111"/>
      <c r="E687" s="17"/>
      <c r="G687" s="3">
        <f>D687*C687</f>
        <v>0</v>
      </c>
      <c r="H687" s="3" t="e">
        <f>D687*#REF!</f>
        <v>#REF!</v>
      </c>
    </row>
    <row r="688" spans="1:8" ht="25.5">
      <c r="A688" s="120" t="s">
        <v>717</v>
      </c>
      <c r="B688" s="58" t="s">
        <v>3</v>
      </c>
      <c r="C688" s="59">
        <v>109</v>
      </c>
      <c r="D688" s="111"/>
      <c r="E688" s="17"/>
      <c r="G688" s="3">
        <f>D688*C688</f>
        <v>0</v>
      </c>
      <c r="H688" s="3" t="e">
        <f>D688*#REF!</f>
        <v>#REF!</v>
      </c>
    </row>
    <row r="689" spans="1:8">
      <c r="A689" s="120" t="s">
        <v>718</v>
      </c>
      <c r="B689" s="58" t="s">
        <v>3</v>
      </c>
      <c r="C689" s="59">
        <v>109</v>
      </c>
      <c r="D689" s="111"/>
      <c r="E689" s="17"/>
      <c r="G689" s="3">
        <f>D689*C689</f>
        <v>0</v>
      </c>
      <c r="H689" s="3" t="e">
        <f>D689*#REF!</f>
        <v>#REF!</v>
      </c>
    </row>
    <row r="690" spans="1:8" ht="25.5">
      <c r="A690" s="120" t="s">
        <v>592</v>
      </c>
      <c r="B690" s="58" t="s">
        <v>3</v>
      </c>
      <c r="C690" s="59">
        <v>144</v>
      </c>
      <c r="D690" s="111"/>
      <c r="E690" s="17"/>
      <c r="G690" s="3">
        <f>D690*C690</f>
        <v>0</v>
      </c>
      <c r="H690" s="3" t="e">
        <f>D690*#REF!</f>
        <v>#REF!</v>
      </c>
    </row>
    <row r="691" spans="1:8" ht="25.5">
      <c r="A691" s="120" t="s">
        <v>593</v>
      </c>
      <c r="B691" s="58" t="s">
        <v>3</v>
      </c>
      <c r="C691" s="59">
        <v>144</v>
      </c>
      <c r="D691" s="111"/>
      <c r="E691" s="17"/>
      <c r="G691" s="3">
        <f>D691*C691</f>
        <v>0</v>
      </c>
      <c r="H691" s="3" t="e">
        <f>D691*#REF!</f>
        <v>#REF!</v>
      </c>
    </row>
    <row r="692" spans="1:8" ht="25.5">
      <c r="A692" s="120" t="s">
        <v>594</v>
      </c>
      <c r="B692" s="58" t="s">
        <v>3</v>
      </c>
      <c r="C692" s="59">
        <v>144</v>
      </c>
      <c r="D692" s="111"/>
      <c r="E692" s="17"/>
      <c r="G692" s="3">
        <f>D692*C692</f>
        <v>0</v>
      </c>
      <c r="H692" s="3" t="e">
        <f>D692*#REF!</f>
        <v>#REF!</v>
      </c>
    </row>
    <row r="693" spans="1:8" ht="25.5">
      <c r="A693" s="120" t="s">
        <v>595</v>
      </c>
      <c r="B693" s="58" t="s">
        <v>3</v>
      </c>
      <c r="C693" s="59">
        <v>230</v>
      </c>
      <c r="D693" s="111"/>
      <c r="E693" s="17"/>
      <c r="G693" s="3">
        <f>D693*C693</f>
        <v>0</v>
      </c>
      <c r="H693" s="3" t="e">
        <f>D693*#REF!</f>
        <v>#REF!</v>
      </c>
    </row>
    <row r="694" spans="1:8">
      <c r="A694" s="120" t="s">
        <v>596</v>
      </c>
      <c r="B694" s="58"/>
      <c r="C694" s="59">
        <v>149</v>
      </c>
      <c r="D694" s="111"/>
      <c r="E694" s="17"/>
      <c r="G694" s="3">
        <f>D694*C694</f>
        <v>0</v>
      </c>
      <c r="H694" s="3" t="e">
        <f>D694*#REF!</f>
        <v>#REF!</v>
      </c>
    </row>
    <row r="695" spans="1:8" ht="25.5">
      <c r="A695" s="120" t="s">
        <v>597</v>
      </c>
      <c r="B695" s="58" t="s">
        <v>3</v>
      </c>
      <c r="C695" s="59">
        <v>230</v>
      </c>
      <c r="D695" s="111"/>
      <c r="E695" s="17"/>
      <c r="G695" s="3">
        <f>D695*C695</f>
        <v>0</v>
      </c>
      <c r="H695" s="3" t="e">
        <f>D695*#REF!</f>
        <v>#REF!</v>
      </c>
    </row>
    <row r="696" spans="1:8" ht="15.75">
      <c r="A696" s="142" t="s">
        <v>4</v>
      </c>
      <c r="B696" s="143"/>
      <c r="C696" s="143"/>
      <c r="D696" s="144"/>
      <c r="E696" s="17"/>
    </row>
    <row r="697" spans="1:8">
      <c r="A697" s="28" t="s">
        <v>600</v>
      </c>
      <c r="B697" s="58" t="s">
        <v>3</v>
      </c>
      <c r="C697" s="59">
        <v>257</v>
      </c>
      <c r="D697" s="111"/>
      <c r="E697" s="17"/>
      <c r="G697" s="3">
        <f>D697*C697</f>
        <v>0</v>
      </c>
      <c r="H697" s="3" t="e">
        <f>D697*#REF!</f>
        <v>#REF!</v>
      </c>
    </row>
    <row r="698" spans="1:8">
      <c r="A698" s="28" t="s">
        <v>716</v>
      </c>
      <c r="B698" s="58" t="s">
        <v>3</v>
      </c>
      <c r="C698" s="59">
        <v>105</v>
      </c>
      <c r="D698" s="111"/>
      <c r="E698" s="17"/>
      <c r="G698" s="3">
        <f>D698*C698</f>
        <v>0</v>
      </c>
      <c r="H698" s="3" t="e">
        <f>D698*#REF!</f>
        <v>#REF!</v>
      </c>
    </row>
    <row r="699" spans="1:8">
      <c r="A699" s="28" t="s">
        <v>601</v>
      </c>
      <c r="B699" s="58" t="s">
        <v>3</v>
      </c>
      <c r="C699" s="59">
        <v>88</v>
      </c>
      <c r="D699" s="111"/>
      <c r="E699" s="17"/>
      <c r="G699" s="3">
        <f>D699*C699</f>
        <v>0</v>
      </c>
      <c r="H699" s="3" t="e">
        <f>D699*#REF!</f>
        <v>#REF!</v>
      </c>
    </row>
    <row r="700" spans="1:8">
      <c r="A700" s="28" t="s">
        <v>602</v>
      </c>
      <c r="B700" s="58" t="s">
        <v>3</v>
      </c>
      <c r="C700" s="59">
        <v>121</v>
      </c>
      <c r="D700" s="111"/>
      <c r="E700" s="17"/>
      <c r="G700" s="3">
        <f>D700*C700</f>
        <v>0</v>
      </c>
      <c r="H700" s="3" t="e">
        <f>D700*#REF!</f>
        <v>#REF!</v>
      </c>
    </row>
    <row r="701" spans="1:8" ht="21">
      <c r="A701" s="171" t="s">
        <v>685</v>
      </c>
      <c r="B701" s="172"/>
      <c r="C701" s="172"/>
      <c r="D701" s="173"/>
      <c r="E701" s="17"/>
    </row>
    <row r="702" spans="1:8" ht="15.75">
      <c r="A702" s="142" t="s">
        <v>431</v>
      </c>
      <c r="B702" s="143"/>
      <c r="C702" s="143"/>
      <c r="D702" s="144"/>
      <c r="E702" s="17"/>
      <c r="G702" s="3">
        <f>D702*C702</f>
        <v>0</v>
      </c>
      <c r="H702" s="3" t="e">
        <f>D702*#REF!</f>
        <v>#REF!</v>
      </c>
    </row>
    <row r="703" spans="1:8">
      <c r="A703" s="120" t="s">
        <v>654</v>
      </c>
      <c r="B703" s="58" t="s">
        <v>3</v>
      </c>
      <c r="C703" s="58">
        <v>540</v>
      </c>
      <c r="D703" s="60"/>
      <c r="E703" s="59"/>
      <c r="G703" s="3">
        <f>D703*C703</f>
        <v>0</v>
      </c>
      <c r="H703" s="3" t="e">
        <f>D703*#REF!</f>
        <v>#REF!</v>
      </c>
    </row>
    <row r="704" spans="1:8">
      <c r="A704" s="120" t="s">
        <v>655</v>
      </c>
      <c r="B704" s="58" t="s">
        <v>3</v>
      </c>
      <c r="C704" s="125">
        <v>95</v>
      </c>
      <c r="D704" s="60"/>
      <c r="E704" s="59"/>
      <c r="G704" s="3">
        <f>D704*C704</f>
        <v>0</v>
      </c>
      <c r="H704" s="3" t="e">
        <f>D704*#REF!</f>
        <v>#REF!</v>
      </c>
    </row>
    <row r="705" spans="1:8">
      <c r="A705" s="120" t="s">
        <v>656</v>
      </c>
      <c r="B705" s="58" t="s">
        <v>3</v>
      </c>
      <c r="C705" s="58">
        <v>98</v>
      </c>
      <c r="D705" s="60"/>
      <c r="E705" s="59"/>
      <c r="G705" s="3">
        <f>D705*C705</f>
        <v>0</v>
      </c>
      <c r="H705" s="3" t="e">
        <f>D705*#REF!</f>
        <v>#REF!</v>
      </c>
    </row>
    <row r="706" spans="1:8" ht="15.75">
      <c r="A706" s="142" t="s">
        <v>657</v>
      </c>
      <c r="B706" s="143"/>
      <c r="C706" s="143"/>
      <c r="D706" s="144"/>
      <c r="E706" s="17"/>
      <c r="G706" s="3">
        <f>D706*C706</f>
        <v>0</v>
      </c>
      <c r="H706" s="3" t="e">
        <f>D706*#REF!</f>
        <v>#REF!</v>
      </c>
    </row>
    <row r="707" spans="1:8">
      <c r="A707" s="120" t="s">
        <v>658</v>
      </c>
      <c r="B707" s="58" t="s">
        <v>3</v>
      </c>
      <c r="C707" s="58">
        <v>115</v>
      </c>
      <c r="D707" s="60"/>
      <c r="E707" s="59"/>
      <c r="G707" s="3">
        <f>D707*C707</f>
        <v>0</v>
      </c>
      <c r="H707" s="3" t="e">
        <f>D707*#REF!</f>
        <v>#REF!</v>
      </c>
    </row>
    <row r="708" spans="1:8" ht="15.75">
      <c r="A708" s="142" t="s">
        <v>142</v>
      </c>
      <c r="B708" s="143"/>
      <c r="C708" s="143"/>
      <c r="D708" s="144"/>
      <c r="E708" s="17"/>
      <c r="G708" s="3">
        <f>D708*C708</f>
        <v>0</v>
      </c>
      <c r="H708" s="3" t="e">
        <f>D708*#REF!</f>
        <v>#REF!</v>
      </c>
    </row>
    <row r="709" spans="1:8">
      <c r="A709" s="120" t="s">
        <v>659</v>
      </c>
      <c r="B709" s="58" t="s">
        <v>3</v>
      </c>
      <c r="C709" s="58">
        <v>133</v>
      </c>
      <c r="D709" s="60"/>
      <c r="E709" s="59"/>
      <c r="G709" s="3">
        <f>D709*C709</f>
        <v>0</v>
      </c>
      <c r="H709" s="3" t="e">
        <f>D709*#REF!</f>
        <v>#REF!</v>
      </c>
    </row>
    <row r="710" spans="1:8" ht="25.5">
      <c r="A710" s="120" t="s">
        <v>660</v>
      </c>
      <c r="B710" s="58" t="s">
        <v>3</v>
      </c>
      <c r="C710" s="58">
        <v>133</v>
      </c>
      <c r="D710" s="60"/>
      <c r="E710" s="59"/>
      <c r="G710" s="3">
        <f>D710*C710</f>
        <v>0</v>
      </c>
      <c r="H710" s="3" t="e">
        <f>D710*#REF!</f>
        <v>#REF!</v>
      </c>
    </row>
    <row r="711" spans="1:8">
      <c r="A711" s="120" t="s">
        <v>661</v>
      </c>
      <c r="B711" s="58" t="s">
        <v>3</v>
      </c>
      <c r="C711" s="58">
        <v>130</v>
      </c>
      <c r="D711" s="60"/>
      <c r="E711" s="59"/>
      <c r="G711" s="3">
        <f>D711*C711</f>
        <v>0</v>
      </c>
      <c r="H711" s="3" t="e">
        <f>D711*#REF!</f>
        <v>#REF!</v>
      </c>
    </row>
    <row r="712" spans="1:8" ht="25.5">
      <c r="A712" s="120" t="s">
        <v>662</v>
      </c>
      <c r="B712" s="58" t="s">
        <v>3</v>
      </c>
      <c r="C712" s="58">
        <v>122</v>
      </c>
      <c r="D712" s="60"/>
      <c r="E712" s="59"/>
      <c r="G712" s="3">
        <f>D712*C712</f>
        <v>0</v>
      </c>
      <c r="H712" s="3" t="e">
        <f>D712*#REF!</f>
        <v>#REF!</v>
      </c>
    </row>
    <row r="713" spans="1:8">
      <c r="A713" s="120" t="s">
        <v>663</v>
      </c>
      <c r="B713" s="58" t="s">
        <v>3</v>
      </c>
      <c r="C713" s="58">
        <v>138</v>
      </c>
      <c r="D713" s="60"/>
      <c r="E713" s="59"/>
      <c r="G713" s="3">
        <f>D713*C713</f>
        <v>0</v>
      </c>
      <c r="H713" s="3" t="e">
        <f>D713*#REF!</f>
        <v>#REF!</v>
      </c>
    </row>
    <row r="714" spans="1:8">
      <c r="A714" s="120" t="s">
        <v>664</v>
      </c>
      <c r="B714" s="58" t="s">
        <v>3</v>
      </c>
      <c r="C714" s="58">
        <v>140</v>
      </c>
      <c r="D714" s="60"/>
      <c r="E714" s="59"/>
      <c r="G714" s="3">
        <f>D714*C714</f>
        <v>0</v>
      </c>
      <c r="H714" s="3" t="e">
        <f>D714*#REF!</f>
        <v>#REF!</v>
      </c>
    </row>
    <row r="715" spans="1:8">
      <c r="A715" s="120" t="s">
        <v>665</v>
      </c>
      <c r="B715" s="58" t="s">
        <v>3</v>
      </c>
      <c r="C715" s="58">
        <v>154</v>
      </c>
      <c r="D715" s="60"/>
      <c r="E715" s="59"/>
      <c r="G715" s="3">
        <f>D715*C715</f>
        <v>0</v>
      </c>
      <c r="H715" s="3" t="e">
        <f>D715*#REF!</f>
        <v>#REF!</v>
      </c>
    </row>
    <row r="716" spans="1:8" ht="15.75">
      <c r="A716" s="142" t="s">
        <v>666</v>
      </c>
      <c r="B716" s="143"/>
      <c r="C716" s="143"/>
      <c r="D716" s="144"/>
      <c r="E716" s="17"/>
      <c r="G716" s="3">
        <f>D716*C716</f>
        <v>0</v>
      </c>
      <c r="H716" s="3" t="e">
        <f>D716*#REF!</f>
        <v>#REF!</v>
      </c>
    </row>
    <row r="717" spans="1:8">
      <c r="A717" s="120" t="s">
        <v>667</v>
      </c>
      <c r="B717" s="58" t="s">
        <v>3</v>
      </c>
      <c r="C717" s="58">
        <v>189</v>
      </c>
      <c r="D717" s="60"/>
      <c r="E717" s="59"/>
      <c r="G717" s="3">
        <f>D717*C717</f>
        <v>0</v>
      </c>
      <c r="H717" s="3" t="e">
        <f>D717*#REF!</f>
        <v>#REF!</v>
      </c>
    </row>
    <row r="718" spans="1:8">
      <c r="A718" s="120" t="s">
        <v>668</v>
      </c>
      <c r="B718" s="58" t="s">
        <v>3</v>
      </c>
      <c r="C718" s="58">
        <v>189</v>
      </c>
      <c r="D718" s="60"/>
      <c r="E718" s="59"/>
      <c r="G718" s="3">
        <f>D718*C718</f>
        <v>0</v>
      </c>
      <c r="H718" s="3" t="e">
        <f>D718*#REF!</f>
        <v>#REF!</v>
      </c>
    </row>
    <row r="719" spans="1:8">
      <c r="A719" s="120" t="s">
        <v>669</v>
      </c>
      <c r="B719" s="58" t="s">
        <v>3</v>
      </c>
      <c r="C719" s="58">
        <v>189</v>
      </c>
      <c r="D719" s="60"/>
      <c r="E719" s="59"/>
      <c r="G719" s="3">
        <f>D719*C719</f>
        <v>0</v>
      </c>
      <c r="H719" s="3" t="e">
        <f>D719*#REF!</f>
        <v>#REF!</v>
      </c>
    </row>
    <row r="724" spans="1:5" ht="13.5" hidden="1">
      <c r="A724" s="129" t="s">
        <v>9</v>
      </c>
      <c r="B724" s="130"/>
      <c r="C724" s="130"/>
      <c r="D724" s="130"/>
      <c r="E724" s="130" t="e">
        <f>#REF!*C724</f>
        <v>#REF!</v>
      </c>
    </row>
    <row r="725" spans="1:5" ht="15" hidden="1">
      <c r="A725" s="11" t="s">
        <v>11</v>
      </c>
      <c r="B725" s="8" t="s">
        <v>3</v>
      </c>
      <c r="C725" s="12">
        <v>55.86</v>
      </c>
      <c r="D725" s="13"/>
      <c r="E725" s="18"/>
    </row>
    <row r="726" spans="1:5" ht="15" hidden="1">
      <c r="A726" s="11" t="s">
        <v>12</v>
      </c>
      <c r="B726" s="8" t="s">
        <v>3</v>
      </c>
      <c r="C726" s="12">
        <v>55.86</v>
      </c>
      <c r="D726" s="13"/>
      <c r="E726" s="18"/>
    </row>
    <row r="727" spans="1:5" ht="15" hidden="1">
      <c r="A727" s="11" t="s">
        <v>13</v>
      </c>
      <c r="B727" s="8" t="s">
        <v>3</v>
      </c>
      <c r="C727" s="12">
        <v>55.86</v>
      </c>
      <c r="D727" s="13"/>
      <c r="E727" s="18"/>
    </row>
    <row r="728" spans="1:5" ht="15" hidden="1">
      <c r="A728" s="11" t="s">
        <v>14</v>
      </c>
      <c r="B728" s="8" t="s">
        <v>3</v>
      </c>
      <c r="C728" s="12">
        <v>188.86</v>
      </c>
      <c r="D728" s="13"/>
      <c r="E728" s="18"/>
    </row>
    <row r="729" spans="1:5" hidden="1">
      <c r="A729" s="129" t="s">
        <v>10</v>
      </c>
      <c r="B729" s="130"/>
      <c r="C729" s="130"/>
      <c r="D729" s="130"/>
      <c r="E729" s="130" t="e">
        <f>#REF!*C729</f>
        <v>#REF!</v>
      </c>
    </row>
    <row r="730" spans="1:5" ht="15" hidden="1">
      <c r="A730" s="11" t="s">
        <v>6</v>
      </c>
      <c r="B730" s="9">
        <v>100.8</v>
      </c>
      <c r="C730" s="12">
        <v>192.85000000000002</v>
      </c>
      <c r="D730" s="13"/>
      <c r="E730" s="18"/>
    </row>
    <row r="731" spans="1:5" ht="15" hidden="1">
      <c r="A731" s="11" t="s">
        <v>7</v>
      </c>
      <c r="B731" s="9">
        <v>100.8</v>
      </c>
      <c r="C731" s="12">
        <v>118.37</v>
      </c>
      <c r="D731" s="13"/>
      <c r="E731" s="18"/>
    </row>
    <row r="732" spans="1:5" ht="15" hidden="1">
      <c r="A732" s="11" t="s">
        <v>8</v>
      </c>
      <c r="B732" s="9">
        <v>100.8</v>
      </c>
      <c r="C732" s="12">
        <v>118.37</v>
      </c>
      <c r="D732" s="13"/>
      <c r="E732" s="18"/>
    </row>
    <row r="10264" spans="1:1">
      <c r="A10264" s="3"/>
    </row>
    <row r="10265" spans="1:1">
      <c r="A10265" s="3"/>
    </row>
  </sheetData>
  <mergeCells count="97">
    <mergeCell ref="A701:D701"/>
    <mergeCell ref="A702:D702"/>
    <mergeCell ref="A706:D706"/>
    <mergeCell ref="A708:D708"/>
    <mergeCell ref="A716:D716"/>
    <mergeCell ref="A675:D675"/>
    <mergeCell ref="A391:D391"/>
    <mergeCell ref="A519:D519"/>
    <mergeCell ref="A532:D532"/>
    <mergeCell ref="A535:D535"/>
    <mergeCell ref="A520:D520"/>
    <mergeCell ref="A483:D483"/>
    <mergeCell ref="A486:E486"/>
    <mergeCell ref="A485:E485"/>
    <mergeCell ref="A398:D398"/>
    <mergeCell ref="A525:D525"/>
    <mergeCell ref="A369:D369"/>
    <mergeCell ref="A342:E342"/>
    <mergeCell ref="A349:E349"/>
    <mergeCell ref="A373:E373"/>
    <mergeCell ref="A1:B1"/>
    <mergeCell ref="A4:E4"/>
    <mergeCell ref="A130:E130"/>
    <mergeCell ref="A195:D195"/>
    <mergeCell ref="A204:D204"/>
    <mergeCell ref="A81:E81"/>
    <mergeCell ref="A99:E99"/>
    <mergeCell ref="A17:E17"/>
    <mergeCell ref="A21:E21"/>
    <mergeCell ref="A131:E131"/>
    <mergeCell ref="A68:E68"/>
    <mergeCell ref="A96:E96"/>
    <mergeCell ref="A67:E67"/>
    <mergeCell ref="A78:E78"/>
    <mergeCell ref="A27:E27"/>
    <mergeCell ref="A47:E47"/>
    <mergeCell ref="A2:B2"/>
    <mergeCell ref="A236:D236"/>
    <mergeCell ref="A249:D249"/>
    <mergeCell ref="A283:D283"/>
    <mergeCell ref="A52:E52"/>
    <mergeCell ref="A58:E58"/>
    <mergeCell ref="A61:E61"/>
    <mergeCell ref="A65:E65"/>
    <mergeCell ref="A16:E16"/>
    <mergeCell ref="A36:E36"/>
    <mergeCell ref="A279:E279"/>
    <mergeCell ref="A170:D170"/>
    <mergeCell ref="A146:E146"/>
    <mergeCell ref="A272:E272"/>
    <mergeCell ref="A44:D44"/>
    <mergeCell ref="A55:E55"/>
    <mergeCell ref="A135:E135"/>
    <mergeCell ref="A305:D305"/>
    <mergeCell ref="A406:D406"/>
    <mergeCell ref="A425:D425"/>
    <mergeCell ref="A496:D496"/>
    <mergeCell ref="A503:D503"/>
    <mergeCell ref="A509:D509"/>
    <mergeCell ref="A513:D513"/>
    <mergeCell ref="A659:D659"/>
    <mergeCell ref="A665:D665"/>
    <mergeCell ref="A579:D579"/>
    <mergeCell ref="A671:D671"/>
    <mergeCell ref="A642:D642"/>
    <mergeCell ref="A321:E321"/>
    <mergeCell ref="A618:D618"/>
    <mergeCell ref="A635:D635"/>
    <mergeCell ref="A667:D667"/>
    <mergeCell ref="A655:D655"/>
    <mergeCell ref="A565:D565"/>
    <mergeCell ref="A566:D566"/>
    <mergeCell ref="A576:D576"/>
    <mergeCell ref="A386:D386"/>
    <mergeCell ref="A729:E729"/>
    <mergeCell ref="A724:E724"/>
    <mergeCell ref="A138:E138"/>
    <mergeCell ref="A141:E141"/>
    <mergeCell ref="A157:E157"/>
    <mergeCell ref="A158:E158"/>
    <mergeCell ref="A220:E220"/>
    <mergeCell ref="A231:E231"/>
    <mergeCell ref="A253:E253"/>
    <mergeCell ref="A288:E288"/>
    <mergeCell ref="A145:E145"/>
    <mergeCell ref="A375:E375"/>
    <mergeCell ref="A397:E397"/>
    <mergeCell ref="A302:D302"/>
    <mergeCell ref="A592:D592"/>
    <mergeCell ref="A539:D539"/>
    <mergeCell ref="A686:D686"/>
    <mergeCell ref="A676:D676"/>
    <mergeCell ref="A696:D696"/>
    <mergeCell ref="A549:D549"/>
    <mergeCell ref="A602:D602"/>
    <mergeCell ref="A558:D558"/>
    <mergeCell ref="A609:D609"/>
  </mergeCells>
  <conditionalFormatting sqref="C2">
    <cfRule type="cellIs" dxfId="3" priority="4" operator="greaterThan">
      <formula>20000</formula>
    </cfRule>
    <cfRule type="cellIs" dxfId="2" priority="7" operator="greaterThan">
      <formula>10000</formula>
    </cfRule>
  </conditionalFormatting>
  <conditionalFormatting sqref="D2">
    <cfRule type="cellIs" dxfId="1" priority="3" operator="greaterThan">
      <formula>0</formula>
    </cfRule>
    <cfRule type="cellIs" dxfId="0" priority="5" operator="greaterThan">
      <formula>0</formula>
    </cfRule>
  </conditionalFormatting>
  <hyperlinks>
    <hyperlink ref="A5" location="'прайс-лист'!A25" display="Royal-Fores (кэроб, сиропы, сахар, како, грибы, нектары)"/>
    <hyperlink ref="A6" location="'прайс-лист'!A65" display="Медведь (кедровая еда, косметика, витамины, живица, продукты пчеловодства) "/>
    <hyperlink ref="A7" location="'прайс-лист'!A157" display="Компас Здоровья (Конфеты, флаксы, льняные масла, лечебные масла, косметика …)"/>
    <hyperlink ref="A8" location="'прайс-лист'!A143" display="Природный целитель (кремний, шунгит, кварц и смеси для настаивания воды)"/>
    <hyperlink ref="A9" location="'прайс-лист'!A130" display="Эковит (сбитни, экстракты хвойных деревьев, флорентинная вода)"/>
    <hyperlink ref="A10" location="'прайс-лист'!A470" display="ВастЭко (Полбяная продукция: чипсы, хлебцы, макаронны, крупа, для проращивания)"/>
    <hyperlink ref="A11" location="'прайс-лист'!A525" display="Иван да (иван-чай, ягодные десерты, …)"/>
    <hyperlink ref="A12" location="'прайс-лист'!A576" display="AASHA"/>
    <hyperlink ref="A13" location="'прайс-лист'!R677C1" display="ООО Жива (продукты пчеловодства, восковая, моль, …)"/>
    <hyperlink ref="A14" location="'прайс-лист'!R698C1" display="Лучшее из индии"/>
  </hyperlink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A8"/>
  <sheetViews>
    <sheetView workbookViewId="0">
      <selection activeCell="A3" sqref="A3:A8"/>
    </sheetView>
  </sheetViews>
  <sheetFormatPr defaultRowHeight="15"/>
  <sheetData>
    <row r="3" spans="1:1">
      <c r="A3" t="s">
        <v>258</v>
      </c>
    </row>
    <row r="4" spans="1:1">
      <c r="A4" t="s">
        <v>30</v>
      </c>
    </row>
    <row r="5" spans="1:1">
      <c r="A5" t="s">
        <v>35</v>
      </c>
    </row>
    <row r="6" spans="1:1">
      <c r="A6" t="s">
        <v>163</v>
      </c>
    </row>
    <row r="7" spans="1:1">
      <c r="A7" t="s">
        <v>31</v>
      </c>
    </row>
    <row r="8" spans="1:1">
      <c r="A8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прайс-лист</vt:lpstr>
      <vt:lpstr>Лист1</vt:lpstr>
      <vt:lpstr>'прайс-лист'!Область_печати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2018-08-27T16:12:53Z</dcterms:modified>
</cp:coreProperties>
</file>